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kumenti\ZPC\ZvO\Prenova spletne strani\Excel_podatki\"/>
    </mc:Choice>
  </mc:AlternateContent>
  <bookViews>
    <workbookView xWindow="0" yWindow="0" windowWidth="13128" windowHeight="6108" tabRatio="875" activeTab="3"/>
  </bookViews>
  <sheets>
    <sheet name="Vsebina" sheetId="1" r:id="rId1"/>
    <sheet name="ZvO_2017" sheetId="3" r:id="rId2"/>
    <sheet name="Info" sheetId="5" r:id="rId3"/>
    <sheet name="2.1 fitnes" sheetId="6" r:id="rId4"/>
    <sheet name="2.2 prehranjenost" sheetId="7" r:id="rId5"/>
    <sheet name="2.5 poškodovani" sheetId="8" r:id="rId6"/>
    <sheet name="2.6 prometne alko" sheetId="9" r:id="rId7"/>
    <sheet name="2.7 sosedska povezanost" sheetId="10" r:id="rId8"/>
    <sheet name="3.1 Svit" sheetId="11" r:id="rId9"/>
    <sheet name="3.2 Zora" sheetId="12" r:id="rId10"/>
    <sheet name="3.3 voda" sheetId="13" r:id="rId11"/>
    <sheet name="4.2 bolniška" sheetId="14" r:id="rId12"/>
    <sheet name="4.3 astma" sheetId="15" r:id="rId13"/>
    <sheet name="4.4 alko" sheetId="16" r:id="rId14"/>
    <sheet name="4.5 sladkorna" sheetId="17" r:id="rId15"/>
    <sheet name="4.6 krvni tlak" sheetId="18" r:id="rId16"/>
    <sheet name="4.7 strjevanje krvi" sheetId="19" r:id="rId17"/>
    <sheet name="4.8 srčna kap" sheetId="20" r:id="rId18"/>
    <sheet name="4.9 možg. kap" sheetId="21" r:id="rId19"/>
    <sheet name="4.10 rak" sheetId="22" r:id="rId20"/>
    <sheet name="4.11 zlomi" sheetId="23" r:id="rId21"/>
    <sheet name="4.12 duševna" sheetId="24" r:id="rId22"/>
    <sheet name="4.13 pomoč" sheetId="25" r:id="rId23"/>
    <sheet name="4.14 KME" sheetId="26" r:id="rId24"/>
    <sheet name="5.1 umrljivost" sheetId="27" r:id="rId25"/>
    <sheet name="5.2 SŽO" sheetId="28" r:id="rId26"/>
    <sheet name="5.3 vsi raki" sheetId="29" r:id="rId27"/>
    <sheet name="5.4 RDČ" sheetId="30" r:id="rId28"/>
    <sheet name="5.5 dojka" sheetId="31" r:id="rId29"/>
    <sheet name="5.6 pljučni" sheetId="32" r:id="rId30"/>
    <sheet name="5.7 samomor" sheetId="33" r:id="rId31"/>
  </sheets>
  <definedNames>
    <definedName name="_xlnm._FilterDatabase" localSheetId="1" hidden="1">ZvO_2017!$A$1:$BT$1</definedName>
  </definedNames>
  <calcPr calcId="162913"/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3" i="6"/>
  <c r="F212" i="33" l="1"/>
  <c r="G212" i="33" s="1"/>
  <c r="F211" i="33"/>
  <c r="G211" i="33" s="1"/>
  <c r="G210" i="33"/>
  <c r="F210" i="33"/>
  <c r="F209" i="33"/>
  <c r="G209" i="33" s="1"/>
  <c r="F208" i="33"/>
  <c r="G208" i="33" s="1"/>
  <c r="F207" i="33"/>
  <c r="G207" i="33" s="1"/>
  <c r="F206" i="33"/>
  <c r="G206" i="33" s="1"/>
  <c r="F205" i="33"/>
  <c r="G205" i="33" s="1"/>
  <c r="F204" i="33"/>
  <c r="G204" i="33" s="1"/>
  <c r="F203" i="33"/>
  <c r="G203" i="33" s="1"/>
  <c r="G202" i="33"/>
  <c r="F202" i="33"/>
  <c r="F201" i="33"/>
  <c r="G201" i="33" s="1"/>
  <c r="F200" i="33"/>
  <c r="G200" i="33" s="1"/>
  <c r="F198" i="33"/>
  <c r="G198" i="33" s="1"/>
  <c r="F197" i="33"/>
  <c r="G197" i="33" s="1"/>
  <c r="F196" i="33"/>
  <c r="G196" i="33" s="1"/>
  <c r="F195" i="33"/>
  <c r="G195" i="33" s="1"/>
  <c r="F194" i="33"/>
  <c r="G194" i="33" s="1"/>
  <c r="G193" i="33"/>
  <c r="F193" i="33"/>
  <c r="F192" i="33"/>
  <c r="G192" i="33" s="1"/>
  <c r="F191" i="33"/>
  <c r="G191" i="33" s="1"/>
  <c r="F190" i="33"/>
  <c r="G190" i="33" s="1"/>
  <c r="F189" i="33"/>
  <c r="G189" i="33" s="1"/>
  <c r="F186" i="33"/>
  <c r="G186" i="33" s="1"/>
  <c r="F185" i="33"/>
  <c r="G185" i="33" s="1"/>
  <c r="F184" i="33"/>
  <c r="G184" i="33" s="1"/>
  <c r="G183" i="33"/>
  <c r="F183" i="33"/>
  <c r="F182" i="33"/>
  <c r="G182" i="33" s="1"/>
  <c r="F180" i="33"/>
  <c r="G180" i="33" s="1"/>
  <c r="F179" i="33"/>
  <c r="G179" i="33" s="1"/>
  <c r="F178" i="33"/>
  <c r="G178" i="33" s="1"/>
  <c r="F177" i="33"/>
  <c r="G177" i="33" s="1"/>
  <c r="G176" i="33"/>
  <c r="F176" i="33"/>
  <c r="F175" i="33"/>
  <c r="G175" i="33" s="1"/>
  <c r="G174" i="33"/>
  <c r="F174" i="33"/>
  <c r="F173" i="33"/>
  <c r="G173" i="33" s="1"/>
  <c r="F172" i="33"/>
  <c r="G172" i="33" s="1"/>
  <c r="F171" i="33"/>
  <c r="G171" i="33" s="1"/>
  <c r="F170" i="33"/>
  <c r="G170" i="33" s="1"/>
  <c r="F169" i="33"/>
  <c r="G169" i="33" s="1"/>
  <c r="G168" i="33"/>
  <c r="F168" i="33"/>
  <c r="F167" i="33"/>
  <c r="G167" i="33" s="1"/>
  <c r="G166" i="33"/>
  <c r="F166" i="33"/>
  <c r="F165" i="33"/>
  <c r="G165" i="33" s="1"/>
  <c r="F163" i="33"/>
  <c r="G163" i="33" s="1"/>
  <c r="F161" i="33"/>
  <c r="G161" i="33" s="1"/>
  <c r="F160" i="33"/>
  <c r="G160" i="33" s="1"/>
  <c r="F159" i="33"/>
  <c r="G159" i="33" s="1"/>
  <c r="G158" i="33"/>
  <c r="F158" i="33"/>
  <c r="F156" i="33"/>
  <c r="G156" i="33" s="1"/>
  <c r="G154" i="33"/>
  <c r="F154" i="33"/>
  <c r="F153" i="33"/>
  <c r="G153" i="33" s="1"/>
  <c r="F152" i="33"/>
  <c r="G152" i="33" s="1"/>
  <c r="F151" i="33"/>
  <c r="G151" i="33" s="1"/>
  <c r="F150" i="33"/>
  <c r="G150" i="33" s="1"/>
  <c r="F149" i="33"/>
  <c r="G149" i="33" s="1"/>
  <c r="G148" i="33"/>
  <c r="F148" i="33"/>
  <c r="F147" i="33"/>
  <c r="G147" i="33" s="1"/>
  <c r="G146" i="33"/>
  <c r="F146" i="33"/>
  <c r="F144" i="33"/>
  <c r="G144" i="33" s="1"/>
  <c r="F143" i="33"/>
  <c r="G143" i="33" s="1"/>
  <c r="F142" i="33"/>
  <c r="G142" i="33" s="1"/>
  <c r="F141" i="33"/>
  <c r="G141" i="33" s="1"/>
  <c r="F140" i="33"/>
  <c r="G140" i="33" s="1"/>
  <c r="G139" i="33"/>
  <c r="F139" i="33"/>
  <c r="F138" i="33"/>
  <c r="G138" i="33" s="1"/>
  <c r="G137" i="33"/>
  <c r="F137" i="33"/>
  <c r="F136" i="33"/>
  <c r="G136" i="33" s="1"/>
  <c r="F135" i="33"/>
  <c r="G135" i="33" s="1"/>
  <c r="F134" i="33"/>
  <c r="G134" i="33" s="1"/>
  <c r="F133" i="33"/>
  <c r="G133" i="33" s="1"/>
  <c r="F132" i="33"/>
  <c r="G132" i="33" s="1"/>
  <c r="G131" i="33"/>
  <c r="F131" i="33"/>
  <c r="F130" i="33"/>
  <c r="G130" i="33" s="1"/>
  <c r="G129" i="33"/>
  <c r="F129" i="33"/>
  <c r="F128" i="33"/>
  <c r="G128" i="33" s="1"/>
  <c r="F127" i="33"/>
  <c r="G127" i="33" s="1"/>
  <c r="F126" i="33"/>
  <c r="G126" i="33" s="1"/>
  <c r="F125" i="33"/>
  <c r="G125" i="33" s="1"/>
  <c r="F124" i="33"/>
  <c r="G124" i="33" s="1"/>
  <c r="G123" i="33"/>
  <c r="F123" i="33"/>
  <c r="F122" i="33"/>
  <c r="G122" i="33" s="1"/>
  <c r="G121" i="33"/>
  <c r="F121" i="33"/>
  <c r="F120" i="33"/>
  <c r="G120" i="33" s="1"/>
  <c r="F119" i="33"/>
  <c r="G119" i="33" s="1"/>
  <c r="F118" i="33"/>
  <c r="G118" i="33" s="1"/>
  <c r="F117" i="33"/>
  <c r="G117" i="33" s="1"/>
  <c r="F116" i="33"/>
  <c r="G116" i="33" s="1"/>
  <c r="G115" i="33"/>
  <c r="F115" i="33"/>
  <c r="F114" i="33"/>
  <c r="G114" i="33" s="1"/>
  <c r="G113" i="33"/>
  <c r="F113" i="33"/>
  <c r="F112" i="33"/>
  <c r="G112" i="33" s="1"/>
  <c r="F111" i="33"/>
  <c r="G111" i="33" s="1"/>
  <c r="F110" i="33"/>
  <c r="G110" i="33" s="1"/>
  <c r="F109" i="33"/>
  <c r="G109" i="33" s="1"/>
  <c r="F108" i="33"/>
  <c r="G108" i="33" s="1"/>
  <c r="G107" i="33"/>
  <c r="F107" i="33"/>
  <c r="F106" i="33"/>
  <c r="G106" i="33" s="1"/>
  <c r="G105" i="33"/>
  <c r="F105" i="33"/>
  <c r="F104" i="33"/>
  <c r="G104" i="33" s="1"/>
  <c r="F103" i="33"/>
  <c r="G103" i="33" s="1"/>
  <c r="F102" i="33"/>
  <c r="G102" i="33" s="1"/>
  <c r="F101" i="33"/>
  <c r="G101" i="33" s="1"/>
  <c r="F100" i="33"/>
  <c r="G100" i="33" s="1"/>
  <c r="G99" i="33"/>
  <c r="F99" i="33"/>
  <c r="F98" i="33"/>
  <c r="G98" i="33" s="1"/>
  <c r="G97" i="33"/>
  <c r="F97" i="33"/>
  <c r="F96" i="33"/>
  <c r="G96" i="33" s="1"/>
  <c r="F95" i="33"/>
  <c r="G95" i="33" s="1"/>
  <c r="F94" i="33"/>
  <c r="G94" i="33" s="1"/>
  <c r="F93" i="33"/>
  <c r="G93" i="33" s="1"/>
  <c r="F92" i="33"/>
  <c r="G92" i="33" s="1"/>
  <c r="F91" i="33"/>
  <c r="G91" i="33" s="1"/>
  <c r="F89" i="33"/>
  <c r="G89" i="33" s="1"/>
  <c r="G87" i="33"/>
  <c r="F87" i="33"/>
  <c r="F86" i="33"/>
  <c r="G86" i="33" s="1"/>
  <c r="F85" i="33"/>
  <c r="G85" i="33" s="1"/>
  <c r="F84" i="33"/>
  <c r="G84" i="33" s="1"/>
  <c r="F83" i="33"/>
  <c r="G83" i="33" s="1"/>
  <c r="F82" i="33"/>
  <c r="G82" i="33" s="1"/>
  <c r="F81" i="33"/>
  <c r="G81" i="33" s="1"/>
  <c r="F80" i="33"/>
  <c r="G80" i="33" s="1"/>
  <c r="F79" i="33"/>
  <c r="G79" i="33" s="1"/>
  <c r="F78" i="33"/>
  <c r="G78" i="33" s="1"/>
  <c r="F77" i="33"/>
  <c r="G77" i="33" s="1"/>
  <c r="F76" i="33"/>
  <c r="G76" i="33" s="1"/>
  <c r="F75" i="33"/>
  <c r="G75" i="33" s="1"/>
  <c r="F74" i="33"/>
  <c r="G74" i="33" s="1"/>
  <c r="F73" i="33"/>
  <c r="G73" i="33" s="1"/>
  <c r="F72" i="33"/>
  <c r="G72" i="33" s="1"/>
  <c r="F71" i="33"/>
  <c r="G71" i="33" s="1"/>
  <c r="F70" i="33"/>
  <c r="G70" i="33" s="1"/>
  <c r="F69" i="33"/>
  <c r="G69" i="33" s="1"/>
  <c r="F68" i="33"/>
  <c r="G68" i="33" s="1"/>
  <c r="F67" i="33"/>
  <c r="G67" i="33" s="1"/>
  <c r="F66" i="33"/>
  <c r="G66" i="33" s="1"/>
  <c r="F65" i="33"/>
  <c r="G65" i="33" s="1"/>
  <c r="F64" i="33"/>
  <c r="G64" i="33" s="1"/>
  <c r="G63" i="33"/>
  <c r="F63" i="33"/>
  <c r="F62" i="33"/>
  <c r="G62" i="33" s="1"/>
  <c r="F61" i="33"/>
  <c r="G61" i="33" s="1"/>
  <c r="F60" i="33"/>
  <c r="G60" i="33" s="1"/>
  <c r="F59" i="33"/>
  <c r="G59" i="33" s="1"/>
  <c r="F58" i="33"/>
  <c r="G58" i="33" s="1"/>
  <c r="F57" i="33"/>
  <c r="G57" i="33" s="1"/>
  <c r="F56" i="33"/>
  <c r="G56" i="33" s="1"/>
  <c r="G55" i="33"/>
  <c r="F55" i="33"/>
  <c r="F54" i="33"/>
  <c r="G54" i="33" s="1"/>
  <c r="F53" i="33"/>
  <c r="G53" i="33" s="1"/>
  <c r="F52" i="33"/>
  <c r="G52" i="33" s="1"/>
  <c r="F50" i="33"/>
  <c r="G50" i="33" s="1"/>
  <c r="F48" i="33"/>
  <c r="G48" i="33" s="1"/>
  <c r="F47" i="33"/>
  <c r="G47" i="33" s="1"/>
  <c r="F46" i="33"/>
  <c r="G46" i="33" s="1"/>
  <c r="F45" i="33"/>
  <c r="G45" i="33" s="1"/>
  <c r="F44" i="33"/>
  <c r="G44" i="33" s="1"/>
  <c r="F43" i="33"/>
  <c r="G43" i="33" s="1"/>
  <c r="F42" i="33"/>
  <c r="G42" i="33" s="1"/>
  <c r="F41" i="33"/>
  <c r="G41" i="33" s="1"/>
  <c r="F40" i="33"/>
  <c r="G40" i="33" s="1"/>
  <c r="F39" i="33"/>
  <c r="G39" i="33" s="1"/>
  <c r="F38" i="33"/>
  <c r="G38" i="33" s="1"/>
  <c r="F37" i="33"/>
  <c r="G37" i="33" s="1"/>
  <c r="F36" i="33"/>
  <c r="G36" i="33" s="1"/>
  <c r="F35" i="33"/>
  <c r="G35" i="33" s="1"/>
  <c r="F34" i="33"/>
  <c r="G34" i="33" s="1"/>
  <c r="F33" i="33"/>
  <c r="G33" i="33" s="1"/>
  <c r="F32" i="33"/>
  <c r="G32" i="33" s="1"/>
  <c r="F31" i="33"/>
  <c r="G31" i="33" s="1"/>
  <c r="F30" i="33"/>
  <c r="G30" i="33" s="1"/>
  <c r="G29" i="33"/>
  <c r="F29" i="33"/>
  <c r="F28" i="33"/>
  <c r="G28" i="33" s="1"/>
  <c r="F27" i="33"/>
  <c r="G27" i="33" s="1"/>
  <c r="F25" i="33"/>
  <c r="G25" i="33" s="1"/>
  <c r="G24" i="33"/>
  <c r="F24" i="33"/>
  <c r="F23" i="33"/>
  <c r="G23" i="33" s="1"/>
  <c r="G22" i="33"/>
  <c r="F22" i="33"/>
  <c r="F21" i="33"/>
  <c r="G21" i="33" s="1"/>
  <c r="G20" i="33"/>
  <c r="F20" i="33"/>
  <c r="F19" i="33"/>
  <c r="G19" i="33" s="1"/>
  <c r="F18" i="33"/>
  <c r="G18" i="33" s="1"/>
  <c r="F17" i="33"/>
  <c r="G17" i="33" s="1"/>
  <c r="F16" i="33"/>
  <c r="G16" i="33" s="1"/>
  <c r="F15" i="33"/>
  <c r="G15" i="33" s="1"/>
  <c r="G14" i="33"/>
  <c r="F14" i="33"/>
  <c r="F13" i="33"/>
  <c r="G13" i="33" s="1"/>
  <c r="G12" i="33"/>
  <c r="F12" i="33"/>
  <c r="F11" i="33"/>
  <c r="G11" i="33" s="1"/>
  <c r="F10" i="33"/>
  <c r="G10" i="33" s="1"/>
  <c r="F9" i="33"/>
  <c r="G9" i="33" s="1"/>
  <c r="F8" i="33"/>
  <c r="G8" i="33" s="1"/>
  <c r="F7" i="33"/>
  <c r="G7" i="33" s="1"/>
  <c r="G6" i="33"/>
  <c r="F6" i="33"/>
  <c r="F5" i="33"/>
  <c r="G5" i="33" s="1"/>
  <c r="G4" i="33"/>
  <c r="F4" i="33"/>
  <c r="F3" i="33"/>
  <c r="G3" i="33" s="1"/>
  <c r="F2" i="33"/>
  <c r="G2" i="33" s="1"/>
  <c r="G213" i="32"/>
  <c r="F213" i="32"/>
  <c r="G212" i="32"/>
  <c r="F212" i="32"/>
  <c r="G211" i="32"/>
  <c r="F211" i="32"/>
  <c r="G210" i="32"/>
  <c r="F210" i="32"/>
  <c r="G209" i="32"/>
  <c r="F209" i="32"/>
  <c r="G208" i="32"/>
  <c r="F208" i="32"/>
  <c r="G207" i="32"/>
  <c r="F207" i="32"/>
  <c r="G206" i="32"/>
  <c r="F206" i="32"/>
  <c r="G205" i="32"/>
  <c r="F205" i="32"/>
  <c r="G204" i="32"/>
  <c r="F204" i="32"/>
  <c r="G203" i="32"/>
  <c r="F203" i="32"/>
  <c r="G202" i="32"/>
  <c r="F202" i="32"/>
  <c r="G201" i="32"/>
  <c r="F201" i="32"/>
  <c r="G200" i="32"/>
  <c r="F200" i="32"/>
  <c r="G199" i="32"/>
  <c r="F199" i="32"/>
  <c r="G198" i="32"/>
  <c r="F198" i="32"/>
  <c r="G197" i="32"/>
  <c r="F197" i="32"/>
  <c r="G196" i="32"/>
  <c r="F196" i="32"/>
  <c r="G195" i="32"/>
  <c r="F195" i="32"/>
  <c r="G194" i="32"/>
  <c r="F194" i="32"/>
  <c r="G193" i="32"/>
  <c r="F193" i="32"/>
  <c r="G192" i="32"/>
  <c r="F192" i="32"/>
  <c r="G191" i="32"/>
  <c r="F191" i="32"/>
  <c r="G190" i="32"/>
  <c r="F190" i="32"/>
  <c r="G188" i="32"/>
  <c r="F188" i="32"/>
  <c r="G187" i="32"/>
  <c r="F187" i="32"/>
  <c r="G184" i="32"/>
  <c r="F184" i="32"/>
  <c r="G182" i="32"/>
  <c r="F182" i="32"/>
  <c r="G180" i="32"/>
  <c r="F180" i="32"/>
  <c r="G179" i="32"/>
  <c r="F179" i="32"/>
  <c r="G178" i="32"/>
  <c r="F178" i="32"/>
  <c r="G176" i="32"/>
  <c r="F176" i="32"/>
  <c r="G175" i="32"/>
  <c r="F175" i="32"/>
  <c r="G174" i="32"/>
  <c r="F174" i="32"/>
  <c r="G173" i="32"/>
  <c r="F173" i="32"/>
  <c r="G172" i="32"/>
  <c r="F172" i="32"/>
  <c r="G171" i="32"/>
  <c r="F171" i="32"/>
  <c r="G170" i="32"/>
  <c r="F170" i="32"/>
  <c r="G169" i="32"/>
  <c r="F169" i="32"/>
  <c r="G168" i="32"/>
  <c r="F168" i="32"/>
  <c r="G167" i="32"/>
  <c r="F167" i="32"/>
  <c r="G166" i="32"/>
  <c r="F166" i="32"/>
  <c r="G165" i="32"/>
  <c r="F165" i="32"/>
  <c r="G163" i="32"/>
  <c r="F163" i="32"/>
  <c r="G162" i="32"/>
  <c r="F162" i="32"/>
  <c r="F161" i="32"/>
  <c r="G161" i="32" s="1"/>
  <c r="G160" i="32"/>
  <c r="F160" i="32"/>
  <c r="G159" i="32"/>
  <c r="F159" i="32"/>
  <c r="G158" i="32"/>
  <c r="F158" i="32"/>
  <c r="G156" i="32"/>
  <c r="F156" i="32"/>
  <c r="G154" i="32"/>
  <c r="F154" i="32"/>
  <c r="G153" i="32"/>
  <c r="F153" i="32"/>
  <c r="G152" i="32"/>
  <c r="F152" i="32"/>
  <c r="G151" i="32"/>
  <c r="F151" i="32"/>
  <c r="G150" i="32"/>
  <c r="F150" i="32"/>
  <c r="G149" i="32"/>
  <c r="F149" i="32"/>
  <c r="G148" i="32"/>
  <c r="F148" i="32"/>
  <c r="G147" i="32"/>
  <c r="F147" i="32"/>
  <c r="G146" i="32"/>
  <c r="F146" i="32"/>
  <c r="F145" i="32"/>
  <c r="G145" i="32" s="1"/>
  <c r="G144" i="32"/>
  <c r="F144" i="32"/>
  <c r="F143" i="32"/>
  <c r="G143" i="32" s="1"/>
  <c r="G142" i="32"/>
  <c r="F142" i="32"/>
  <c r="F141" i="32"/>
  <c r="G141" i="32" s="1"/>
  <c r="G140" i="32"/>
  <c r="F140" i="32"/>
  <c r="F139" i="32"/>
  <c r="G139" i="32" s="1"/>
  <c r="G138" i="32"/>
  <c r="F138" i="32"/>
  <c r="F137" i="32"/>
  <c r="G137" i="32" s="1"/>
  <c r="G136" i="32"/>
  <c r="F136" i="32"/>
  <c r="F135" i="32"/>
  <c r="G135" i="32" s="1"/>
  <c r="G134" i="32"/>
  <c r="F134" i="32"/>
  <c r="F133" i="32"/>
  <c r="G133" i="32" s="1"/>
  <c r="G132" i="32"/>
  <c r="F132" i="32"/>
  <c r="F131" i="32"/>
  <c r="G131" i="32" s="1"/>
  <c r="G130" i="32"/>
  <c r="F130" i="32"/>
  <c r="F129" i="32"/>
  <c r="G129" i="32" s="1"/>
  <c r="G128" i="32"/>
  <c r="F128" i="32"/>
  <c r="F127" i="32"/>
  <c r="G127" i="32" s="1"/>
  <c r="G126" i="32"/>
  <c r="F126" i="32"/>
  <c r="F125" i="32"/>
  <c r="G125" i="32" s="1"/>
  <c r="G124" i="32"/>
  <c r="F124" i="32"/>
  <c r="F123" i="32"/>
  <c r="G123" i="32" s="1"/>
  <c r="G122" i="32"/>
  <c r="F122" i="32"/>
  <c r="F121" i="32"/>
  <c r="G121" i="32" s="1"/>
  <c r="G120" i="32"/>
  <c r="F120" i="32"/>
  <c r="F119" i="32"/>
  <c r="G119" i="32" s="1"/>
  <c r="G118" i="32"/>
  <c r="F118" i="32"/>
  <c r="F117" i="32"/>
  <c r="G117" i="32" s="1"/>
  <c r="G116" i="32"/>
  <c r="F116" i="32"/>
  <c r="F115" i="32"/>
  <c r="G115" i="32" s="1"/>
  <c r="G114" i="32"/>
  <c r="F114" i="32"/>
  <c r="F113" i="32"/>
  <c r="G113" i="32" s="1"/>
  <c r="G112" i="32"/>
  <c r="F112" i="32"/>
  <c r="F111" i="32"/>
  <c r="G111" i="32" s="1"/>
  <c r="G110" i="32"/>
  <c r="F110" i="32"/>
  <c r="F109" i="32"/>
  <c r="G109" i="32" s="1"/>
  <c r="G108" i="32"/>
  <c r="F108" i="32"/>
  <c r="F107" i="32"/>
  <c r="G107" i="32" s="1"/>
  <c r="G106" i="32"/>
  <c r="F106" i="32"/>
  <c r="F105" i="32"/>
  <c r="G105" i="32" s="1"/>
  <c r="G104" i="32"/>
  <c r="F104" i="32"/>
  <c r="F103" i="32"/>
  <c r="G103" i="32" s="1"/>
  <c r="G102" i="32"/>
  <c r="F102" i="32"/>
  <c r="F101" i="32"/>
  <c r="G101" i="32" s="1"/>
  <c r="G100" i="32"/>
  <c r="F100" i="32"/>
  <c r="F99" i="32"/>
  <c r="G99" i="32" s="1"/>
  <c r="G98" i="32"/>
  <c r="F98" i="32"/>
  <c r="F97" i="32"/>
  <c r="G97" i="32" s="1"/>
  <c r="G96" i="32"/>
  <c r="F96" i="32"/>
  <c r="F95" i="32"/>
  <c r="G95" i="32" s="1"/>
  <c r="G94" i="32"/>
  <c r="F94" i="32"/>
  <c r="F93" i="32"/>
  <c r="G93" i="32" s="1"/>
  <c r="G92" i="32"/>
  <c r="F92" i="32"/>
  <c r="F91" i="32"/>
  <c r="G91" i="32" s="1"/>
  <c r="G89" i="32"/>
  <c r="F89" i="32"/>
  <c r="F88" i="32"/>
  <c r="G88" i="32" s="1"/>
  <c r="G87" i="32"/>
  <c r="F87" i="32"/>
  <c r="F86" i="32"/>
  <c r="G86" i="32" s="1"/>
  <c r="G84" i="32"/>
  <c r="F84" i="32"/>
  <c r="F83" i="32"/>
  <c r="G83" i="32" s="1"/>
  <c r="G82" i="32"/>
  <c r="F82" i="32"/>
  <c r="F81" i="32"/>
  <c r="G81" i="32" s="1"/>
  <c r="G80" i="32"/>
  <c r="F80" i="32"/>
  <c r="F78" i="32"/>
  <c r="G78" i="32" s="1"/>
  <c r="G77" i="32"/>
  <c r="F77" i="32"/>
  <c r="F76" i="32"/>
  <c r="G76" i="32" s="1"/>
  <c r="G75" i="32"/>
  <c r="F75" i="32"/>
  <c r="F74" i="32"/>
  <c r="G74" i="32" s="1"/>
  <c r="G73" i="32"/>
  <c r="F73" i="32"/>
  <c r="F72" i="32"/>
  <c r="G72" i="32" s="1"/>
  <c r="G71" i="32"/>
  <c r="F71" i="32"/>
  <c r="F70" i="32"/>
  <c r="G70" i="32" s="1"/>
  <c r="G69" i="32"/>
  <c r="F69" i="32"/>
  <c r="F68" i="32"/>
  <c r="G68" i="32" s="1"/>
  <c r="G67" i="32"/>
  <c r="F67" i="32"/>
  <c r="F66" i="32"/>
  <c r="G66" i="32" s="1"/>
  <c r="G65" i="32"/>
  <c r="F65" i="32"/>
  <c r="F64" i="32"/>
  <c r="G64" i="32" s="1"/>
  <c r="G63" i="32"/>
  <c r="F63" i="32"/>
  <c r="F62" i="32"/>
  <c r="G62" i="32" s="1"/>
  <c r="G61" i="32"/>
  <c r="F61" i="32"/>
  <c r="F60" i="32"/>
  <c r="G60" i="32" s="1"/>
  <c r="G59" i="32"/>
  <c r="F59" i="32"/>
  <c r="F58" i="32"/>
  <c r="G58" i="32" s="1"/>
  <c r="G57" i="32"/>
  <c r="F57" i="32"/>
  <c r="F56" i="32"/>
  <c r="G56" i="32" s="1"/>
  <c r="G55" i="32"/>
  <c r="F55" i="32"/>
  <c r="F54" i="32"/>
  <c r="G54" i="32" s="1"/>
  <c r="G53" i="32"/>
  <c r="F53" i="32"/>
  <c r="F52" i="32"/>
  <c r="G52" i="32" s="1"/>
  <c r="G51" i="32"/>
  <c r="F51" i="32"/>
  <c r="F50" i="32"/>
  <c r="G50" i="32" s="1"/>
  <c r="G48" i="32"/>
  <c r="F48" i="32"/>
  <c r="F47" i="32"/>
  <c r="G47" i="32" s="1"/>
  <c r="G46" i="32"/>
  <c r="F46" i="32"/>
  <c r="F45" i="32"/>
  <c r="G45" i="32" s="1"/>
  <c r="G44" i="32"/>
  <c r="F44" i="32"/>
  <c r="F43" i="32"/>
  <c r="G43" i="32" s="1"/>
  <c r="G42" i="32"/>
  <c r="F42" i="32"/>
  <c r="F41" i="32"/>
  <c r="G41" i="32" s="1"/>
  <c r="G40" i="32"/>
  <c r="F40" i="32"/>
  <c r="F39" i="32"/>
  <c r="G39" i="32" s="1"/>
  <c r="G38" i="32"/>
  <c r="F38" i="32"/>
  <c r="F37" i="32"/>
  <c r="G37" i="32" s="1"/>
  <c r="G36" i="32"/>
  <c r="F36" i="32"/>
  <c r="F35" i="32"/>
  <c r="G35" i="32" s="1"/>
  <c r="G34" i="32"/>
  <c r="F34" i="32"/>
  <c r="F33" i="32"/>
  <c r="G33" i="32" s="1"/>
  <c r="G32" i="32"/>
  <c r="F32" i="32"/>
  <c r="F31" i="32"/>
  <c r="G31" i="32" s="1"/>
  <c r="G30" i="32"/>
  <c r="F30" i="32"/>
  <c r="F29" i="32"/>
  <c r="G29" i="32" s="1"/>
  <c r="G28" i="32"/>
  <c r="F28" i="32"/>
  <c r="F27" i="32"/>
  <c r="G27" i="32" s="1"/>
  <c r="G26" i="32"/>
  <c r="F26" i="32"/>
  <c r="F25" i="32"/>
  <c r="G25" i="32" s="1"/>
  <c r="G24" i="32"/>
  <c r="F24" i="32"/>
  <c r="F23" i="32"/>
  <c r="G23" i="32" s="1"/>
  <c r="G22" i="32"/>
  <c r="F22" i="32"/>
  <c r="F21" i="32"/>
  <c r="G21" i="32" s="1"/>
  <c r="G20" i="32"/>
  <c r="F20" i="32"/>
  <c r="F19" i="32"/>
  <c r="G19" i="32" s="1"/>
  <c r="G18" i="32"/>
  <c r="F18" i="32"/>
  <c r="F17" i="32"/>
  <c r="G17" i="32" s="1"/>
  <c r="G16" i="32"/>
  <c r="F16" i="32"/>
  <c r="F15" i="32"/>
  <c r="G15" i="32" s="1"/>
  <c r="G14" i="32"/>
  <c r="F14" i="32"/>
  <c r="F13" i="32"/>
  <c r="G13" i="32" s="1"/>
  <c r="G12" i="32"/>
  <c r="F12" i="32"/>
  <c r="F11" i="32"/>
  <c r="G11" i="32" s="1"/>
  <c r="G10" i="32"/>
  <c r="F10" i="32"/>
  <c r="F9" i="32"/>
  <c r="G9" i="32" s="1"/>
  <c r="G6" i="32"/>
  <c r="F6" i="32"/>
  <c r="F5" i="32"/>
  <c r="G5" i="32" s="1"/>
  <c r="G4" i="32"/>
  <c r="F4" i="32"/>
  <c r="F3" i="32"/>
  <c r="G3" i="32" s="1"/>
  <c r="G2" i="32"/>
  <c r="F2" i="32"/>
  <c r="G213" i="31"/>
  <c r="F213" i="31"/>
  <c r="F211" i="31"/>
  <c r="G211" i="31" s="1"/>
  <c r="G206" i="31"/>
  <c r="F206" i="31"/>
  <c r="F202" i="31"/>
  <c r="G202" i="31" s="1"/>
  <c r="G201" i="31"/>
  <c r="F201" i="31"/>
  <c r="F199" i="31"/>
  <c r="G199" i="31" s="1"/>
  <c r="G197" i="31"/>
  <c r="F197" i="31"/>
  <c r="F196" i="31"/>
  <c r="G196" i="31" s="1"/>
  <c r="G195" i="31"/>
  <c r="F195" i="31"/>
  <c r="F194" i="31"/>
  <c r="G194" i="31" s="1"/>
  <c r="G193" i="31"/>
  <c r="F193" i="31"/>
  <c r="F191" i="31"/>
  <c r="G191" i="31" s="1"/>
  <c r="G190" i="31"/>
  <c r="F190" i="31"/>
  <c r="F187" i="31"/>
  <c r="G187" i="31" s="1"/>
  <c r="G186" i="31"/>
  <c r="F186" i="31"/>
  <c r="F184" i="31"/>
  <c r="G184" i="31" s="1"/>
  <c r="G182" i="31"/>
  <c r="F182" i="31"/>
  <c r="F180" i="31"/>
  <c r="G180" i="31" s="1"/>
  <c r="G179" i="31"/>
  <c r="F179" i="31"/>
  <c r="F176" i="31"/>
  <c r="G176" i="31" s="1"/>
  <c r="G174" i="31"/>
  <c r="F174" i="31"/>
  <c r="F172" i="31"/>
  <c r="G172" i="31" s="1"/>
  <c r="G171" i="31"/>
  <c r="F171" i="31"/>
  <c r="F170" i="31"/>
  <c r="G170" i="31" s="1"/>
  <c r="G169" i="31"/>
  <c r="F169" i="31"/>
  <c r="F167" i="31"/>
  <c r="G167" i="31" s="1"/>
  <c r="G165" i="31"/>
  <c r="F165" i="31"/>
  <c r="F163" i="31"/>
  <c r="G163" i="31" s="1"/>
  <c r="G161" i="31"/>
  <c r="F161" i="31"/>
  <c r="F160" i="31"/>
  <c r="G160" i="31" s="1"/>
  <c r="G157" i="31"/>
  <c r="F157" i="31"/>
  <c r="F153" i="31"/>
  <c r="G153" i="31" s="1"/>
  <c r="G148" i="31"/>
  <c r="F148" i="31"/>
  <c r="F147" i="31"/>
  <c r="G147" i="31" s="1"/>
  <c r="G144" i="31"/>
  <c r="F144" i="31"/>
  <c r="F143" i="31"/>
  <c r="G143" i="31" s="1"/>
  <c r="G142" i="31"/>
  <c r="F142" i="31"/>
  <c r="F141" i="31"/>
  <c r="G141" i="31" s="1"/>
  <c r="G138" i="31"/>
  <c r="F138" i="31"/>
  <c r="F136" i="31"/>
  <c r="G136" i="31" s="1"/>
  <c r="G135" i="31"/>
  <c r="F135" i="31"/>
  <c r="F134" i="31"/>
  <c r="G134" i="31" s="1"/>
  <c r="G133" i="31"/>
  <c r="F133" i="31"/>
  <c r="F132" i="31"/>
  <c r="G132" i="31" s="1"/>
  <c r="G131" i="31"/>
  <c r="F131" i="31"/>
  <c r="F130" i="31"/>
  <c r="G130" i="31" s="1"/>
  <c r="G129" i="31"/>
  <c r="F129" i="31"/>
  <c r="F128" i="31"/>
  <c r="G128" i="31" s="1"/>
  <c r="G126" i="31"/>
  <c r="F126" i="31"/>
  <c r="F125" i="31"/>
  <c r="G125" i="31" s="1"/>
  <c r="G124" i="31"/>
  <c r="F124" i="31"/>
  <c r="F123" i="31"/>
  <c r="G123" i="31" s="1"/>
  <c r="G122" i="31"/>
  <c r="F122" i="31"/>
  <c r="F121" i="31"/>
  <c r="G121" i="31" s="1"/>
  <c r="G120" i="31"/>
  <c r="F120" i="31"/>
  <c r="F118" i="31"/>
  <c r="G118" i="31" s="1"/>
  <c r="G117" i="31"/>
  <c r="F117" i="31"/>
  <c r="F116" i="31"/>
  <c r="G116" i="31" s="1"/>
  <c r="G115" i="31"/>
  <c r="F115" i="31"/>
  <c r="F114" i="31"/>
  <c r="G114" i="31" s="1"/>
  <c r="G113" i="31"/>
  <c r="F113" i="31"/>
  <c r="F112" i="31"/>
  <c r="G112" i="31" s="1"/>
  <c r="G111" i="31"/>
  <c r="F111" i="31"/>
  <c r="F110" i="31"/>
  <c r="G110" i="31" s="1"/>
  <c r="G109" i="31"/>
  <c r="F109" i="31"/>
  <c r="F108" i="31"/>
  <c r="G108" i="31" s="1"/>
  <c r="G107" i="31"/>
  <c r="F107" i="31"/>
  <c r="F106" i="31"/>
  <c r="G106" i="31" s="1"/>
  <c r="G105" i="31"/>
  <c r="F105" i="31"/>
  <c r="F104" i="31"/>
  <c r="G104" i="31" s="1"/>
  <c r="G103" i="31"/>
  <c r="F103" i="31"/>
  <c r="F102" i="31"/>
  <c r="G102" i="31" s="1"/>
  <c r="G101" i="31"/>
  <c r="F101" i="31"/>
  <c r="F100" i="31"/>
  <c r="G100" i="31" s="1"/>
  <c r="G98" i="31"/>
  <c r="F98" i="31"/>
  <c r="F97" i="31"/>
  <c r="G97" i="31" s="1"/>
  <c r="G96" i="31"/>
  <c r="F96" i="31"/>
  <c r="F95" i="31"/>
  <c r="G95" i="31" s="1"/>
  <c r="G93" i="31"/>
  <c r="F93" i="31"/>
  <c r="F92" i="31"/>
  <c r="G92" i="31" s="1"/>
  <c r="G89" i="31"/>
  <c r="F89" i="31"/>
  <c r="F87" i="31"/>
  <c r="G87" i="31" s="1"/>
  <c r="G86" i="31"/>
  <c r="F86" i="31"/>
  <c r="F85" i="31"/>
  <c r="G85" i="31" s="1"/>
  <c r="G84" i="31"/>
  <c r="F84" i="31"/>
  <c r="F82" i="31"/>
  <c r="G82" i="31" s="1"/>
  <c r="G81" i="31"/>
  <c r="F81" i="31"/>
  <c r="F80" i="31"/>
  <c r="G80" i="31" s="1"/>
  <c r="G79" i="31"/>
  <c r="F79" i="31"/>
  <c r="F77" i="31"/>
  <c r="G77" i="31" s="1"/>
  <c r="G76" i="31"/>
  <c r="F76" i="31"/>
  <c r="F75" i="31"/>
  <c r="G75" i="31" s="1"/>
  <c r="G74" i="31"/>
  <c r="F74" i="31"/>
  <c r="F73" i="31"/>
  <c r="G73" i="31" s="1"/>
  <c r="G72" i="31"/>
  <c r="F72" i="31"/>
  <c r="F70" i="31"/>
  <c r="G70" i="31" s="1"/>
  <c r="G66" i="31"/>
  <c r="F66" i="31"/>
  <c r="F65" i="31"/>
  <c r="G65" i="31" s="1"/>
  <c r="G63" i="31"/>
  <c r="F63" i="31"/>
  <c r="F62" i="31"/>
  <c r="G62" i="31" s="1"/>
  <c r="G61" i="31"/>
  <c r="F61" i="31"/>
  <c r="F60" i="31"/>
  <c r="G60" i="31" s="1"/>
  <c r="G59" i="31"/>
  <c r="F59" i="31"/>
  <c r="F58" i="31"/>
  <c r="G58" i="31" s="1"/>
  <c r="G57" i="31"/>
  <c r="F57" i="31"/>
  <c r="F56" i="31"/>
  <c r="G56" i="31" s="1"/>
  <c r="G55" i="31"/>
  <c r="F55" i="31"/>
  <c r="F54" i="31"/>
  <c r="G54" i="31" s="1"/>
  <c r="G52" i="31"/>
  <c r="F52" i="31"/>
  <c r="F51" i="31"/>
  <c r="G51" i="31" s="1"/>
  <c r="G50" i="31"/>
  <c r="F50" i="31"/>
  <c r="F45" i="31"/>
  <c r="G45" i="31" s="1"/>
  <c r="G44" i="31"/>
  <c r="F44" i="31"/>
  <c r="F43" i="31"/>
  <c r="G43" i="31" s="1"/>
  <c r="G42" i="31"/>
  <c r="F42" i="31"/>
  <c r="F41" i="31"/>
  <c r="G41" i="31" s="1"/>
  <c r="G40" i="31"/>
  <c r="F40" i="31"/>
  <c r="F39" i="31"/>
  <c r="G39" i="31" s="1"/>
  <c r="G38" i="31"/>
  <c r="F38" i="31"/>
  <c r="F36" i="31"/>
  <c r="G36" i="31" s="1"/>
  <c r="G34" i="31"/>
  <c r="F34" i="31"/>
  <c r="F32" i="31"/>
  <c r="G32" i="31" s="1"/>
  <c r="G31" i="31"/>
  <c r="F31" i="31"/>
  <c r="F29" i="31"/>
  <c r="G29" i="31" s="1"/>
  <c r="G28" i="31"/>
  <c r="F28" i="31"/>
  <c r="F27" i="31"/>
  <c r="G27" i="31" s="1"/>
  <c r="G26" i="31"/>
  <c r="F26" i="31"/>
  <c r="F25" i="31"/>
  <c r="G25" i="31" s="1"/>
  <c r="G23" i="31"/>
  <c r="F23" i="31"/>
  <c r="F22" i="31"/>
  <c r="G22" i="31" s="1"/>
  <c r="G20" i="31"/>
  <c r="F20" i="31"/>
  <c r="F19" i="31"/>
  <c r="G19" i="31" s="1"/>
  <c r="G18" i="31"/>
  <c r="F18" i="31"/>
  <c r="F17" i="31"/>
  <c r="G17" i="31" s="1"/>
  <c r="G16" i="31"/>
  <c r="F16" i="31"/>
  <c r="F15" i="31"/>
  <c r="G15" i="31" s="1"/>
  <c r="G14" i="31"/>
  <c r="F14" i="31"/>
  <c r="F13" i="31"/>
  <c r="G13" i="31" s="1"/>
  <c r="F12" i="31"/>
  <c r="G12" i="31" s="1"/>
  <c r="F11" i="31"/>
  <c r="G11" i="31" s="1"/>
  <c r="F10" i="31"/>
  <c r="G10" i="31" s="1"/>
  <c r="F9" i="31"/>
  <c r="G9" i="31" s="1"/>
  <c r="F7" i="31"/>
  <c r="G7" i="31" s="1"/>
  <c r="F6" i="31"/>
  <c r="G6" i="31" s="1"/>
  <c r="F5" i="31"/>
  <c r="G5" i="31" s="1"/>
  <c r="F4" i="31"/>
  <c r="G4" i="31" s="1"/>
  <c r="F3" i="31"/>
  <c r="G3" i="31" s="1"/>
  <c r="F2" i="31"/>
  <c r="G2" i="31" s="1"/>
  <c r="F213" i="29"/>
  <c r="G213" i="29" s="1"/>
  <c r="F212" i="29"/>
  <c r="G212" i="29" s="1"/>
  <c r="F211" i="29"/>
  <c r="G211" i="29" s="1"/>
  <c r="F210" i="29"/>
  <c r="G210" i="29" s="1"/>
  <c r="F209" i="29"/>
  <c r="G209" i="29" s="1"/>
  <c r="G208" i="29"/>
  <c r="F208" i="29"/>
  <c r="F207" i="29"/>
  <c r="G207" i="29" s="1"/>
  <c r="F206" i="29"/>
  <c r="G206" i="29" s="1"/>
  <c r="F205" i="29"/>
  <c r="G205" i="29" s="1"/>
  <c r="F204" i="29"/>
  <c r="G204" i="29" s="1"/>
  <c r="F203" i="29"/>
  <c r="G203" i="29" s="1"/>
  <c r="F202" i="29"/>
  <c r="G202" i="29" s="1"/>
  <c r="F201" i="29"/>
  <c r="G201" i="29" s="1"/>
  <c r="G200" i="29"/>
  <c r="F200" i="29"/>
  <c r="F199" i="29"/>
  <c r="G199" i="29" s="1"/>
  <c r="F198" i="29"/>
  <c r="G198" i="29" s="1"/>
  <c r="F197" i="29"/>
  <c r="G197" i="29" s="1"/>
  <c r="F196" i="29"/>
  <c r="G196" i="29" s="1"/>
  <c r="F195" i="29"/>
  <c r="G195" i="29" s="1"/>
  <c r="G194" i="29"/>
  <c r="F194" i="29"/>
  <c r="F193" i="29"/>
  <c r="G193" i="29" s="1"/>
  <c r="G192" i="29"/>
  <c r="F192" i="29"/>
  <c r="F191" i="29"/>
  <c r="G191" i="29" s="1"/>
  <c r="F190" i="29"/>
  <c r="G190" i="29" s="1"/>
  <c r="F189" i="29"/>
  <c r="G189" i="29" s="1"/>
  <c r="F188" i="29"/>
  <c r="G188" i="29" s="1"/>
  <c r="F187" i="29"/>
  <c r="G187" i="29" s="1"/>
  <c r="G186" i="29"/>
  <c r="F186" i="29"/>
  <c r="F185" i="29"/>
  <c r="G185" i="29" s="1"/>
  <c r="G184" i="29"/>
  <c r="F184" i="29"/>
  <c r="F183" i="29"/>
  <c r="G183" i="29" s="1"/>
  <c r="F182" i="29"/>
  <c r="G182" i="29" s="1"/>
  <c r="F180" i="29"/>
  <c r="G180" i="29" s="1"/>
  <c r="F179" i="29"/>
  <c r="G179" i="29" s="1"/>
  <c r="F178" i="29"/>
  <c r="G178" i="29" s="1"/>
  <c r="G177" i="29"/>
  <c r="F177" i="29"/>
  <c r="F176" i="29"/>
  <c r="G176" i="29" s="1"/>
  <c r="G175" i="29"/>
  <c r="F175" i="29"/>
  <c r="F174" i="29"/>
  <c r="G174" i="29" s="1"/>
  <c r="F173" i="29"/>
  <c r="G173" i="29" s="1"/>
  <c r="F172" i="29"/>
  <c r="G172" i="29" s="1"/>
  <c r="F171" i="29"/>
  <c r="G171" i="29" s="1"/>
  <c r="F170" i="29"/>
  <c r="G170" i="29" s="1"/>
  <c r="G169" i="29"/>
  <c r="F169" i="29"/>
  <c r="F168" i="29"/>
  <c r="G168" i="29" s="1"/>
  <c r="G167" i="29"/>
  <c r="F167" i="29"/>
  <c r="F166" i="29"/>
  <c r="G166" i="29" s="1"/>
  <c r="F165" i="29"/>
  <c r="G165" i="29" s="1"/>
  <c r="F164" i="29"/>
  <c r="G164" i="29" s="1"/>
  <c r="F163" i="29"/>
  <c r="G163" i="29" s="1"/>
  <c r="F162" i="29"/>
  <c r="G162" i="29" s="1"/>
  <c r="F161" i="29"/>
  <c r="G161" i="29" s="1"/>
  <c r="F160" i="29"/>
  <c r="G160" i="29" s="1"/>
  <c r="G159" i="29"/>
  <c r="F159" i="29"/>
  <c r="F158" i="29"/>
  <c r="G158" i="29" s="1"/>
  <c r="F157" i="29"/>
  <c r="G157" i="29" s="1"/>
  <c r="F156" i="29"/>
  <c r="G156" i="29" s="1"/>
  <c r="F154" i="29"/>
  <c r="G154" i="29" s="1"/>
  <c r="F153" i="29"/>
  <c r="G153" i="29" s="1"/>
  <c r="F152" i="29"/>
  <c r="G152" i="29" s="1"/>
  <c r="F151" i="29"/>
  <c r="G151" i="29" s="1"/>
  <c r="G150" i="29"/>
  <c r="F150" i="29"/>
  <c r="F149" i="29"/>
  <c r="G149" i="29" s="1"/>
  <c r="F148" i="29"/>
  <c r="G148" i="29" s="1"/>
  <c r="F147" i="29"/>
  <c r="G147" i="29" s="1"/>
  <c r="F146" i="29"/>
  <c r="G146" i="29" s="1"/>
  <c r="F145" i="29"/>
  <c r="G145" i="29" s="1"/>
  <c r="F144" i="29"/>
  <c r="G144" i="29" s="1"/>
  <c r="F143" i="29"/>
  <c r="G143" i="29" s="1"/>
  <c r="G142" i="29"/>
  <c r="F142" i="29"/>
  <c r="F141" i="29"/>
  <c r="G141" i="29" s="1"/>
  <c r="F140" i="29"/>
  <c r="G140" i="29" s="1"/>
  <c r="F139" i="29"/>
  <c r="G139" i="29" s="1"/>
  <c r="F138" i="29"/>
  <c r="G138" i="29" s="1"/>
  <c r="F137" i="29"/>
  <c r="G137" i="29" s="1"/>
  <c r="F136" i="29"/>
  <c r="G136" i="29" s="1"/>
  <c r="F135" i="29"/>
  <c r="G135" i="29" s="1"/>
  <c r="G134" i="29"/>
  <c r="F134" i="29"/>
  <c r="F133" i="29"/>
  <c r="G133" i="29" s="1"/>
  <c r="F132" i="29"/>
  <c r="G132" i="29" s="1"/>
  <c r="F131" i="29"/>
  <c r="G131" i="29" s="1"/>
  <c r="F130" i="29"/>
  <c r="G130" i="29" s="1"/>
  <c r="F129" i="29"/>
  <c r="G129" i="29" s="1"/>
  <c r="F128" i="29"/>
  <c r="G128" i="29" s="1"/>
  <c r="F127" i="29"/>
  <c r="G127" i="29" s="1"/>
  <c r="G126" i="29"/>
  <c r="F126" i="29"/>
  <c r="F125" i="29"/>
  <c r="G125" i="29" s="1"/>
  <c r="F124" i="29"/>
  <c r="G124" i="29" s="1"/>
  <c r="F123" i="29"/>
  <c r="G123" i="29" s="1"/>
  <c r="F122" i="29"/>
  <c r="G122" i="29" s="1"/>
  <c r="F121" i="29"/>
  <c r="G121" i="29" s="1"/>
  <c r="F120" i="29"/>
  <c r="G120" i="29" s="1"/>
  <c r="F119" i="29"/>
  <c r="G119" i="29" s="1"/>
  <c r="G118" i="29"/>
  <c r="F118" i="29"/>
  <c r="F117" i="29"/>
  <c r="G117" i="29" s="1"/>
  <c r="F116" i="29"/>
  <c r="G116" i="29" s="1"/>
  <c r="F115" i="29"/>
  <c r="G115" i="29" s="1"/>
  <c r="F114" i="29"/>
  <c r="G114" i="29" s="1"/>
  <c r="F113" i="29"/>
  <c r="G113" i="29" s="1"/>
  <c r="F112" i="29"/>
  <c r="G112" i="29" s="1"/>
  <c r="F111" i="29"/>
  <c r="G111" i="29" s="1"/>
  <c r="G110" i="29"/>
  <c r="F110" i="29"/>
  <c r="F109" i="29"/>
  <c r="G109" i="29" s="1"/>
  <c r="F108" i="29"/>
  <c r="G108" i="29" s="1"/>
  <c r="F107" i="29"/>
  <c r="G107" i="29" s="1"/>
  <c r="F106" i="29"/>
  <c r="G106" i="29" s="1"/>
  <c r="F105" i="29"/>
  <c r="G105" i="29" s="1"/>
  <c r="F104" i="29"/>
  <c r="G104" i="29" s="1"/>
  <c r="F103" i="29"/>
  <c r="G103" i="29" s="1"/>
  <c r="G102" i="29"/>
  <c r="F102" i="29"/>
  <c r="F101" i="29"/>
  <c r="G101" i="29" s="1"/>
  <c r="F100" i="29"/>
  <c r="G100" i="29" s="1"/>
  <c r="F99" i="29"/>
  <c r="G99" i="29" s="1"/>
  <c r="F98" i="29"/>
  <c r="G98" i="29" s="1"/>
  <c r="F97" i="29"/>
  <c r="G97" i="29" s="1"/>
  <c r="F96" i="29"/>
  <c r="G96" i="29" s="1"/>
  <c r="F95" i="29"/>
  <c r="G95" i="29" s="1"/>
  <c r="G94" i="29"/>
  <c r="F94" i="29"/>
  <c r="F93" i="29"/>
  <c r="G93" i="29" s="1"/>
  <c r="F92" i="29"/>
  <c r="G92" i="29" s="1"/>
  <c r="F91" i="29"/>
  <c r="G91" i="29" s="1"/>
  <c r="F89" i="29"/>
  <c r="G89" i="29" s="1"/>
  <c r="F88" i="29"/>
  <c r="G88" i="29" s="1"/>
  <c r="F87" i="29"/>
  <c r="G87" i="29" s="1"/>
  <c r="F86" i="29"/>
  <c r="G86" i="29" s="1"/>
  <c r="G85" i="29"/>
  <c r="F85" i="29"/>
  <c r="F84" i="29"/>
  <c r="G84" i="29" s="1"/>
  <c r="F83" i="29"/>
  <c r="G83" i="29" s="1"/>
  <c r="F82" i="29"/>
  <c r="G82" i="29" s="1"/>
  <c r="F81" i="29"/>
  <c r="G81" i="29" s="1"/>
  <c r="F80" i="29"/>
  <c r="G80" i="29" s="1"/>
  <c r="F79" i="29"/>
  <c r="G79" i="29" s="1"/>
  <c r="F78" i="29"/>
  <c r="G78" i="29" s="1"/>
  <c r="G77" i="29"/>
  <c r="F77" i="29"/>
  <c r="F76" i="29"/>
  <c r="G76" i="29" s="1"/>
  <c r="F75" i="29"/>
  <c r="G75" i="29" s="1"/>
  <c r="F74" i="29"/>
  <c r="G74" i="29" s="1"/>
  <c r="F73" i="29"/>
  <c r="G73" i="29" s="1"/>
  <c r="F72" i="29"/>
  <c r="G72" i="29" s="1"/>
  <c r="G71" i="29"/>
  <c r="F71" i="29"/>
  <c r="F70" i="29"/>
  <c r="G70" i="29" s="1"/>
  <c r="G69" i="29"/>
  <c r="F69" i="29"/>
  <c r="F68" i="29"/>
  <c r="G68" i="29" s="1"/>
  <c r="F67" i="29"/>
  <c r="G67" i="29" s="1"/>
  <c r="F66" i="29"/>
  <c r="G66" i="29" s="1"/>
  <c r="F65" i="29"/>
  <c r="G65" i="29" s="1"/>
  <c r="F64" i="29"/>
  <c r="G64" i="29" s="1"/>
  <c r="F63" i="29"/>
  <c r="G63" i="29" s="1"/>
  <c r="F62" i="29"/>
  <c r="G62" i="29" s="1"/>
  <c r="G61" i="29"/>
  <c r="F61" i="29"/>
  <c r="F60" i="29"/>
  <c r="G60" i="29" s="1"/>
  <c r="F59" i="29"/>
  <c r="G59" i="29" s="1"/>
  <c r="F58" i="29"/>
  <c r="G58" i="29" s="1"/>
  <c r="F57" i="29"/>
  <c r="G57" i="29" s="1"/>
  <c r="F56" i="29"/>
  <c r="G56" i="29" s="1"/>
  <c r="F55" i="29"/>
  <c r="G55" i="29" s="1"/>
  <c r="F54" i="29"/>
  <c r="G54" i="29" s="1"/>
  <c r="G53" i="29"/>
  <c r="F53" i="29"/>
  <c r="F52" i="29"/>
  <c r="G52" i="29" s="1"/>
  <c r="F51" i="29"/>
  <c r="G51" i="29" s="1"/>
  <c r="F50" i="29"/>
  <c r="G50" i="29" s="1"/>
  <c r="F49" i="29"/>
  <c r="G49" i="29" s="1"/>
  <c r="F48" i="29"/>
  <c r="G48" i="29" s="1"/>
  <c r="G47" i="29"/>
  <c r="F47" i="29"/>
  <c r="F46" i="29"/>
  <c r="G46" i="29" s="1"/>
  <c r="G45" i="29"/>
  <c r="F45" i="29"/>
  <c r="F44" i="29"/>
  <c r="G44" i="29" s="1"/>
  <c r="F43" i="29"/>
  <c r="G43" i="29" s="1"/>
  <c r="F42" i="29"/>
  <c r="G42" i="29" s="1"/>
  <c r="F41" i="29"/>
  <c r="G41" i="29" s="1"/>
  <c r="G40" i="29"/>
  <c r="F40" i="29"/>
  <c r="F39" i="29"/>
  <c r="G39" i="29" s="1"/>
  <c r="G38" i="29"/>
  <c r="F38" i="29"/>
  <c r="F37" i="29"/>
  <c r="G37" i="29" s="1"/>
  <c r="G36" i="29"/>
  <c r="F36" i="29"/>
  <c r="F35" i="29"/>
  <c r="G35" i="29" s="1"/>
  <c r="G34" i="29"/>
  <c r="F34" i="29"/>
  <c r="F33" i="29"/>
  <c r="G33" i="29" s="1"/>
  <c r="G32" i="29"/>
  <c r="F32" i="29"/>
  <c r="F31" i="29"/>
  <c r="G31" i="29" s="1"/>
  <c r="G30" i="29"/>
  <c r="F30" i="29"/>
  <c r="F29" i="29"/>
  <c r="G29" i="29" s="1"/>
  <c r="G28" i="29"/>
  <c r="F28" i="29"/>
  <c r="F27" i="29"/>
  <c r="G27" i="29" s="1"/>
  <c r="G26" i="29"/>
  <c r="F26" i="29"/>
  <c r="F25" i="29"/>
  <c r="G25" i="29" s="1"/>
  <c r="G24" i="29"/>
  <c r="F24" i="29"/>
  <c r="F23" i="29"/>
  <c r="G23" i="29" s="1"/>
  <c r="G22" i="29"/>
  <c r="F22" i="29"/>
  <c r="F21" i="29"/>
  <c r="G21" i="29" s="1"/>
  <c r="G20" i="29"/>
  <c r="F20" i="29"/>
  <c r="F19" i="29"/>
  <c r="G19" i="29" s="1"/>
  <c r="G18" i="29"/>
  <c r="F18" i="29"/>
  <c r="F17" i="29"/>
  <c r="G17" i="29" s="1"/>
  <c r="G16" i="29"/>
  <c r="F16" i="29"/>
  <c r="F15" i="29"/>
  <c r="G15" i="29" s="1"/>
  <c r="G14" i="29"/>
  <c r="F14" i="29"/>
  <c r="F13" i="29"/>
  <c r="G13" i="29" s="1"/>
  <c r="G12" i="29"/>
  <c r="F12" i="29"/>
  <c r="F11" i="29"/>
  <c r="G11" i="29" s="1"/>
  <c r="G10" i="29"/>
  <c r="F10" i="29"/>
  <c r="F9" i="29"/>
  <c r="G9" i="29" s="1"/>
  <c r="G8" i="29"/>
  <c r="F8" i="29"/>
  <c r="F7" i="29"/>
  <c r="G7" i="29" s="1"/>
  <c r="G6" i="29"/>
  <c r="F6" i="29"/>
  <c r="F5" i="29"/>
  <c r="G5" i="29" s="1"/>
  <c r="G4" i="29"/>
  <c r="F4" i="29"/>
  <c r="F3" i="29"/>
  <c r="G3" i="29" s="1"/>
  <c r="G2" i="29"/>
  <c r="F2" i="29"/>
  <c r="F213" i="28"/>
  <c r="G213" i="28" s="1"/>
  <c r="F212" i="28"/>
  <c r="G212" i="28" s="1"/>
  <c r="F211" i="28"/>
  <c r="G211" i="28" s="1"/>
  <c r="F210" i="28"/>
  <c r="G210" i="28" s="1"/>
  <c r="F209" i="28"/>
  <c r="G209" i="28" s="1"/>
  <c r="G208" i="28"/>
  <c r="F208" i="28"/>
  <c r="F207" i="28"/>
  <c r="G207" i="28" s="1"/>
  <c r="F206" i="28"/>
  <c r="G206" i="28" s="1"/>
  <c r="F205" i="28"/>
  <c r="G205" i="28" s="1"/>
  <c r="F204" i="28"/>
  <c r="G204" i="28" s="1"/>
  <c r="F203" i="28"/>
  <c r="G203" i="28" s="1"/>
  <c r="F202" i="28"/>
  <c r="G202" i="28" s="1"/>
  <c r="F201" i="28"/>
  <c r="G201" i="28" s="1"/>
  <c r="G200" i="28"/>
  <c r="F200" i="28"/>
  <c r="F199" i="28"/>
  <c r="G199" i="28" s="1"/>
  <c r="F198" i="28"/>
  <c r="G198" i="28" s="1"/>
  <c r="F197" i="28"/>
  <c r="G197" i="28" s="1"/>
  <c r="F196" i="28"/>
  <c r="G196" i="28" s="1"/>
  <c r="F195" i="28"/>
  <c r="G195" i="28" s="1"/>
  <c r="F194" i="28"/>
  <c r="G194" i="28" s="1"/>
  <c r="F193" i="28"/>
  <c r="G193" i="28" s="1"/>
  <c r="G192" i="28"/>
  <c r="F192" i="28"/>
  <c r="F191" i="28"/>
  <c r="G191" i="28" s="1"/>
  <c r="F190" i="28"/>
  <c r="G190" i="28" s="1"/>
  <c r="F189" i="28"/>
  <c r="G189" i="28" s="1"/>
  <c r="F188" i="28"/>
  <c r="G188" i="28" s="1"/>
  <c r="F187" i="28"/>
  <c r="G187" i="28" s="1"/>
  <c r="F186" i="28"/>
  <c r="G186" i="28" s="1"/>
  <c r="F185" i="28"/>
  <c r="G185" i="28" s="1"/>
  <c r="G184" i="28"/>
  <c r="F184" i="28"/>
  <c r="F183" i="28"/>
  <c r="G183" i="28" s="1"/>
  <c r="F182" i="28"/>
  <c r="G182" i="28" s="1"/>
  <c r="F181" i="28"/>
  <c r="G181" i="28" s="1"/>
  <c r="F180" i="28"/>
  <c r="G180" i="28" s="1"/>
  <c r="F179" i="28"/>
  <c r="G179" i="28" s="1"/>
  <c r="F178" i="28"/>
  <c r="G178" i="28" s="1"/>
  <c r="F177" i="28"/>
  <c r="G177" i="28" s="1"/>
  <c r="G176" i="28"/>
  <c r="F176" i="28"/>
  <c r="F175" i="28"/>
  <c r="G175" i="28" s="1"/>
  <c r="F174" i="28"/>
  <c r="G174" i="28" s="1"/>
  <c r="F173" i="28"/>
  <c r="G173" i="28" s="1"/>
  <c r="F172" i="28"/>
  <c r="G172" i="28" s="1"/>
  <c r="F171" i="28"/>
  <c r="G171" i="28" s="1"/>
  <c r="F170" i="28"/>
  <c r="G170" i="28" s="1"/>
  <c r="F169" i="28"/>
  <c r="G169" i="28" s="1"/>
  <c r="G168" i="28"/>
  <c r="F168" i="28"/>
  <c r="F167" i="28"/>
  <c r="G167" i="28" s="1"/>
  <c r="F165" i="28"/>
  <c r="G165" i="28" s="1"/>
  <c r="F163" i="28"/>
  <c r="G163" i="28" s="1"/>
  <c r="F162" i="28"/>
  <c r="G162" i="28" s="1"/>
  <c r="F161" i="28"/>
  <c r="G161" i="28" s="1"/>
  <c r="F160" i="28"/>
  <c r="G160" i="28" s="1"/>
  <c r="F159" i="28"/>
  <c r="G159" i="28" s="1"/>
  <c r="G158" i="28"/>
  <c r="F158" i="28"/>
  <c r="F157" i="28"/>
  <c r="G157" i="28" s="1"/>
  <c r="F156" i="28"/>
  <c r="G156" i="28" s="1"/>
  <c r="F155" i="28"/>
  <c r="G155" i="28" s="1"/>
  <c r="F154" i="28"/>
  <c r="G154" i="28" s="1"/>
  <c r="F153" i="28"/>
  <c r="G153" i="28" s="1"/>
  <c r="F152" i="28"/>
  <c r="G152" i="28" s="1"/>
  <c r="F151" i="28"/>
  <c r="G151" i="28" s="1"/>
  <c r="G150" i="28"/>
  <c r="F150" i="28"/>
  <c r="F149" i="28"/>
  <c r="G149" i="28" s="1"/>
  <c r="F148" i="28"/>
  <c r="G148" i="28" s="1"/>
  <c r="F147" i="28"/>
  <c r="G147" i="28" s="1"/>
  <c r="F146" i="28"/>
  <c r="G146" i="28" s="1"/>
  <c r="F145" i="28"/>
  <c r="G145" i="28" s="1"/>
  <c r="F144" i="28"/>
  <c r="G144" i="28" s="1"/>
  <c r="F143" i="28"/>
  <c r="G143" i="28" s="1"/>
  <c r="G142" i="28"/>
  <c r="F142" i="28"/>
  <c r="F141" i="28"/>
  <c r="G141" i="28" s="1"/>
  <c r="F140" i="28"/>
  <c r="G140" i="28" s="1"/>
  <c r="F139" i="28"/>
  <c r="G139" i="28" s="1"/>
  <c r="F138" i="28"/>
  <c r="G138" i="28" s="1"/>
  <c r="F137" i="28"/>
  <c r="G137" i="28" s="1"/>
  <c r="F136" i="28"/>
  <c r="G136" i="28" s="1"/>
  <c r="F135" i="28"/>
  <c r="G135" i="28" s="1"/>
  <c r="G134" i="28"/>
  <c r="F134" i="28"/>
  <c r="F133" i="28"/>
  <c r="G133" i="28" s="1"/>
  <c r="F132" i="28"/>
  <c r="G132" i="28" s="1"/>
  <c r="F131" i="28"/>
  <c r="G131" i="28" s="1"/>
  <c r="F130" i="28"/>
  <c r="G130" i="28" s="1"/>
  <c r="F129" i="28"/>
  <c r="G129" i="28" s="1"/>
  <c r="F128" i="28"/>
  <c r="G128" i="28" s="1"/>
  <c r="F127" i="28"/>
  <c r="G127" i="28" s="1"/>
  <c r="G126" i="28"/>
  <c r="F126" i="28"/>
  <c r="F125" i="28"/>
  <c r="G125" i="28" s="1"/>
  <c r="F124" i="28"/>
  <c r="G124" i="28" s="1"/>
  <c r="F123" i="28"/>
  <c r="G123" i="28" s="1"/>
  <c r="F122" i="28"/>
  <c r="G122" i="28" s="1"/>
  <c r="F121" i="28"/>
  <c r="G121" i="28" s="1"/>
  <c r="F120" i="28"/>
  <c r="G120" i="28" s="1"/>
  <c r="F119" i="28"/>
  <c r="G119" i="28" s="1"/>
  <c r="G118" i="28"/>
  <c r="F118" i="28"/>
  <c r="F117" i="28"/>
  <c r="G117" i="28" s="1"/>
  <c r="F116" i="28"/>
  <c r="G116" i="28" s="1"/>
  <c r="F115" i="28"/>
  <c r="G115" i="28" s="1"/>
  <c r="F114" i="28"/>
  <c r="G114" i="28" s="1"/>
  <c r="F113" i="28"/>
  <c r="G113" i="28" s="1"/>
  <c r="F112" i="28"/>
  <c r="G112" i="28" s="1"/>
  <c r="F111" i="28"/>
  <c r="G111" i="28" s="1"/>
  <c r="G110" i="28"/>
  <c r="F110" i="28"/>
  <c r="F109" i="28"/>
  <c r="G109" i="28" s="1"/>
  <c r="F108" i="28"/>
  <c r="G108" i="28" s="1"/>
  <c r="F107" i="28"/>
  <c r="G107" i="28" s="1"/>
  <c r="F106" i="28"/>
  <c r="G106" i="28" s="1"/>
  <c r="F105" i="28"/>
  <c r="G105" i="28" s="1"/>
  <c r="F104" i="28"/>
  <c r="G104" i="28" s="1"/>
  <c r="F103" i="28"/>
  <c r="G103" i="28" s="1"/>
  <c r="G102" i="28"/>
  <c r="F102" i="28"/>
  <c r="F101" i="28"/>
  <c r="G101" i="28" s="1"/>
  <c r="F100" i="28"/>
  <c r="G100" i="28" s="1"/>
  <c r="F99" i="28"/>
  <c r="G99" i="28" s="1"/>
  <c r="F98" i="28"/>
  <c r="G98" i="28" s="1"/>
  <c r="F97" i="28"/>
  <c r="G97" i="28" s="1"/>
  <c r="F96" i="28"/>
  <c r="G96" i="28" s="1"/>
  <c r="F95" i="28"/>
  <c r="G95" i="28" s="1"/>
  <c r="G94" i="28"/>
  <c r="F94" i="28"/>
  <c r="F93" i="28"/>
  <c r="G93" i="28" s="1"/>
  <c r="F92" i="28"/>
  <c r="G92" i="28" s="1"/>
  <c r="F91" i="28"/>
  <c r="G91" i="28" s="1"/>
  <c r="F89" i="28"/>
  <c r="G89" i="28" s="1"/>
  <c r="F88" i="28"/>
  <c r="G88" i="28" s="1"/>
  <c r="F87" i="28"/>
  <c r="G87" i="28" s="1"/>
  <c r="F86" i="28"/>
  <c r="G86" i="28" s="1"/>
  <c r="G85" i="28"/>
  <c r="F85" i="28"/>
  <c r="F84" i="28"/>
  <c r="G84" i="28" s="1"/>
  <c r="F83" i="28"/>
  <c r="G83" i="28" s="1"/>
  <c r="F82" i="28"/>
  <c r="G82" i="28" s="1"/>
  <c r="F81" i="28"/>
  <c r="G81" i="28" s="1"/>
  <c r="F80" i="28"/>
  <c r="G80" i="28" s="1"/>
  <c r="F79" i="28"/>
  <c r="G79" i="28" s="1"/>
  <c r="F78" i="28"/>
  <c r="G78" i="28" s="1"/>
  <c r="G77" i="28"/>
  <c r="F77" i="28"/>
  <c r="F76" i="28"/>
  <c r="G76" i="28" s="1"/>
  <c r="F75" i="28"/>
  <c r="G75" i="28" s="1"/>
  <c r="F74" i="28"/>
  <c r="G74" i="28" s="1"/>
  <c r="F73" i="28"/>
  <c r="G73" i="28" s="1"/>
  <c r="F72" i="28"/>
  <c r="G72" i="28" s="1"/>
  <c r="F71" i="28"/>
  <c r="G71" i="28" s="1"/>
  <c r="F70" i="28"/>
  <c r="G70" i="28" s="1"/>
  <c r="G69" i="28"/>
  <c r="F69" i="28"/>
  <c r="F68" i="28"/>
  <c r="G68" i="28" s="1"/>
  <c r="F67" i="28"/>
  <c r="G67" i="28" s="1"/>
  <c r="F66" i="28"/>
  <c r="G66" i="28" s="1"/>
  <c r="F65" i="28"/>
  <c r="G65" i="28" s="1"/>
  <c r="F64" i="28"/>
  <c r="G64" i="28" s="1"/>
  <c r="F63" i="28"/>
  <c r="G63" i="28" s="1"/>
  <c r="F62" i="28"/>
  <c r="G62" i="28" s="1"/>
  <c r="G61" i="28"/>
  <c r="F61" i="28"/>
  <c r="F60" i="28"/>
  <c r="G60" i="28" s="1"/>
  <c r="F59" i="28"/>
  <c r="G59" i="28" s="1"/>
  <c r="F58" i="28"/>
  <c r="G58" i="28" s="1"/>
  <c r="F57" i="28"/>
  <c r="G57" i="28" s="1"/>
  <c r="F56" i="28"/>
  <c r="G56" i="28" s="1"/>
  <c r="F55" i="28"/>
  <c r="G55" i="28" s="1"/>
  <c r="F54" i="28"/>
  <c r="G54" i="28" s="1"/>
  <c r="G53" i="28"/>
  <c r="F53" i="28"/>
  <c r="F52" i="28"/>
  <c r="G52" i="28" s="1"/>
  <c r="F51" i="28"/>
  <c r="G51" i="28" s="1"/>
  <c r="F50" i="28"/>
  <c r="G50" i="28" s="1"/>
  <c r="F49" i="28"/>
  <c r="G49" i="28" s="1"/>
  <c r="F48" i="28"/>
  <c r="G48" i="28" s="1"/>
  <c r="G47" i="28"/>
  <c r="F47" i="28"/>
  <c r="F46" i="28"/>
  <c r="G46" i="28" s="1"/>
  <c r="G45" i="28"/>
  <c r="F45" i="28"/>
  <c r="F44" i="28"/>
  <c r="G44" i="28" s="1"/>
  <c r="F43" i="28"/>
  <c r="G43" i="28" s="1"/>
  <c r="F42" i="28"/>
  <c r="G42" i="28" s="1"/>
  <c r="F41" i="28"/>
  <c r="G41" i="28" s="1"/>
  <c r="G40" i="28"/>
  <c r="F40" i="28"/>
  <c r="F39" i="28"/>
  <c r="G39" i="28" s="1"/>
  <c r="G38" i="28"/>
  <c r="F38" i="28"/>
  <c r="F37" i="28"/>
  <c r="G37" i="28" s="1"/>
  <c r="G36" i="28"/>
  <c r="F36" i="28"/>
  <c r="F35" i="28"/>
  <c r="G35" i="28" s="1"/>
  <c r="G34" i="28"/>
  <c r="F34" i="28"/>
  <c r="F33" i="28"/>
  <c r="G33" i="28" s="1"/>
  <c r="G32" i="28"/>
  <c r="F32" i="28"/>
  <c r="F31" i="28"/>
  <c r="G31" i="28" s="1"/>
  <c r="G30" i="28"/>
  <c r="F30" i="28"/>
  <c r="F29" i="28"/>
  <c r="G29" i="28" s="1"/>
  <c r="G28" i="28"/>
  <c r="F28" i="28"/>
  <c r="F27" i="28"/>
  <c r="G27" i="28" s="1"/>
  <c r="G26" i="28"/>
  <c r="F26" i="28"/>
  <c r="F25" i="28"/>
  <c r="G25" i="28" s="1"/>
  <c r="G24" i="28"/>
  <c r="F24" i="28"/>
  <c r="F23" i="28"/>
  <c r="G23" i="28" s="1"/>
  <c r="G22" i="28"/>
  <c r="F22" i="28"/>
  <c r="F21" i="28"/>
  <c r="G21" i="28" s="1"/>
  <c r="G20" i="28"/>
  <c r="F20" i="28"/>
  <c r="F19" i="28"/>
  <c r="G19" i="28" s="1"/>
  <c r="G18" i="28"/>
  <c r="F18" i="28"/>
  <c r="F17" i="28"/>
  <c r="G17" i="28" s="1"/>
  <c r="G16" i="28"/>
  <c r="F16" i="28"/>
  <c r="F15" i="28"/>
  <c r="G15" i="28" s="1"/>
  <c r="G14" i="28"/>
  <c r="F14" i="28"/>
  <c r="F13" i="28"/>
  <c r="G13" i="28" s="1"/>
  <c r="G12" i="28"/>
  <c r="F12" i="28"/>
  <c r="F11" i="28"/>
  <c r="G11" i="28" s="1"/>
  <c r="G10" i="28"/>
  <c r="F10" i="28"/>
  <c r="F9" i="28"/>
  <c r="G9" i="28" s="1"/>
  <c r="G8" i="28"/>
  <c r="F8" i="28"/>
  <c r="F7" i="28"/>
  <c r="G7" i="28" s="1"/>
  <c r="G6" i="28"/>
  <c r="F6" i="28"/>
  <c r="F5" i="28"/>
  <c r="G5" i="28" s="1"/>
  <c r="G4" i="28"/>
  <c r="F4" i="28"/>
  <c r="F3" i="28"/>
  <c r="G3" i="28" s="1"/>
  <c r="G2" i="28"/>
  <c r="F2" i="28"/>
  <c r="F213" i="27"/>
  <c r="G213" i="27" s="1"/>
  <c r="F212" i="27"/>
  <c r="G212" i="27" s="1"/>
  <c r="F211" i="27"/>
  <c r="G211" i="27" s="1"/>
  <c r="F210" i="27"/>
  <c r="G210" i="27" s="1"/>
  <c r="F209" i="27"/>
  <c r="G209" i="27" s="1"/>
  <c r="F208" i="27"/>
  <c r="G208" i="27" s="1"/>
  <c r="F207" i="27"/>
  <c r="G207" i="27" s="1"/>
  <c r="F206" i="27"/>
  <c r="G206" i="27" s="1"/>
  <c r="F205" i="27"/>
  <c r="G205" i="27" s="1"/>
  <c r="F204" i="27"/>
  <c r="G204" i="27" s="1"/>
  <c r="F203" i="27"/>
  <c r="G203" i="27" s="1"/>
  <c r="F202" i="27"/>
  <c r="G202" i="27" s="1"/>
  <c r="F201" i="27"/>
  <c r="G201" i="27" s="1"/>
  <c r="F200" i="27"/>
  <c r="G200" i="27" s="1"/>
  <c r="F199" i="27"/>
  <c r="G199" i="27" s="1"/>
  <c r="F198" i="27"/>
  <c r="G198" i="27" s="1"/>
  <c r="F197" i="27"/>
  <c r="G197" i="27" s="1"/>
  <c r="F196" i="27"/>
  <c r="G196" i="27" s="1"/>
  <c r="F195" i="27"/>
  <c r="G195" i="27" s="1"/>
  <c r="F194" i="27"/>
  <c r="G194" i="27" s="1"/>
  <c r="F193" i="27"/>
  <c r="G193" i="27" s="1"/>
  <c r="F192" i="27"/>
  <c r="G192" i="27" s="1"/>
  <c r="F191" i="27"/>
  <c r="G191" i="27" s="1"/>
  <c r="F190" i="27"/>
  <c r="G190" i="27" s="1"/>
  <c r="F189" i="27"/>
  <c r="G189" i="27" s="1"/>
  <c r="F188" i="27"/>
  <c r="G188" i="27" s="1"/>
  <c r="F187" i="27"/>
  <c r="G187" i="27" s="1"/>
  <c r="F186" i="27"/>
  <c r="G186" i="27" s="1"/>
  <c r="F185" i="27"/>
  <c r="G185" i="27" s="1"/>
  <c r="F184" i="27"/>
  <c r="G184" i="27" s="1"/>
  <c r="F183" i="27"/>
  <c r="G183" i="27" s="1"/>
  <c r="F182" i="27"/>
  <c r="G182" i="27" s="1"/>
  <c r="F181" i="27"/>
  <c r="G181" i="27" s="1"/>
  <c r="F180" i="27"/>
  <c r="G180" i="27" s="1"/>
  <c r="F179" i="27"/>
  <c r="G179" i="27" s="1"/>
  <c r="F178" i="27"/>
  <c r="G178" i="27" s="1"/>
  <c r="F177" i="27"/>
  <c r="G177" i="27" s="1"/>
  <c r="F176" i="27"/>
  <c r="G176" i="27" s="1"/>
  <c r="F175" i="27"/>
  <c r="G175" i="27" s="1"/>
  <c r="F174" i="27"/>
  <c r="G174" i="27" s="1"/>
  <c r="F173" i="27"/>
  <c r="G173" i="27" s="1"/>
  <c r="F172" i="27"/>
  <c r="G172" i="27" s="1"/>
  <c r="F171" i="27"/>
  <c r="G171" i="27" s="1"/>
  <c r="F170" i="27"/>
  <c r="G170" i="27" s="1"/>
  <c r="F169" i="27"/>
  <c r="G169" i="27" s="1"/>
  <c r="F168" i="27"/>
  <c r="G168" i="27" s="1"/>
  <c r="F167" i="27"/>
  <c r="G167" i="27" s="1"/>
  <c r="F166" i="27"/>
  <c r="G166" i="27" s="1"/>
  <c r="F165" i="27"/>
  <c r="G165" i="27" s="1"/>
  <c r="F164" i="27"/>
  <c r="G164" i="27" s="1"/>
  <c r="F163" i="27"/>
  <c r="G163" i="27" s="1"/>
  <c r="F162" i="27"/>
  <c r="G162" i="27" s="1"/>
  <c r="F161" i="27"/>
  <c r="G161" i="27" s="1"/>
  <c r="F160" i="27"/>
  <c r="G160" i="27" s="1"/>
  <c r="F159" i="27"/>
  <c r="G159" i="27" s="1"/>
  <c r="F158" i="27"/>
  <c r="G158" i="27" s="1"/>
  <c r="F157" i="27"/>
  <c r="G157" i="27" s="1"/>
  <c r="F156" i="27"/>
  <c r="G156" i="27" s="1"/>
  <c r="F155" i="27"/>
  <c r="G155" i="27" s="1"/>
  <c r="F154" i="27"/>
  <c r="G154" i="27" s="1"/>
  <c r="F153" i="27"/>
  <c r="G153" i="27" s="1"/>
  <c r="F152" i="27"/>
  <c r="G152" i="27" s="1"/>
  <c r="F151" i="27"/>
  <c r="G151" i="27" s="1"/>
  <c r="F150" i="27"/>
  <c r="G150" i="27" s="1"/>
  <c r="F149" i="27"/>
  <c r="G149" i="27" s="1"/>
  <c r="F148" i="27"/>
  <c r="G148" i="27" s="1"/>
  <c r="F147" i="27"/>
  <c r="G147" i="27" s="1"/>
  <c r="F146" i="27"/>
  <c r="G146" i="27" s="1"/>
  <c r="F145" i="27"/>
  <c r="G145" i="27" s="1"/>
  <c r="F144" i="27"/>
  <c r="G144" i="27" s="1"/>
  <c r="F143" i="27"/>
  <c r="G143" i="27" s="1"/>
  <c r="F142" i="27"/>
  <c r="G142" i="27" s="1"/>
  <c r="F141" i="27"/>
  <c r="G141" i="27" s="1"/>
  <c r="F140" i="27"/>
  <c r="G140" i="27" s="1"/>
  <c r="F139" i="27"/>
  <c r="G139" i="27" s="1"/>
  <c r="F138" i="27"/>
  <c r="G138" i="27" s="1"/>
  <c r="F137" i="27"/>
  <c r="G137" i="27" s="1"/>
  <c r="F136" i="27"/>
  <c r="G136" i="27" s="1"/>
  <c r="F135" i="27"/>
  <c r="G135" i="27" s="1"/>
  <c r="F134" i="27"/>
  <c r="G134" i="27" s="1"/>
  <c r="F133" i="27"/>
  <c r="G133" i="27" s="1"/>
  <c r="F132" i="27"/>
  <c r="G132" i="27" s="1"/>
  <c r="F131" i="27"/>
  <c r="G131" i="27" s="1"/>
  <c r="F130" i="27"/>
  <c r="G130" i="27" s="1"/>
  <c r="F129" i="27"/>
  <c r="G129" i="27" s="1"/>
  <c r="F128" i="27"/>
  <c r="G128" i="27" s="1"/>
  <c r="F127" i="27"/>
  <c r="G127" i="27" s="1"/>
  <c r="F126" i="27"/>
  <c r="G126" i="27" s="1"/>
  <c r="F125" i="27"/>
  <c r="G125" i="27" s="1"/>
  <c r="F124" i="27"/>
  <c r="G124" i="27" s="1"/>
  <c r="F123" i="27"/>
  <c r="G123" i="27" s="1"/>
  <c r="F122" i="27"/>
  <c r="G122" i="27" s="1"/>
  <c r="F121" i="27"/>
  <c r="G121" i="27" s="1"/>
  <c r="F120" i="27"/>
  <c r="G120" i="27" s="1"/>
  <c r="F119" i="27"/>
  <c r="G119" i="27" s="1"/>
  <c r="F118" i="27"/>
  <c r="G118" i="27" s="1"/>
  <c r="F117" i="27"/>
  <c r="G117" i="27" s="1"/>
  <c r="F116" i="27"/>
  <c r="G116" i="27" s="1"/>
  <c r="F115" i="27"/>
  <c r="G115" i="27" s="1"/>
  <c r="F114" i="27"/>
  <c r="G114" i="27" s="1"/>
  <c r="F113" i="27"/>
  <c r="G113" i="27" s="1"/>
  <c r="F112" i="27"/>
  <c r="G112" i="27" s="1"/>
  <c r="F111" i="27"/>
  <c r="G111" i="27" s="1"/>
  <c r="F110" i="27"/>
  <c r="G110" i="27" s="1"/>
  <c r="F109" i="27"/>
  <c r="G109" i="27" s="1"/>
  <c r="F108" i="27"/>
  <c r="G108" i="27" s="1"/>
  <c r="F107" i="27"/>
  <c r="G107" i="27" s="1"/>
  <c r="F106" i="27"/>
  <c r="G106" i="27" s="1"/>
  <c r="F105" i="27"/>
  <c r="G105" i="27" s="1"/>
  <c r="F104" i="27"/>
  <c r="G104" i="27" s="1"/>
  <c r="F103" i="27"/>
  <c r="G103" i="27" s="1"/>
  <c r="F102" i="27"/>
  <c r="G102" i="27" s="1"/>
  <c r="F101" i="27"/>
  <c r="G101" i="27" s="1"/>
  <c r="F100" i="27"/>
  <c r="G100" i="27" s="1"/>
  <c r="F99" i="27"/>
  <c r="G99" i="27" s="1"/>
  <c r="F98" i="27"/>
  <c r="G98" i="27" s="1"/>
  <c r="F97" i="27"/>
  <c r="G97" i="27" s="1"/>
  <c r="F96" i="27"/>
  <c r="G96" i="27" s="1"/>
  <c r="F95" i="27"/>
  <c r="G95" i="27" s="1"/>
  <c r="F94" i="27"/>
  <c r="G94" i="27" s="1"/>
  <c r="F93" i="27"/>
  <c r="G93" i="27" s="1"/>
  <c r="F92" i="27"/>
  <c r="G92" i="27" s="1"/>
  <c r="F91" i="27"/>
  <c r="G91" i="27" s="1"/>
  <c r="F90" i="27"/>
  <c r="G90" i="27" s="1"/>
  <c r="F89" i="27"/>
  <c r="G89" i="27" s="1"/>
  <c r="F88" i="27"/>
  <c r="G88" i="27" s="1"/>
  <c r="F87" i="27"/>
  <c r="G87" i="27" s="1"/>
  <c r="F86" i="27"/>
  <c r="G86" i="27" s="1"/>
  <c r="F85" i="27"/>
  <c r="G85" i="27" s="1"/>
  <c r="F84" i="27"/>
  <c r="G84" i="27" s="1"/>
  <c r="F83" i="27"/>
  <c r="G83" i="27" s="1"/>
  <c r="F82" i="27"/>
  <c r="G82" i="27" s="1"/>
  <c r="F81" i="27"/>
  <c r="G81" i="27" s="1"/>
  <c r="F80" i="27"/>
  <c r="G80" i="27" s="1"/>
  <c r="F79" i="27"/>
  <c r="G79" i="27" s="1"/>
  <c r="F78" i="27"/>
  <c r="G78" i="27" s="1"/>
  <c r="F77" i="27"/>
  <c r="G77" i="27" s="1"/>
  <c r="F76" i="27"/>
  <c r="G76" i="27" s="1"/>
  <c r="F75" i="27"/>
  <c r="G75" i="27" s="1"/>
  <c r="F74" i="27"/>
  <c r="G74" i="27" s="1"/>
  <c r="F73" i="27"/>
  <c r="G73" i="27" s="1"/>
  <c r="F72" i="27"/>
  <c r="G72" i="27" s="1"/>
  <c r="F71" i="27"/>
  <c r="G71" i="27" s="1"/>
  <c r="F70" i="27"/>
  <c r="G70" i="27" s="1"/>
  <c r="F69" i="27"/>
  <c r="G69" i="27" s="1"/>
  <c r="F68" i="27"/>
  <c r="G68" i="27" s="1"/>
  <c r="F67" i="27"/>
  <c r="G67" i="27" s="1"/>
  <c r="F66" i="27"/>
  <c r="G66" i="27" s="1"/>
  <c r="F65" i="27"/>
  <c r="G65" i="27" s="1"/>
  <c r="F64" i="27"/>
  <c r="G64" i="27" s="1"/>
  <c r="F63" i="27"/>
  <c r="G63" i="27" s="1"/>
  <c r="F62" i="27"/>
  <c r="G62" i="27" s="1"/>
  <c r="F61" i="27"/>
  <c r="G61" i="27" s="1"/>
  <c r="F60" i="27"/>
  <c r="G60" i="27" s="1"/>
  <c r="F59" i="27"/>
  <c r="G59" i="27" s="1"/>
  <c r="F58" i="27"/>
  <c r="G58" i="27" s="1"/>
  <c r="F57" i="27"/>
  <c r="G57" i="27" s="1"/>
  <c r="F56" i="27"/>
  <c r="G56" i="27" s="1"/>
  <c r="F55" i="27"/>
  <c r="G55" i="27" s="1"/>
  <c r="F54" i="27"/>
  <c r="G54" i="27" s="1"/>
  <c r="F53" i="27"/>
  <c r="G53" i="27" s="1"/>
  <c r="F52" i="27"/>
  <c r="G52" i="27" s="1"/>
  <c r="F51" i="27"/>
  <c r="G51" i="27" s="1"/>
  <c r="F50" i="27"/>
  <c r="G50" i="27" s="1"/>
  <c r="F49" i="27"/>
  <c r="G49" i="27" s="1"/>
  <c r="F48" i="27"/>
  <c r="G48" i="27" s="1"/>
  <c r="F47" i="27"/>
  <c r="G47" i="27" s="1"/>
  <c r="G46" i="27"/>
  <c r="F46" i="27"/>
  <c r="F45" i="27"/>
  <c r="G45" i="27" s="1"/>
  <c r="F44" i="27"/>
  <c r="G44" i="27" s="1"/>
  <c r="F43" i="27"/>
  <c r="G43" i="27" s="1"/>
  <c r="F42" i="27"/>
  <c r="G42" i="27" s="1"/>
  <c r="F41" i="27"/>
  <c r="G41" i="27" s="1"/>
  <c r="F40" i="27"/>
  <c r="G40" i="27" s="1"/>
  <c r="F39" i="27"/>
  <c r="G39" i="27" s="1"/>
  <c r="F38" i="27"/>
  <c r="G38" i="27" s="1"/>
  <c r="F37" i="27"/>
  <c r="G37" i="27" s="1"/>
  <c r="F36" i="27"/>
  <c r="G36" i="27" s="1"/>
  <c r="F35" i="27"/>
  <c r="G35" i="27" s="1"/>
  <c r="F34" i="27"/>
  <c r="G34" i="27" s="1"/>
  <c r="F33" i="27"/>
  <c r="G33" i="27" s="1"/>
  <c r="F32" i="27"/>
  <c r="G32" i="27" s="1"/>
  <c r="F31" i="27"/>
  <c r="G31" i="27" s="1"/>
  <c r="F30" i="27"/>
  <c r="G30" i="27" s="1"/>
  <c r="F29" i="27"/>
  <c r="G29" i="27" s="1"/>
  <c r="F28" i="27"/>
  <c r="G28" i="27" s="1"/>
  <c r="F27" i="27"/>
  <c r="G27" i="27" s="1"/>
  <c r="F26" i="27"/>
  <c r="G26" i="27" s="1"/>
  <c r="F25" i="27"/>
  <c r="G25" i="27" s="1"/>
  <c r="F24" i="27"/>
  <c r="G24" i="27" s="1"/>
  <c r="F23" i="27"/>
  <c r="G23" i="27" s="1"/>
  <c r="F22" i="27"/>
  <c r="G22" i="27" s="1"/>
  <c r="F21" i="27"/>
  <c r="G21" i="27" s="1"/>
  <c r="F20" i="27"/>
  <c r="G20" i="27" s="1"/>
  <c r="F19" i="27"/>
  <c r="G19" i="27" s="1"/>
  <c r="F18" i="27"/>
  <c r="G18" i="27" s="1"/>
  <c r="F17" i="27"/>
  <c r="G17" i="27" s="1"/>
  <c r="F16" i="27"/>
  <c r="G16" i="27" s="1"/>
  <c r="F15" i="27"/>
  <c r="G15" i="27" s="1"/>
  <c r="F14" i="27"/>
  <c r="G14" i="27" s="1"/>
  <c r="F13" i="27"/>
  <c r="G13" i="27" s="1"/>
  <c r="F12" i="27"/>
  <c r="G12" i="27" s="1"/>
  <c r="F11" i="27"/>
  <c r="G11" i="27" s="1"/>
  <c r="F10" i="27"/>
  <c r="G10" i="27" s="1"/>
  <c r="F9" i="27"/>
  <c r="G9" i="27" s="1"/>
  <c r="F8" i="27"/>
  <c r="G8" i="27" s="1"/>
  <c r="F7" i="27"/>
  <c r="G7" i="27" s="1"/>
  <c r="F6" i="27"/>
  <c r="G6" i="27" s="1"/>
  <c r="F5" i="27"/>
  <c r="G5" i="27" s="1"/>
  <c r="F4" i="27"/>
  <c r="G4" i="27" s="1"/>
  <c r="F3" i="27"/>
  <c r="G3" i="27" s="1"/>
  <c r="F2" i="27"/>
  <c r="G2" i="27" s="1"/>
  <c r="F213" i="25"/>
  <c r="G213" i="25" s="1"/>
  <c r="F212" i="25"/>
  <c r="G212" i="25" s="1"/>
  <c r="F211" i="25"/>
  <c r="F210" i="25"/>
  <c r="G210" i="25" s="1"/>
  <c r="G209" i="25"/>
  <c r="F209" i="25"/>
  <c r="F208" i="25"/>
  <c r="G208" i="25" s="1"/>
  <c r="G207" i="25"/>
  <c r="F207" i="25"/>
  <c r="F206" i="25"/>
  <c r="G206" i="25" s="1"/>
  <c r="G205" i="25"/>
  <c r="F205" i="25"/>
  <c r="F204" i="25"/>
  <c r="G204" i="25" s="1"/>
  <c r="G203" i="25"/>
  <c r="F203" i="25"/>
  <c r="G202" i="25"/>
  <c r="F202" i="25"/>
  <c r="G201" i="25"/>
  <c r="F201" i="25"/>
  <c r="G200" i="25"/>
  <c r="F200" i="25"/>
  <c r="G199" i="25"/>
  <c r="F199" i="25"/>
  <c r="G198" i="25"/>
  <c r="F198" i="25"/>
  <c r="G197" i="25"/>
  <c r="F197" i="25"/>
  <c r="G196" i="25"/>
  <c r="F196" i="25"/>
  <c r="G195" i="25"/>
  <c r="F195" i="25"/>
  <c r="G194" i="25"/>
  <c r="F194" i="25"/>
  <c r="G193" i="25"/>
  <c r="F193" i="25"/>
  <c r="F192" i="25"/>
  <c r="F191" i="25"/>
  <c r="G191" i="25" s="1"/>
  <c r="F190" i="25"/>
  <c r="G190" i="25" s="1"/>
  <c r="F189" i="25"/>
  <c r="G189" i="25" s="1"/>
  <c r="F188" i="25"/>
  <c r="G188" i="25" s="1"/>
  <c r="F187" i="25"/>
  <c r="G187" i="25" s="1"/>
  <c r="F186" i="25"/>
  <c r="G186" i="25" s="1"/>
  <c r="F185" i="25"/>
  <c r="G185" i="25" s="1"/>
  <c r="F184" i="25"/>
  <c r="G184" i="25" s="1"/>
  <c r="F183" i="25"/>
  <c r="G182" i="25"/>
  <c r="F182" i="25"/>
  <c r="F181" i="25"/>
  <c r="F180" i="25"/>
  <c r="G180" i="25" s="1"/>
  <c r="F179" i="25"/>
  <c r="G179" i="25" s="1"/>
  <c r="F178" i="25"/>
  <c r="G178" i="25" s="1"/>
  <c r="F177" i="25"/>
  <c r="G177" i="25" s="1"/>
  <c r="F176" i="25"/>
  <c r="G176" i="25" s="1"/>
  <c r="F175" i="25"/>
  <c r="G175" i="25" s="1"/>
  <c r="F174" i="25"/>
  <c r="G174" i="25" s="1"/>
  <c r="F173" i="25"/>
  <c r="G173" i="25" s="1"/>
  <c r="F172" i="25"/>
  <c r="G172" i="25" s="1"/>
  <c r="F171" i="25"/>
  <c r="G171" i="25" s="1"/>
  <c r="F170" i="25"/>
  <c r="G170" i="25" s="1"/>
  <c r="F169" i="25"/>
  <c r="G169" i="25" s="1"/>
  <c r="F168" i="25"/>
  <c r="G168" i="25" s="1"/>
  <c r="F167" i="25"/>
  <c r="G167" i="25" s="1"/>
  <c r="F166" i="25"/>
  <c r="G165" i="25"/>
  <c r="F165" i="25"/>
  <c r="F164" i="25"/>
  <c r="F163" i="25"/>
  <c r="F162" i="25"/>
  <c r="F161" i="25"/>
  <c r="G161" i="25" s="1"/>
  <c r="F160" i="25"/>
  <c r="G160" i="25" s="1"/>
  <c r="F159" i="25"/>
  <c r="G159" i="25" s="1"/>
  <c r="F158" i="25"/>
  <c r="G158" i="25" s="1"/>
  <c r="F157" i="25"/>
  <c r="G157" i="25" s="1"/>
  <c r="F156" i="25"/>
  <c r="G156" i="25" s="1"/>
  <c r="F155" i="25"/>
  <c r="G155" i="25" s="1"/>
  <c r="F154" i="25"/>
  <c r="G154" i="25" s="1"/>
  <c r="F153" i="25"/>
  <c r="G153" i="25" s="1"/>
  <c r="F152" i="25"/>
  <c r="G152" i="25" s="1"/>
  <c r="F151" i="25"/>
  <c r="G151" i="25" s="1"/>
  <c r="F150" i="25"/>
  <c r="G150" i="25" s="1"/>
  <c r="F149" i="25"/>
  <c r="G149" i="25" s="1"/>
  <c r="F148" i="25"/>
  <c r="G148" i="25" s="1"/>
  <c r="F147" i="25"/>
  <c r="G147" i="25" s="1"/>
  <c r="F146" i="25"/>
  <c r="G146" i="25" s="1"/>
  <c r="F145" i="25"/>
  <c r="G144" i="25"/>
  <c r="F144" i="25"/>
  <c r="G143" i="25"/>
  <c r="F143" i="25"/>
  <c r="G142" i="25"/>
  <c r="F142" i="25"/>
  <c r="G141" i="25"/>
  <c r="F141" i="25"/>
  <c r="G140" i="25"/>
  <c r="F140" i="25"/>
  <c r="G139" i="25"/>
  <c r="F139" i="25"/>
  <c r="G138" i="25"/>
  <c r="F138" i="25"/>
  <c r="G137" i="25"/>
  <c r="F137" i="25"/>
  <c r="G136" i="25"/>
  <c r="F136" i="25"/>
  <c r="G135" i="25"/>
  <c r="F135" i="25"/>
  <c r="G134" i="25"/>
  <c r="F134" i="25"/>
  <c r="G133" i="25"/>
  <c r="F133" i="25"/>
  <c r="G132" i="25"/>
  <c r="F132" i="25"/>
  <c r="G131" i="25"/>
  <c r="F131" i="25"/>
  <c r="G130" i="25"/>
  <c r="F130" i="25"/>
  <c r="G129" i="25"/>
  <c r="F129" i="25"/>
  <c r="G128" i="25"/>
  <c r="F128" i="25"/>
  <c r="G127" i="25"/>
  <c r="F127" i="25"/>
  <c r="G126" i="25"/>
  <c r="F126" i="25"/>
  <c r="G125" i="25"/>
  <c r="F125" i="25"/>
  <c r="G124" i="25"/>
  <c r="F124" i="25"/>
  <c r="G123" i="25"/>
  <c r="F123" i="25"/>
  <c r="G122" i="25"/>
  <c r="F122" i="25"/>
  <c r="G121" i="25"/>
  <c r="F121" i="25"/>
  <c r="G120" i="25"/>
  <c r="F120" i="25"/>
  <c r="G119" i="25"/>
  <c r="F119" i="25"/>
  <c r="G118" i="25"/>
  <c r="F118" i="25"/>
  <c r="G117" i="25"/>
  <c r="F117" i="25"/>
  <c r="G116" i="25"/>
  <c r="F116" i="25"/>
  <c r="G115" i="25"/>
  <c r="F115" i="25"/>
  <c r="G114" i="25"/>
  <c r="F114" i="25"/>
  <c r="G113" i="25"/>
  <c r="F113" i="25"/>
  <c r="G112" i="25"/>
  <c r="F112" i="25"/>
  <c r="G111" i="25"/>
  <c r="F111" i="25"/>
  <c r="G110" i="25"/>
  <c r="F110" i="25"/>
  <c r="G109" i="25"/>
  <c r="F109" i="25"/>
  <c r="G108" i="25"/>
  <c r="F108" i="25"/>
  <c r="G107" i="25"/>
  <c r="F107" i="25"/>
  <c r="G106" i="25"/>
  <c r="F106" i="25"/>
  <c r="G105" i="25"/>
  <c r="F105" i="25"/>
  <c r="G104" i="25"/>
  <c r="F104" i="25"/>
  <c r="G103" i="25"/>
  <c r="F103" i="25"/>
  <c r="G102" i="25"/>
  <c r="F102" i="25"/>
  <c r="G101" i="25"/>
  <c r="F101" i="25"/>
  <c r="G100" i="25"/>
  <c r="F100" i="25"/>
  <c r="G99" i="25"/>
  <c r="F99" i="25"/>
  <c r="G98" i="25"/>
  <c r="F98" i="25"/>
  <c r="G97" i="25"/>
  <c r="F97" i="25"/>
  <c r="G96" i="25"/>
  <c r="F96" i="25"/>
  <c r="G95" i="25"/>
  <c r="F95" i="25"/>
  <c r="G94" i="25"/>
  <c r="F94" i="25"/>
  <c r="G93" i="25"/>
  <c r="F93" i="25"/>
  <c r="G92" i="25"/>
  <c r="F92" i="25"/>
  <c r="G91" i="25"/>
  <c r="F91" i="25"/>
  <c r="F90" i="25"/>
  <c r="F89" i="25"/>
  <c r="G89" i="25" s="1"/>
  <c r="F88" i="25"/>
  <c r="G88" i="25" s="1"/>
  <c r="F87" i="25"/>
  <c r="G87" i="25" s="1"/>
  <c r="F86" i="25"/>
  <c r="G86" i="25" s="1"/>
  <c r="F85" i="25"/>
  <c r="G85" i="25" s="1"/>
  <c r="F84" i="25"/>
  <c r="G84" i="25" s="1"/>
  <c r="F83" i="25"/>
  <c r="G83" i="25" s="1"/>
  <c r="F82" i="25"/>
  <c r="G82" i="25" s="1"/>
  <c r="F81" i="25"/>
  <c r="G81" i="25" s="1"/>
  <c r="F80" i="25"/>
  <c r="G80" i="25" s="1"/>
  <c r="F79" i="25"/>
  <c r="G79" i="25" s="1"/>
  <c r="F78" i="25"/>
  <c r="G78" i="25" s="1"/>
  <c r="F77" i="25"/>
  <c r="G77" i="25" s="1"/>
  <c r="F76" i="25"/>
  <c r="G76" i="25" s="1"/>
  <c r="F75" i="25"/>
  <c r="G75" i="25" s="1"/>
  <c r="F74" i="25"/>
  <c r="G74" i="25" s="1"/>
  <c r="F73" i="25"/>
  <c r="G73" i="25" s="1"/>
  <c r="F72" i="25"/>
  <c r="G72" i="25" s="1"/>
  <c r="F71" i="25"/>
  <c r="G71" i="25" s="1"/>
  <c r="F70" i="25"/>
  <c r="G70" i="25" s="1"/>
  <c r="F69" i="25"/>
  <c r="F68" i="25"/>
  <c r="F67" i="25"/>
  <c r="G67" i="25" s="1"/>
  <c r="F66" i="25"/>
  <c r="G66" i="25" s="1"/>
  <c r="F65" i="25"/>
  <c r="G65" i="25" s="1"/>
  <c r="F64" i="25"/>
  <c r="G64" i="25" s="1"/>
  <c r="F63" i="25"/>
  <c r="G63" i="25" s="1"/>
  <c r="F62" i="25"/>
  <c r="G62" i="25" s="1"/>
  <c r="F61" i="25"/>
  <c r="G61" i="25" s="1"/>
  <c r="F60" i="25"/>
  <c r="G60" i="25" s="1"/>
  <c r="F59" i="25"/>
  <c r="G59" i="25" s="1"/>
  <c r="F58" i="25"/>
  <c r="G58" i="25" s="1"/>
  <c r="F57" i="25"/>
  <c r="G57" i="25" s="1"/>
  <c r="F56" i="25"/>
  <c r="G56" i="25" s="1"/>
  <c r="F55" i="25"/>
  <c r="G55" i="25" s="1"/>
  <c r="F54" i="25"/>
  <c r="G54" i="25" s="1"/>
  <c r="F53" i="25"/>
  <c r="G53" i="25" s="1"/>
  <c r="F52" i="25"/>
  <c r="G52" i="25" s="1"/>
  <c r="F51" i="25"/>
  <c r="G51" i="25" s="1"/>
  <c r="F50" i="25"/>
  <c r="G50" i="25" s="1"/>
  <c r="F49" i="25"/>
  <c r="G48" i="25"/>
  <c r="F48" i="25"/>
  <c r="G47" i="25"/>
  <c r="F47" i="25"/>
  <c r="G46" i="25"/>
  <c r="F46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F39" i="25"/>
  <c r="G38" i="25"/>
  <c r="F38" i="25"/>
  <c r="G37" i="25"/>
  <c r="F37" i="25"/>
  <c r="G36" i="25"/>
  <c r="F36" i="25"/>
  <c r="G35" i="25"/>
  <c r="F35" i="25"/>
  <c r="G34" i="25"/>
  <c r="F34" i="25"/>
  <c r="G33" i="25"/>
  <c r="F33" i="25"/>
  <c r="G32" i="25"/>
  <c r="F32" i="25"/>
  <c r="G31" i="25"/>
  <c r="F31" i="25"/>
  <c r="G30" i="25"/>
  <c r="F30" i="25"/>
  <c r="G29" i="25"/>
  <c r="F29" i="25"/>
  <c r="G28" i="25"/>
  <c r="F28" i="25"/>
  <c r="G27" i="25"/>
  <c r="F27" i="25"/>
  <c r="F26" i="25"/>
  <c r="F25" i="25"/>
  <c r="G25" i="25" s="1"/>
  <c r="F24" i="25"/>
  <c r="G24" i="25" s="1"/>
  <c r="F23" i="25"/>
  <c r="G23" i="25" s="1"/>
  <c r="F22" i="25"/>
  <c r="G22" i="25" s="1"/>
  <c r="F21" i="25"/>
  <c r="G21" i="25" s="1"/>
  <c r="F20" i="25"/>
  <c r="G20" i="25" s="1"/>
  <c r="F19" i="25"/>
  <c r="G19" i="25" s="1"/>
  <c r="F18" i="25"/>
  <c r="G18" i="25" s="1"/>
  <c r="F17" i="25"/>
  <c r="G17" i="25" s="1"/>
  <c r="F16" i="25"/>
  <c r="G16" i="25" s="1"/>
  <c r="F15" i="25"/>
  <c r="G15" i="25" s="1"/>
  <c r="F14" i="25"/>
  <c r="G14" i="25" s="1"/>
  <c r="F13" i="25"/>
  <c r="G13" i="25" s="1"/>
  <c r="F12" i="25"/>
  <c r="G12" i="25" s="1"/>
  <c r="F11" i="25"/>
  <c r="G11" i="25" s="1"/>
  <c r="F10" i="25"/>
  <c r="G10" i="25" s="1"/>
  <c r="F9" i="25"/>
  <c r="G9" i="25" s="1"/>
  <c r="F8" i="25"/>
  <c r="G8" i="25" s="1"/>
  <c r="F7" i="25"/>
  <c r="G7" i="25" s="1"/>
  <c r="F6" i="25"/>
  <c r="G6" i="25" s="1"/>
  <c r="F5" i="25"/>
  <c r="G5" i="25" s="1"/>
  <c r="F4" i="25"/>
  <c r="G4" i="25" s="1"/>
  <c r="F3" i="25"/>
  <c r="G3" i="25" s="1"/>
  <c r="F2" i="25"/>
  <c r="G2" i="25" s="1"/>
  <c r="F213" i="24"/>
  <c r="G213" i="24" s="1"/>
  <c r="F212" i="24"/>
  <c r="G212" i="24" s="1"/>
  <c r="F211" i="24"/>
  <c r="G211" i="24" s="1"/>
  <c r="F210" i="24"/>
  <c r="G210" i="24" s="1"/>
  <c r="F209" i="24"/>
  <c r="G209" i="24" s="1"/>
  <c r="F208" i="24"/>
  <c r="G208" i="24" s="1"/>
  <c r="F207" i="24"/>
  <c r="G207" i="24" s="1"/>
  <c r="F206" i="24"/>
  <c r="G206" i="24" s="1"/>
  <c r="F205" i="24"/>
  <c r="G205" i="24" s="1"/>
  <c r="F204" i="24"/>
  <c r="G204" i="24" s="1"/>
  <c r="F203" i="24"/>
  <c r="G203" i="24" s="1"/>
  <c r="F202" i="24"/>
  <c r="G202" i="24" s="1"/>
  <c r="F201" i="24"/>
  <c r="G201" i="24" s="1"/>
  <c r="F200" i="24"/>
  <c r="G200" i="24" s="1"/>
  <c r="F199" i="24"/>
  <c r="G199" i="24" s="1"/>
  <c r="F198" i="24"/>
  <c r="G198" i="24" s="1"/>
  <c r="F197" i="24"/>
  <c r="G197" i="24" s="1"/>
  <c r="F196" i="24"/>
  <c r="G196" i="24" s="1"/>
  <c r="F195" i="24"/>
  <c r="G195" i="24" s="1"/>
  <c r="F194" i="24"/>
  <c r="G194" i="24" s="1"/>
  <c r="F193" i="24"/>
  <c r="G193" i="24" s="1"/>
  <c r="F192" i="24"/>
  <c r="G192" i="24" s="1"/>
  <c r="F191" i="24"/>
  <c r="G191" i="24" s="1"/>
  <c r="F190" i="24"/>
  <c r="G190" i="24" s="1"/>
  <c r="F189" i="24"/>
  <c r="G189" i="24" s="1"/>
  <c r="F188" i="24"/>
  <c r="G188" i="24" s="1"/>
  <c r="F187" i="24"/>
  <c r="G187" i="24" s="1"/>
  <c r="F186" i="24"/>
  <c r="G186" i="24" s="1"/>
  <c r="F185" i="24"/>
  <c r="G185" i="24" s="1"/>
  <c r="F184" i="24"/>
  <c r="G184" i="24" s="1"/>
  <c r="F183" i="24"/>
  <c r="G183" i="24" s="1"/>
  <c r="F182" i="24"/>
  <c r="G182" i="24" s="1"/>
  <c r="F181" i="24"/>
  <c r="G181" i="24" s="1"/>
  <c r="F180" i="24"/>
  <c r="G180" i="24" s="1"/>
  <c r="F179" i="24"/>
  <c r="G179" i="24" s="1"/>
  <c r="F178" i="24"/>
  <c r="G178" i="24" s="1"/>
  <c r="F177" i="24"/>
  <c r="G177" i="24" s="1"/>
  <c r="F176" i="24"/>
  <c r="G176" i="24" s="1"/>
  <c r="F175" i="24"/>
  <c r="G175" i="24" s="1"/>
  <c r="F174" i="24"/>
  <c r="G174" i="24" s="1"/>
  <c r="F173" i="24"/>
  <c r="G173" i="24" s="1"/>
  <c r="F172" i="24"/>
  <c r="G172" i="24" s="1"/>
  <c r="F171" i="24"/>
  <c r="G171" i="24" s="1"/>
  <c r="F170" i="24"/>
  <c r="G170" i="24" s="1"/>
  <c r="F169" i="24"/>
  <c r="G169" i="24" s="1"/>
  <c r="F168" i="24"/>
  <c r="G168" i="24" s="1"/>
  <c r="F167" i="24"/>
  <c r="G167" i="24" s="1"/>
  <c r="F166" i="24"/>
  <c r="G166" i="24" s="1"/>
  <c r="F165" i="24"/>
  <c r="G165" i="24" s="1"/>
  <c r="F164" i="24"/>
  <c r="G164" i="24" s="1"/>
  <c r="F163" i="24"/>
  <c r="G163" i="24" s="1"/>
  <c r="F162" i="24"/>
  <c r="G162" i="24" s="1"/>
  <c r="F161" i="24"/>
  <c r="G161" i="24" s="1"/>
  <c r="F160" i="24"/>
  <c r="G160" i="24" s="1"/>
  <c r="F159" i="24"/>
  <c r="G159" i="24" s="1"/>
  <c r="F158" i="24"/>
  <c r="G158" i="24" s="1"/>
  <c r="F157" i="24"/>
  <c r="G157" i="24" s="1"/>
  <c r="F156" i="24"/>
  <c r="G156" i="24" s="1"/>
  <c r="F155" i="24"/>
  <c r="G155" i="24" s="1"/>
  <c r="F154" i="24"/>
  <c r="G154" i="24" s="1"/>
  <c r="F153" i="24"/>
  <c r="G153" i="24" s="1"/>
  <c r="F152" i="24"/>
  <c r="G152" i="24" s="1"/>
  <c r="F151" i="24"/>
  <c r="G151" i="24" s="1"/>
  <c r="F150" i="24"/>
  <c r="G150" i="24" s="1"/>
  <c r="F149" i="24"/>
  <c r="G149" i="24" s="1"/>
  <c r="F148" i="24"/>
  <c r="G148" i="24" s="1"/>
  <c r="F147" i="24"/>
  <c r="G147" i="24" s="1"/>
  <c r="F146" i="24"/>
  <c r="G146" i="24" s="1"/>
  <c r="F145" i="24"/>
  <c r="G145" i="24" s="1"/>
  <c r="F144" i="24"/>
  <c r="G144" i="24" s="1"/>
  <c r="F143" i="24"/>
  <c r="G143" i="24" s="1"/>
  <c r="F142" i="24"/>
  <c r="G142" i="24" s="1"/>
  <c r="F141" i="24"/>
  <c r="G141" i="24" s="1"/>
  <c r="F140" i="24"/>
  <c r="G140" i="24" s="1"/>
  <c r="F139" i="24"/>
  <c r="G139" i="24" s="1"/>
  <c r="F138" i="24"/>
  <c r="G138" i="24" s="1"/>
  <c r="F137" i="24"/>
  <c r="G137" i="24" s="1"/>
  <c r="F136" i="24"/>
  <c r="G136" i="24" s="1"/>
  <c r="F135" i="24"/>
  <c r="G135" i="24" s="1"/>
  <c r="F134" i="24"/>
  <c r="G134" i="24" s="1"/>
  <c r="F133" i="24"/>
  <c r="G133" i="24" s="1"/>
  <c r="F132" i="24"/>
  <c r="G132" i="24" s="1"/>
  <c r="F131" i="24"/>
  <c r="G131" i="24" s="1"/>
  <c r="F130" i="24"/>
  <c r="G130" i="24" s="1"/>
  <c r="F129" i="24"/>
  <c r="G129" i="24" s="1"/>
  <c r="F128" i="24"/>
  <c r="G128" i="24" s="1"/>
  <c r="F127" i="24"/>
  <c r="G127" i="24" s="1"/>
  <c r="F126" i="24"/>
  <c r="G126" i="24" s="1"/>
  <c r="F125" i="24"/>
  <c r="G125" i="24" s="1"/>
  <c r="F124" i="24"/>
  <c r="G124" i="24" s="1"/>
  <c r="F123" i="24"/>
  <c r="G123" i="24" s="1"/>
  <c r="F122" i="24"/>
  <c r="G122" i="24" s="1"/>
  <c r="F121" i="24"/>
  <c r="G121" i="24" s="1"/>
  <c r="F120" i="24"/>
  <c r="G120" i="24" s="1"/>
  <c r="F119" i="24"/>
  <c r="G119" i="24" s="1"/>
  <c r="F118" i="24"/>
  <c r="G118" i="24" s="1"/>
  <c r="F117" i="24"/>
  <c r="G117" i="24" s="1"/>
  <c r="F116" i="24"/>
  <c r="G116" i="24" s="1"/>
  <c r="F115" i="24"/>
  <c r="G115" i="24" s="1"/>
  <c r="F114" i="24"/>
  <c r="G114" i="24" s="1"/>
  <c r="F113" i="24"/>
  <c r="G113" i="24" s="1"/>
  <c r="F112" i="24"/>
  <c r="G112" i="24" s="1"/>
  <c r="F111" i="24"/>
  <c r="G111" i="24" s="1"/>
  <c r="F110" i="24"/>
  <c r="G110" i="24" s="1"/>
  <c r="F109" i="24"/>
  <c r="G109" i="24" s="1"/>
  <c r="F108" i="24"/>
  <c r="G108" i="24" s="1"/>
  <c r="F107" i="24"/>
  <c r="G107" i="24" s="1"/>
  <c r="F106" i="24"/>
  <c r="G106" i="24" s="1"/>
  <c r="F105" i="24"/>
  <c r="G105" i="24" s="1"/>
  <c r="F104" i="24"/>
  <c r="G104" i="24" s="1"/>
  <c r="F103" i="24"/>
  <c r="G103" i="24" s="1"/>
  <c r="F102" i="24"/>
  <c r="G102" i="24" s="1"/>
  <c r="F101" i="24"/>
  <c r="G101" i="24" s="1"/>
  <c r="F100" i="24"/>
  <c r="G100" i="24" s="1"/>
  <c r="F99" i="24"/>
  <c r="G99" i="24" s="1"/>
  <c r="F98" i="24"/>
  <c r="G98" i="24" s="1"/>
  <c r="F97" i="24"/>
  <c r="G97" i="24" s="1"/>
  <c r="F96" i="24"/>
  <c r="G96" i="24" s="1"/>
  <c r="F95" i="24"/>
  <c r="G95" i="24" s="1"/>
  <c r="F94" i="24"/>
  <c r="G94" i="24" s="1"/>
  <c r="F93" i="24"/>
  <c r="G93" i="24" s="1"/>
  <c r="F92" i="24"/>
  <c r="G92" i="24" s="1"/>
  <c r="F91" i="24"/>
  <c r="G91" i="24" s="1"/>
  <c r="F90" i="24"/>
  <c r="G90" i="24" s="1"/>
  <c r="F89" i="24"/>
  <c r="G89" i="24" s="1"/>
  <c r="F88" i="24"/>
  <c r="G88" i="24" s="1"/>
  <c r="F87" i="24"/>
  <c r="G87" i="24" s="1"/>
  <c r="F86" i="24"/>
  <c r="G86" i="24" s="1"/>
  <c r="F85" i="24"/>
  <c r="G85" i="24" s="1"/>
  <c r="F84" i="24"/>
  <c r="G84" i="24" s="1"/>
  <c r="F83" i="24"/>
  <c r="G83" i="24" s="1"/>
  <c r="F82" i="24"/>
  <c r="G82" i="24" s="1"/>
  <c r="F81" i="24"/>
  <c r="G81" i="24" s="1"/>
  <c r="F80" i="24"/>
  <c r="G80" i="24" s="1"/>
  <c r="F79" i="24"/>
  <c r="G79" i="24" s="1"/>
  <c r="F78" i="24"/>
  <c r="G78" i="24" s="1"/>
  <c r="F77" i="24"/>
  <c r="G77" i="24" s="1"/>
  <c r="F76" i="24"/>
  <c r="G76" i="24" s="1"/>
  <c r="F75" i="24"/>
  <c r="G75" i="24" s="1"/>
  <c r="F74" i="24"/>
  <c r="G74" i="24" s="1"/>
  <c r="F73" i="24"/>
  <c r="G73" i="24" s="1"/>
  <c r="F72" i="24"/>
  <c r="G72" i="24" s="1"/>
  <c r="F71" i="24"/>
  <c r="G71" i="24" s="1"/>
  <c r="F70" i="24"/>
  <c r="G70" i="24" s="1"/>
  <c r="F69" i="24"/>
  <c r="G69" i="24" s="1"/>
  <c r="F68" i="24"/>
  <c r="G68" i="24" s="1"/>
  <c r="F67" i="24"/>
  <c r="G67" i="24" s="1"/>
  <c r="F66" i="24"/>
  <c r="G66" i="24" s="1"/>
  <c r="F65" i="24"/>
  <c r="G65" i="24" s="1"/>
  <c r="F64" i="24"/>
  <c r="G64" i="24" s="1"/>
  <c r="F63" i="24"/>
  <c r="G63" i="24" s="1"/>
  <c r="F62" i="24"/>
  <c r="G62" i="24" s="1"/>
  <c r="F61" i="24"/>
  <c r="G61" i="24" s="1"/>
  <c r="F60" i="24"/>
  <c r="G60" i="24" s="1"/>
  <c r="F59" i="24"/>
  <c r="G59" i="24" s="1"/>
  <c r="F58" i="24"/>
  <c r="G58" i="24" s="1"/>
  <c r="F57" i="24"/>
  <c r="G57" i="24" s="1"/>
  <c r="F56" i="24"/>
  <c r="G56" i="24" s="1"/>
  <c r="G55" i="24"/>
  <c r="F55" i="24"/>
  <c r="F54" i="24"/>
  <c r="G54" i="24" s="1"/>
  <c r="F53" i="24"/>
  <c r="G53" i="24" s="1"/>
  <c r="F52" i="24"/>
  <c r="G52" i="24" s="1"/>
  <c r="G51" i="24"/>
  <c r="F51" i="24"/>
  <c r="F50" i="24"/>
  <c r="G50" i="24" s="1"/>
  <c r="F49" i="24"/>
  <c r="G49" i="24" s="1"/>
  <c r="F48" i="24"/>
  <c r="G48" i="24" s="1"/>
  <c r="G47" i="24"/>
  <c r="F47" i="24"/>
  <c r="F46" i="24"/>
  <c r="G46" i="24" s="1"/>
  <c r="F45" i="24"/>
  <c r="G45" i="24" s="1"/>
  <c r="F44" i="24"/>
  <c r="G44" i="24" s="1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G6" i="24"/>
  <c r="F6" i="24"/>
  <c r="G5" i="24"/>
  <c r="F5" i="24"/>
  <c r="G4" i="24"/>
  <c r="F4" i="24"/>
  <c r="G3" i="24"/>
  <c r="F3" i="24"/>
  <c r="G2" i="24"/>
  <c r="F2" i="24"/>
  <c r="F213" i="23"/>
  <c r="G213" i="23" s="1"/>
  <c r="F212" i="23"/>
  <c r="G212" i="23" s="1"/>
  <c r="F211" i="23"/>
  <c r="G211" i="23" s="1"/>
  <c r="F210" i="23"/>
  <c r="G210" i="23" s="1"/>
  <c r="F209" i="23"/>
  <c r="G209" i="23" s="1"/>
  <c r="G208" i="23"/>
  <c r="F208" i="23"/>
  <c r="F207" i="23"/>
  <c r="G207" i="23" s="1"/>
  <c r="F206" i="23"/>
  <c r="G206" i="23" s="1"/>
  <c r="F205" i="23"/>
  <c r="G205" i="23" s="1"/>
  <c r="F204" i="23"/>
  <c r="G204" i="23" s="1"/>
  <c r="F203" i="23"/>
  <c r="G203" i="23" s="1"/>
  <c r="F202" i="23"/>
  <c r="G202" i="23" s="1"/>
  <c r="F201" i="23"/>
  <c r="G201" i="23" s="1"/>
  <c r="G200" i="23"/>
  <c r="F200" i="23"/>
  <c r="F199" i="23"/>
  <c r="G199" i="23" s="1"/>
  <c r="F198" i="23"/>
  <c r="G198" i="23" s="1"/>
  <c r="F197" i="23"/>
  <c r="G197" i="23" s="1"/>
  <c r="F196" i="23"/>
  <c r="G196" i="23" s="1"/>
  <c r="F195" i="23"/>
  <c r="G195" i="23" s="1"/>
  <c r="F194" i="23"/>
  <c r="G194" i="23" s="1"/>
  <c r="F193" i="23"/>
  <c r="G193" i="23" s="1"/>
  <c r="G191" i="23"/>
  <c r="F191" i="23"/>
  <c r="F190" i="23"/>
  <c r="G190" i="23" s="1"/>
  <c r="F189" i="23"/>
  <c r="G189" i="23" s="1"/>
  <c r="F188" i="23"/>
  <c r="G188" i="23" s="1"/>
  <c r="F187" i="23"/>
  <c r="G187" i="23" s="1"/>
  <c r="F186" i="23"/>
  <c r="G186" i="23" s="1"/>
  <c r="F185" i="23"/>
  <c r="G185" i="23" s="1"/>
  <c r="F184" i="23"/>
  <c r="G184" i="23" s="1"/>
  <c r="G183" i="23"/>
  <c r="F183" i="23"/>
  <c r="F182" i="23"/>
  <c r="G182" i="23" s="1"/>
  <c r="F181" i="23"/>
  <c r="G181" i="23" s="1"/>
  <c r="F180" i="23"/>
  <c r="G180" i="23" s="1"/>
  <c r="F179" i="23"/>
  <c r="G179" i="23" s="1"/>
  <c r="F178" i="23"/>
  <c r="G178" i="23" s="1"/>
  <c r="F177" i="23"/>
  <c r="G177" i="23" s="1"/>
  <c r="F176" i="23"/>
  <c r="G176" i="23" s="1"/>
  <c r="G175" i="23"/>
  <c r="F175" i="23"/>
  <c r="F174" i="23"/>
  <c r="G174" i="23" s="1"/>
  <c r="F173" i="23"/>
  <c r="G173" i="23" s="1"/>
  <c r="F172" i="23"/>
  <c r="G172" i="23" s="1"/>
  <c r="F171" i="23"/>
  <c r="G171" i="23" s="1"/>
  <c r="F170" i="23"/>
  <c r="G170" i="23" s="1"/>
  <c r="F169" i="23"/>
  <c r="G169" i="23" s="1"/>
  <c r="F168" i="23"/>
  <c r="G168" i="23" s="1"/>
  <c r="G167" i="23"/>
  <c r="F167" i="23"/>
  <c r="F166" i="23"/>
  <c r="G166" i="23" s="1"/>
  <c r="F165" i="23"/>
  <c r="G165" i="23" s="1"/>
  <c r="F164" i="23"/>
  <c r="G164" i="23" s="1"/>
  <c r="F163" i="23"/>
  <c r="G163" i="23" s="1"/>
  <c r="F161" i="23"/>
  <c r="G161" i="23" s="1"/>
  <c r="F160" i="23"/>
  <c r="G160" i="23" s="1"/>
  <c r="F159" i="23"/>
  <c r="G159" i="23" s="1"/>
  <c r="G158" i="23"/>
  <c r="F158" i="23"/>
  <c r="F157" i="23"/>
  <c r="G157" i="23" s="1"/>
  <c r="F156" i="23"/>
  <c r="G156" i="23" s="1"/>
  <c r="F154" i="23"/>
  <c r="G154" i="23" s="1"/>
  <c r="F153" i="23"/>
  <c r="G153" i="23" s="1"/>
  <c r="F152" i="23"/>
  <c r="G152" i="23" s="1"/>
  <c r="F151" i="23"/>
  <c r="G151" i="23" s="1"/>
  <c r="F150" i="23"/>
  <c r="G150" i="23" s="1"/>
  <c r="G149" i="23"/>
  <c r="F149" i="23"/>
  <c r="F148" i="23"/>
  <c r="G148" i="23" s="1"/>
  <c r="F147" i="23"/>
  <c r="G147" i="23" s="1"/>
  <c r="F146" i="23"/>
  <c r="G146" i="23" s="1"/>
  <c r="F145" i="23"/>
  <c r="G145" i="23" s="1"/>
  <c r="F144" i="23"/>
  <c r="G144" i="23" s="1"/>
  <c r="G143" i="23"/>
  <c r="F143" i="23"/>
  <c r="F142" i="23"/>
  <c r="G142" i="23" s="1"/>
  <c r="G141" i="23"/>
  <c r="F141" i="23"/>
  <c r="F140" i="23"/>
  <c r="G140" i="23" s="1"/>
  <c r="F139" i="23"/>
  <c r="G139" i="23" s="1"/>
  <c r="F138" i="23"/>
  <c r="G138" i="23" s="1"/>
  <c r="F137" i="23"/>
  <c r="G137" i="23" s="1"/>
  <c r="F136" i="23"/>
  <c r="G136" i="23" s="1"/>
  <c r="F135" i="23"/>
  <c r="G135" i="23" s="1"/>
  <c r="F134" i="23"/>
  <c r="G134" i="23" s="1"/>
  <c r="G133" i="23"/>
  <c r="F133" i="23"/>
  <c r="F132" i="23"/>
  <c r="G132" i="23" s="1"/>
  <c r="F131" i="23"/>
  <c r="G131" i="23" s="1"/>
  <c r="F130" i="23"/>
  <c r="G130" i="23" s="1"/>
  <c r="F129" i="23"/>
  <c r="G129" i="23" s="1"/>
  <c r="F128" i="23"/>
  <c r="G128" i="23" s="1"/>
  <c r="F127" i="23"/>
  <c r="G127" i="23" s="1"/>
  <c r="F126" i="23"/>
  <c r="G126" i="23" s="1"/>
  <c r="G125" i="23"/>
  <c r="F125" i="23"/>
  <c r="F124" i="23"/>
  <c r="G124" i="23" s="1"/>
  <c r="F123" i="23"/>
  <c r="G123" i="23" s="1"/>
  <c r="F122" i="23"/>
  <c r="G122" i="23" s="1"/>
  <c r="F121" i="23"/>
  <c r="G121" i="23" s="1"/>
  <c r="F120" i="23"/>
  <c r="G120" i="23" s="1"/>
  <c r="F119" i="23"/>
  <c r="G119" i="23" s="1"/>
  <c r="F118" i="23"/>
  <c r="G118" i="23" s="1"/>
  <c r="G117" i="23"/>
  <c r="F117" i="23"/>
  <c r="F116" i="23"/>
  <c r="G116" i="23" s="1"/>
  <c r="F115" i="23"/>
  <c r="G115" i="23" s="1"/>
  <c r="F114" i="23"/>
  <c r="G114" i="23" s="1"/>
  <c r="F113" i="23"/>
  <c r="G113" i="23" s="1"/>
  <c r="F112" i="23"/>
  <c r="G112" i="23" s="1"/>
  <c r="F111" i="23"/>
  <c r="G111" i="23" s="1"/>
  <c r="F110" i="23"/>
  <c r="G110" i="23" s="1"/>
  <c r="G109" i="23"/>
  <c r="F109" i="23"/>
  <c r="F108" i="23"/>
  <c r="G108" i="23" s="1"/>
  <c r="F107" i="23"/>
  <c r="G107" i="23" s="1"/>
  <c r="F106" i="23"/>
  <c r="G106" i="23" s="1"/>
  <c r="F105" i="23"/>
  <c r="G105" i="23" s="1"/>
  <c r="F104" i="23"/>
  <c r="G104" i="23" s="1"/>
  <c r="G103" i="23"/>
  <c r="F103" i="23"/>
  <c r="F102" i="23"/>
  <c r="G102" i="23" s="1"/>
  <c r="G101" i="23"/>
  <c r="F101" i="23"/>
  <c r="F100" i="23"/>
  <c r="G100" i="23" s="1"/>
  <c r="F99" i="23"/>
  <c r="G99" i="23" s="1"/>
  <c r="F98" i="23"/>
  <c r="G98" i="23" s="1"/>
  <c r="F97" i="23"/>
  <c r="G97" i="23" s="1"/>
  <c r="F96" i="23"/>
  <c r="G96" i="23" s="1"/>
  <c r="G95" i="23"/>
  <c r="F95" i="23"/>
  <c r="F94" i="23"/>
  <c r="G94" i="23" s="1"/>
  <c r="G93" i="23"/>
  <c r="F93" i="23"/>
  <c r="F92" i="23"/>
  <c r="G92" i="23" s="1"/>
  <c r="F91" i="23"/>
  <c r="G91" i="23" s="1"/>
  <c r="F90" i="23"/>
  <c r="G90" i="23" s="1"/>
  <c r="F89" i="23"/>
  <c r="G89" i="23" s="1"/>
  <c r="F88" i="23"/>
  <c r="G88" i="23" s="1"/>
  <c r="G87" i="23"/>
  <c r="F87" i="23"/>
  <c r="F86" i="23"/>
  <c r="G86" i="23" s="1"/>
  <c r="G85" i="23"/>
  <c r="F85" i="23"/>
  <c r="F84" i="23"/>
  <c r="G84" i="23" s="1"/>
  <c r="F83" i="23"/>
  <c r="G83" i="23" s="1"/>
  <c r="F82" i="23"/>
  <c r="G82" i="23" s="1"/>
  <c r="F81" i="23"/>
  <c r="G81" i="23" s="1"/>
  <c r="F80" i="23"/>
  <c r="G80" i="23" s="1"/>
  <c r="G79" i="23"/>
  <c r="F79" i="23"/>
  <c r="F78" i="23"/>
  <c r="G78" i="23" s="1"/>
  <c r="G77" i="23"/>
  <c r="F77" i="23"/>
  <c r="F76" i="23"/>
  <c r="G76" i="23" s="1"/>
  <c r="F75" i="23"/>
  <c r="G75" i="23" s="1"/>
  <c r="F74" i="23"/>
  <c r="G74" i="23" s="1"/>
  <c r="F73" i="23"/>
  <c r="G73" i="23" s="1"/>
  <c r="F72" i="23"/>
  <c r="G72" i="23" s="1"/>
  <c r="G71" i="23"/>
  <c r="F71" i="23"/>
  <c r="F70" i="23"/>
  <c r="G70" i="23" s="1"/>
  <c r="G68" i="23"/>
  <c r="F68" i="23"/>
  <c r="F67" i="23"/>
  <c r="G67" i="23" s="1"/>
  <c r="F66" i="23"/>
  <c r="G66" i="23" s="1"/>
  <c r="F65" i="23"/>
  <c r="G65" i="23" s="1"/>
  <c r="F64" i="23"/>
  <c r="G64" i="23" s="1"/>
  <c r="F63" i="23"/>
  <c r="G63" i="23" s="1"/>
  <c r="G62" i="23"/>
  <c r="F62" i="23"/>
  <c r="F61" i="23"/>
  <c r="G61" i="23" s="1"/>
  <c r="G60" i="23"/>
  <c r="F60" i="23"/>
  <c r="F59" i="23"/>
  <c r="G59" i="23" s="1"/>
  <c r="F58" i="23"/>
  <c r="G58" i="23" s="1"/>
  <c r="F57" i="23"/>
  <c r="G57" i="23" s="1"/>
  <c r="F56" i="23"/>
  <c r="G56" i="23" s="1"/>
  <c r="F55" i="23"/>
  <c r="G55" i="23" s="1"/>
  <c r="G54" i="23"/>
  <c r="F54" i="23"/>
  <c r="F53" i="23"/>
  <c r="G53" i="23" s="1"/>
  <c r="G52" i="23"/>
  <c r="F52" i="23"/>
  <c r="F51" i="23"/>
  <c r="G51" i="23" s="1"/>
  <c r="F50" i="23"/>
  <c r="G50" i="23" s="1"/>
  <c r="F49" i="23"/>
  <c r="G49" i="23" s="1"/>
  <c r="F48" i="23"/>
  <c r="G48" i="23" s="1"/>
  <c r="F47" i="23"/>
  <c r="G47" i="23" s="1"/>
  <c r="F46" i="23"/>
  <c r="G46" i="23" s="1"/>
  <c r="F45" i="23"/>
  <c r="G45" i="23" s="1"/>
  <c r="G44" i="23"/>
  <c r="F44" i="23"/>
  <c r="F43" i="23"/>
  <c r="G43" i="23" s="1"/>
  <c r="F42" i="23"/>
  <c r="G42" i="23" s="1"/>
  <c r="F41" i="23"/>
  <c r="G41" i="23" s="1"/>
  <c r="F40" i="23"/>
  <c r="G40" i="23" s="1"/>
  <c r="G39" i="23"/>
  <c r="F39" i="23"/>
  <c r="F38" i="23"/>
  <c r="G38" i="23" s="1"/>
  <c r="G37" i="23"/>
  <c r="F37" i="23"/>
  <c r="F36" i="23"/>
  <c r="G36" i="23" s="1"/>
  <c r="G35" i="23"/>
  <c r="F35" i="23"/>
  <c r="F34" i="23"/>
  <c r="G34" i="23" s="1"/>
  <c r="G33" i="23"/>
  <c r="F33" i="23"/>
  <c r="F32" i="23"/>
  <c r="G32" i="23" s="1"/>
  <c r="G31" i="23"/>
  <c r="F31" i="23"/>
  <c r="F30" i="23"/>
  <c r="G30" i="23" s="1"/>
  <c r="G29" i="23"/>
  <c r="F29" i="23"/>
  <c r="F28" i="23"/>
  <c r="G28" i="23" s="1"/>
  <c r="G27" i="23"/>
  <c r="F27" i="23"/>
  <c r="F26" i="23"/>
  <c r="G26" i="23" s="1"/>
  <c r="G25" i="23"/>
  <c r="F25" i="23"/>
  <c r="F24" i="23"/>
  <c r="G24" i="23" s="1"/>
  <c r="G23" i="23"/>
  <c r="F23" i="23"/>
  <c r="F22" i="23"/>
  <c r="G22" i="23" s="1"/>
  <c r="G21" i="23"/>
  <c r="F21" i="23"/>
  <c r="F20" i="23"/>
  <c r="G20" i="23" s="1"/>
  <c r="G19" i="23"/>
  <c r="F19" i="23"/>
  <c r="F18" i="23"/>
  <c r="G18" i="23" s="1"/>
  <c r="G17" i="23"/>
  <c r="F17" i="23"/>
  <c r="F16" i="23"/>
  <c r="G16" i="23" s="1"/>
  <c r="G15" i="23"/>
  <c r="F15" i="23"/>
  <c r="F14" i="23"/>
  <c r="G14" i="23" s="1"/>
  <c r="G13" i="23"/>
  <c r="F13" i="23"/>
  <c r="F12" i="23"/>
  <c r="G12" i="23" s="1"/>
  <c r="G11" i="23"/>
  <c r="F11" i="23"/>
  <c r="F10" i="23"/>
  <c r="G10" i="23" s="1"/>
  <c r="G9" i="23"/>
  <c r="F9" i="23"/>
  <c r="F8" i="23"/>
  <c r="G8" i="23" s="1"/>
  <c r="G7" i="23"/>
  <c r="F7" i="23"/>
  <c r="F6" i="23"/>
  <c r="G6" i="23" s="1"/>
  <c r="G5" i="23"/>
  <c r="F5" i="23"/>
  <c r="F4" i="23"/>
  <c r="G4" i="23" s="1"/>
  <c r="G3" i="23"/>
  <c r="F3" i="23"/>
  <c r="F2" i="23"/>
  <c r="G2" i="23" s="1"/>
  <c r="F213" i="22"/>
  <c r="G213" i="22" s="1"/>
  <c r="G212" i="22"/>
  <c r="F212" i="22"/>
  <c r="F211" i="22"/>
  <c r="G211" i="22" s="1"/>
  <c r="F210" i="22"/>
  <c r="G210" i="22" s="1"/>
  <c r="F209" i="22"/>
  <c r="G209" i="22" s="1"/>
  <c r="G208" i="22"/>
  <c r="F208" i="22"/>
  <c r="F207" i="22"/>
  <c r="G207" i="22" s="1"/>
  <c r="F206" i="22"/>
  <c r="G206" i="22" s="1"/>
  <c r="F205" i="22"/>
  <c r="G205" i="22" s="1"/>
  <c r="G204" i="22"/>
  <c r="F204" i="22"/>
  <c r="F203" i="22"/>
  <c r="G203" i="22" s="1"/>
  <c r="G202" i="22"/>
  <c r="F202" i="22"/>
  <c r="F201" i="22"/>
  <c r="G201" i="22" s="1"/>
  <c r="G200" i="22"/>
  <c r="F200" i="22"/>
  <c r="F199" i="22"/>
  <c r="G199" i="22" s="1"/>
  <c r="F198" i="22"/>
  <c r="G198" i="22" s="1"/>
  <c r="F197" i="22"/>
  <c r="G197" i="22" s="1"/>
  <c r="G196" i="22"/>
  <c r="F196" i="22"/>
  <c r="F195" i="22"/>
  <c r="G195" i="22" s="1"/>
  <c r="G194" i="22"/>
  <c r="F194" i="22"/>
  <c r="F193" i="22"/>
  <c r="G193" i="22" s="1"/>
  <c r="G192" i="22"/>
  <c r="F192" i="22"/>
  <c r="F191" i="22"/>
  <c r="G191" i="22" s="1"/>
  <c r="F190" i="22"/>
  <c r="G190" i="22" s="1"/>
  <c r="F189" i="22"/>
  <c r="G189" i="22" s="1"/>
  <c r="F188" i="22"/>
  <c r="G188" i="22" s="1"/>
  <c r="F187" i="22"/>
  <c r="G187" i="22" s="1"/>
  <c r="G186" i="22"/>
  <c r="F186" i="22"/>
  <c r="F185" i="22"/>
  <c r="G185" i="22" s="1"/>
  <c r="G184" i="22"/>
  <c r="F184" i="22"/>
  <c r="F183" i="22"/>
  <c r="G183" i="22" s="1"/>
  <c r="F182" i="22"/>
  <c r="G182" i="22" s="1"/>
  <c r="F181" i="22"/>
  <c r="G181" i="22" s="1"/>
  <c r="F180" i="22"/>
  <c r="G180" i="22" s="1"/>
  <c r="F179" i="22"/>
  <c r="G179" i="22" s="1"/>
  <c r="F178" i="22"/>
  <c r="G178" i="22" s="1"/>
  <c r="F177" i="22"/>
  <c r="G177" i="22" s="1"/>
  <c r="G176" i="22"/>
  <c r="F176" i="22"/>
  <c r="F175" i="22"/>
  <c r="G175" i="22" s="1"/>
  <c r="F174" i="22"/>
  <c r="G174" i="22" s="1"/>
  <c r="F173" i="22"/>
  <c r="G173" i="22" s="1"/>
  <c r="F172" i="22"/>
  <c r="G172" i="22" s="1"/>
  <c r="F171" i="22"/>
  <c r="G171" i="22" s="1"/>
  <c r="F170" i="22"/>
  <c r="G170" i="22" s="1"/>
  <c r="F169" i="22"/>
  <c r="G169" i="22" s="1"/>
  <c r="G168" i="22"/>
  <c r="F168" i="22"/>
  <c r="F167" i="22"/>
  <c r="G167" i="22" s="1"/>
  <c r="F166" i="22"/>
  <c r="G166" i="22" s="1"/>
  <c r="F165" i="22"/>
  <c r="G165" i="22" s="1"/>
  <c r="F164" i="22"/>
  <c r="G164" i="22" s="1"/>
  <c r="F163" i="22"/>
  <c r="G163" i="22" s="1"/>
  <c r="F162" i="22"/>
  <c r="G162" i="22" s="1"/>
  <c r="F161" i="22"/>
  <c r="G161" i="22" s="1"/>
  <c r="G160" i="22"/>
  <c r="F160" i="22"/>
  <c r="F159" i="22"/>
  <c r="G159" i="22" s="1"/>
  <c r="F158" i="22"/>
  <c r="G158" i="22" s="1"/>
  <c r="F157" i="22"/>
  <c r="G157" i="22" s="1"/>
  <c r="G156" i="22"/>
  <c r="F156" i="22"/>
  <c r="F155" i="22"/>
  <c r="G155" i="22" s="1"/>
  <c r="F154" i="22"/>
  <c r="G154" i="22" s="1"/>
  <c r="F153" i="22"/>
  <c r="G153" i="22" s="1"/>
  <c r="G152" i="22"/>
  <c r="F152" i="22"/>
  <c r="F151" i="22"/>
  <c r="G151" i="22" s="1"/>
  <c r="F150" i="22"/>
  <c r="G150" i="22" s="1"/>
  <c r="F149" i="22"/>
  <c r="G149" i="22" s="1"/>
  <c r="G148" i="22"/>
  <c r="F148" i="22"/>
  <c r="F147" i="22"/>
  <c r="G147" i="22" s="1"/>
  <c r="F146" i="22"/>
  <c r="G146" i="22" s="1"/>
  <c r="F145" i="22"/>
  <c r="G145" i="22" s="1"/>
  <c r="G144" i="22"/>
  <c r="F144" i="22"/>
  <c r="F143" i="22"/>
  <c r="G143" i="22" s="1"/>
  <c r="F142" i="22"/>
  <c r="G142" i="22" s="1"/>
  <c r="F141" i="22"/>
  <c r="G141" i="22" s="1"/>
  <c r="G140" i="22"/>
  <c r="F140" i="22"/>
  <c r="F139" i="22"/>
  <c r="G139" i="22" s="1"/>
  <c r="F138" i="22"/>
  <c r="G138" i="22" s="1"/>
  <c r="F137" i="22"/>
  <c r="G137" i="22" s="1"/>
  <c r="G136" i="22"/>
  <c r="F136" i="22"/>
  <c r="F135" i="22"/>
  <c r="G135" i="22" s="1"/>
  <c r="F134" i="22"/>
  <c r="G134" i="22" s="1"/>
  <c r="F133" i="22"/>
  <c r="G133" i="22" s="1"/>
  <c r="G132" i="22"/>
  <c r="F132" i="22"/>
  <c r="F131" i="22"/>
  <c r="G131" i="22" s="1"/>
  <c r="F130" i="22"/>
  <c r="G130" i="22" s="1"/>
  <c r="F129" i="22"/>
  <c r="G129" i="22" s="1"/>
  <c r="G128" i="22"/>
  <c r="F128" i="22"/>
  <c r="F127" i="22"/>
  <c r="G127" i="22" s="1"/>
  <c r="F126" i="22"/>
  <c r="G126" i="22" s="1"/>
  <c r="F125" i="22"/>
  <c r="G125" i="22" s="1"/>
  <c r="F124" i="22"/>
  <c r="G124" i="22" s="1"/>
  <c r="F123" i="22"/>
  <c r="G123" i="22" s="1"/>
  <c r="G122" i="22"/>
  <c r="F122" i="22"/>
  <c r="F121" i="22"/>
  <c r="G121" i="22" s="1"/>
  <c r="G120" i="22"/>
  <c r="F120" i="22"/>
  <c r="F119" i="22"/>
  <c r="G119" i="22" s="1"/>
  <c r="F118" i="22"/>
  <c r="G118" i="22" s="1"/>
  <c r="F117" i="22"/>
  <c r="G117" i="22" s="1"/>
  <c r="G116" i="22"/>
  <c r="F116" i="22"/>
  <c r="F115" i="22"/>
  <c r="G115" i="22" s="1"/>
  <c r="G114" i="22"/>
  <c r="F114" i="22"/>
  <c r="F113" i="22"/>
  <c r="G113" i="22" s="1"/>
  <c r="G112" i="22"/>
  <c r="F112" i="22"/>
  <c r="F111" i="22"/>
  <c r="G111" i="22" s="1"/>
  <c r="F110" i="22"/>
  <c r="G110" i="22" s="1"/>
  <c r="F109" i="22"/>
  <c r="G109" i="22" s="1"/>
  <c r="F108" i="22"/>
  <c r="G108" i="22" s="1"/>
  <c r="F107" i="22"/>
  <c r="G107" i="22" s="1"/>
  <c r="F106" i="22"/>
  <c r="G106" i="22" s="1"/>
  <c r="F105" i="22"/>
  <c r="G105" i="22" s="1"/>
  <c r="G104" i="22"/>
  <c r="F104" i="22"/>
  <c r="F103" i="22"/>
  <c r="G103" i="22" s="1"/>
  <c r="F102" i="22"/>
  <c r="G102" i="22" s="1"/>
  <c r="F101" i="22"/>
  <c r="G101" i="22" s="1"/>
  <c r="G100" i="22"/>
  <c r="F100" i="22"/>
  <c r="F99" i="22"/>
  <c r="G99" i="22" s="1"/>
  <c r="F98" i="22"/>
  <c r="G98" i="22" s="1"/>
  <c r="F97" i="22"/>
  <c r="G97" i="22" s="1"/>
  <c r="G96" i="22"/>
  <c r="F96" i="22"/>
  <c r="F95" i="22"/>
  <c r="G95" i="22" s="1"/>
  <c r="F94" i="22"/>
  <c r="G94" i="22" s="1"/>
  <c r="F93" i="22"/>
  <c r="G93" i="22" s="1"/>
  <c r="F92" i="22"/>
  <c r="G92" i="22" s="1"/>
  <c r="F91" i="22"/>
  <c r="G91" i="22" s="1"/>
  <c r="G90" i="22"/>
  <c r="F90" i="22"/>
  <c r="F89" i="22"/>
  <c r="G89" i="22" s="1"/>
  <c r="G88" i="22"/>
  <c r="F88" i="22"/>
  <c r="F87" i="22"/>
  <c r="G87" i="22" s="1"/>
  <c r="F86" i="22"/>
  <c r="G86" i="22" s="1"/>
  <c r="F85" i="22"/>
  <c r="G85" i="22" s="1"/>
  <c r="F84" i="22"/>
  <c r="G84" i="22" s="1"/>
  <c r="F83" i="22"/>
  <c r="G83" i="22" s="1"/>
  <c r="G82" i="22"/>
  <c r="F82" i="22"/>
  <c r="F81" i="22"/>
  <c r="G81" i="22" s="1"/>
  <c r="G80" i="22"/>
  <c r="F80" i="22"/>
  <c r="F79" i="22"/>
  <c r="G79" i="22" s="1"/>
  <c r="F78" i="22"/>
  <c r="G78" i="22" s="1"/>
  <c r="F77" i="22"/>
  <c r="G77" i="22" s="1"/>
  <c r="F76" i="22"/>
  <c r="G76" i="22" s="1"/>
  <c r="F75" i="22"/>
  <c r="G75" i="22" s="1"/>
  <c r="F74" i="22"/>
  <c r="G74" i="22" s="1"/>
  <c r="F73" i="22"/>
  <c r="G73" i="22" s="1"/>
  <c r="G72" i="22"/>
  <c r="F72" i="22"/>
  <c r="F71" i="22"/>
  <c r="G71" i="22" s="1"/>
  <c r="F70" i="22"/>
  <c r="G70" i="22" s="1"/>
  <c r="F69" i="22"/>
  <c r="G69" i="22" s="1"/>
  <c r="G68" i="22"/>
  <c r="F68" i="22"/>
  <c r="F67" i="22"/>
  <c r="G67" i="22" s="1"/>
  <c r="F66" i="22"/>
  <c r="G66" i="22" s="1"/>
  <c r="F65" i="22"/>
  <c r="G65" i="22" s="1"/>
  <c r="G64" i="22"/>
  <c r="F64" i="22"/>
  <c r="F63" i="22"/>
  <c r="G63" i="22" s="1"/>
  <c r="F62" i="22"/>
  <c r="G62" i="22" s="1"/>
  <c r="F61" i="22"/>
  <c r="G61" i="22" s="1"/>
  <c r="G60" i="22"/>
  <c r="F60" i="22"/>
  <c r="F59" i="22"/>
  <c r="G59" i="22" s="1"/>
  <c r="G58" i="22"/>
  <c r="F58" i="22"/>
  <c r="F57" i="22"/>
  <c r="G57" i="22" s="1"/>
  <c r="G56" i="22"/>
  <c r="F56" i="22"/>
  <c r="F55" i="22"/>
  <c r="G55" i="22" s="1"/>
  <c r="F54" i="22"/>
  <c r="G54" i="22" s="1"/>
  <c r="F53" i="22"/>
  <c r="G53" i="22" s="1"/>
  <c r="F52" i="22"/>
  <c r="G52" i="22" s="1"/>
  <c r="F51" i="22"/>
  <c r="G51" i="22" s="1"/>
  <c r="G50" i="22"/>
  <c r="F50" i="22"/>
  <c r="F49" i="22"/>
  <c r="G49" i="22" s="1"/>
  <c r="G48" i="22"/>
  <c r="F48" i="22"/>
  <c r="F47" i="22"/>
  <c r="G47" i="22" s="1"/>
  <c r="F46" i="22"/>
  <c r="G46" i="22" s="1"/>
  <c r="F45" i="22"/>
  <c r="G45" i="22" s="1"/>
  <c r="F44" i="22"/>
  <c r="G44" i="22" s="1"/>
  <c r="G43" i="22"/>
  <c r="F43" i="22"/>
  <c r="F42" i="22"/>
  <c r="G42" i="22" s="1"/>
  <c r="G41" i="22"/>
  <c r="F41" i="22"/>
  <c r="F40" i="22"/>
  <c r="G40" i="22" s="1"/>
  <c r="G39" i="22"/>
  <c r="F39" i="22"/>
  <c r="F38" i="22"/>
  <c r="G38" i="22" s="1"/>
  <c r="G37" i="22"/>
  <c r="F37" i="22"/>
  <c r="F36" i="22"/>
  <c r="G36" i="22" s="1"/>
  <c r="G35" i="22"/>
  <c r="F35" i="22"/>
  <c r="F34" i="22"/>
  <c r="G34" i="22" s="1"/>
  <c r="G33" i="22"/>
  <c r="F33" i="22"/>
  <c r="F32" i="22"/>
  <c r="G32" i="22" s="1"/>
  <c r="G31" i="22"/>
  <c r="F31" i="22"/>
  <c r="F30" i="22"/>
  <c r="G30" i="22" s="1"/>
  <c r="G29" i="22"/>
  <c r="F29" i="22"/>
  <c r="F28" i="22"/>
  <c r="G28" i="22" s="1"/>
  <c r="G27" i="22"/>
  <c r="F27" i="22"/>
  <c r="F26" i="22"/>
  <c r="G26" i="22" s="1"/>
  <c r="G25" i="22"/>
  <c r="F25" i="22"/>
  <c r="F24" i="22"/>
  <c r="G24" i="22" s="1"/>
  <c r="G23" i="22"/>
  <c r="F23" i="22"/>
  <c r="F22" i="22"/>
  <c r="G22" i="22" s="1"/>
  <c r="G21" i="22"/>
  <c r="F21" i="22"/>
  <c r="F20" i="22"/>
  <c r="G20" i="22" s="1"/>
  <c r="G19" i="22"/>
  <c r="F19" i="22"/>
  <c r="F18" i="22"/>
  <c r="G18" i="22" s="1"/>
  <c r="G17" i="22"/>
  <c r="F17" i="22"/>
  <c r="F16" i="22"/>
  <c r="G16" i="22" s="1"/>
  <c r="G15" i="22"/>
  <c r="F15" i="22"/>
  <c r="F14" i="22"/>
  <c r="G14" i="22" s="1"/>
  <c r="G13" i="22"/>
  <c r="F13" i="22"/>
  <c r="F12" i="22"/>
  <c r="G12" i="22" s="1"/>
  <c r="G11" i="22"/>
  <c r="F11" i="22"/>
  <c r="F10" i="22"/>
  <c r="G10" i="22" s="1"/>
  <c r="G9" i="22"/>
  <c r="F9" i="22"/>
  <c r="F8" i="22"/>
  <c r="G8" i="22" s="1"/>
  <c r="G7" i="22"/>
  <c r="F7" i="22"/>
  <c r="F6" i="22"/>
  <c r="G6" i="22" s="1"/>
  <c r="G5" i="22"/>
  <c r="F5" i="22"/>
  <c r="F4" i="22"/>
  <c r="G4" i="22" s="1"/>
  <c r="G3" i="22"/>
  <c r="F3" i="22"/>
  <c r="F2" i="22"/>
  <c r="G2" i="22" s="1"/>
  <c r="F213" i="21"/>
  <c r="G213" i="21" s="1"/>
  <c r="F212" i="21"/>
  <c r="G212" i="21" s="1"/>
  <c r="F211" i="21"/>
  <c r="G211" i="21" s="1"/>
  <c r="F210" i="21"/>
  <c r="G210" i="21" s="1"/>
  <c r="F209" i="21"/>
  <c r="G209" i="21" s="1"/>
  <c r="G208" i="21"/>
  <c r="F208" i="21"/>
  <c r="F207" i="21"/>
  <c r="G207" i="21" s="1"/>
  <c r="F206" i="21"/>
  <c r="G206" i="21" s="1"/>
  <c r="F205" i="21"/>
  <c r="G205" i="21" s="1"/>
  <c r="F204" i="21"/>
  <c r="G204" i="21" s="1"/>
  <c r="F203" i="21"/>
  <c r="G203" i="21" s="1"/>
  <c r="F202" i="21"/>
  <c r="G202" i="21" s="1"/>
  <c r="F201" i="21"/>
  <c r="G201" i="21" s="1"/>
  <c r="G200" i="21"/>
  <c r="F200" i="21"/>
  <c r="F199" i="21"/>
  <c r="G199" i="21" s="1"/>
  <c r="F198" i="21"/>
  <c r="G198" i="21" s="1"/>
  <c r="F197" i="21"/>
  <c r="G197" i="21" s="1"/>
  <c r="F196" i="21"/>
  <c r="G196" i="21" s="1"/>
  <c r="F195" i="21"/>
  <c r="G195" i="21" s="1"/>
  <c r="F194" i="21"/>
  <c r="G194" i="21" s="1"/>
  <c r="F193" i="21"/>
  <c r="G193" i="21" s="1"/>
  <c r="G192" i="21"/>
  <c r="F192" i="21"/>
  <c r="F191" i="21"/>
  <c r="G191" i="21" s="1"/>
  <c r="F190" i="21"/>
  <c r="G190" i="21" s="1"/>
  <c r="F189" i="21"/>
  <c r="G189" i="21" s="1"/>
  <c r="F188" i="21"/>
  <c r="G188" i="21" s="1"/>
  <c r="F187" i="21"/>
  <c r="G187" i="21" s="1"/>
  <c r="F186" i="21"/>
  <c r="G186" i="21" s="1"/>
  <c r="F185" i="21"/>
  <c r="G185" i="21" s="1"/>
  <c r="G184" i="21"/>
  <c r="F184" i="21"/>
  <c r="F183" i="21"/>
  <c r="G183" i="21" s="1"/>
  <c r="F182" i="21"/>
  <c r="G182" i="21" s="1"/>
  <c r="F181" i="21"/>
  <c r="G181" i="21" s="1"/>
  <c r="F180" i="21"/>
  <c r="G180" i="21" s="1"/>
  <c r="F179" i="21"/>
  <c r="G179" i="21" s="1"/>
  <c r="F178" i="21"/>
  <c r="G178" i="21" s="1"/>
  <c r="F177" i="21"/>
  <c r="G177" i="21" s="1"/>
  <c r="G176" i="21"/>
  <c r="F176" i="21"/>
  <c r="F175" i="21"/>
  <c r="G175" i="21" s="1"/>
  <c r="F174" i="21"/>
  <c r="G174" i="21" s="1"/>
  <c r="F173" i="21"/>
  <c r="G173" i="21" s="1"/>
  <c r="F172" i="21"/>
  <c r="G172" i="21" s="1"/>
  <c r="F171" i="21"/>
  <c r="G171" i="21" s="1"/>
  <c r="F170" i="21"/>
  <c r="G170" i="21" s="1"/>
  <c r="F169" i="21"/>
  <c r="G169" i="21" s="1"/>
  <c r="G168" i="21"/>
  <c r="F168" i="21"/>
  <c r="F167" i="21"/>
  <c r="G167" i="21" s="1"/>
  <c r="F166" i="21"/>
  <c r="G166" i="21" s="1"/>
  <c r="F165" i="21"/>
  <c r="G165" i="21" s="1"/>
  <c r="F164" i="21"/>
  <c r="G164" i="21" s="1"/>
  <c r="F163" i="21"/>
  <c r="G163" i="21" s="1"/>
  <c r="F162" i="21"/>
  <c r="G162" i="21" s="1"/>
  <c r="F161" i="21"/>
  <c r="G161" i="21" s="1"/>
  <c r="G160" i="21"/>
  <c r="F160" i="21"/>
  <c r="F159" i="21"/>
  <c r="G159" i="21" s="1"/>
  <c r="F158" i="21"/>
  <c r="G158" i="21" s="1"/>
  <c r="F157" i="21"/>
  <c r="G157" i="21" s="1"/>
  <c r="F156" i="21"/>
  <c r="G156" i="21" s="1"/>
  <c r="F155" i="21"/>
  <c r="G155" i="21" s="1"/>
  <c r="F154" i="21"/>
  <c r="G154" i="21" s="1"/>
  <c r="F153" i="21"/>
  <c r="G153" i="21" s="1"/>
  <c r="G152" i="21"/>
  <c r="F152" i="21"/>
  <c r="F151" i="21"/>
  <c r="G151" i="21" s="1"/>
  <c r="F150" i="21"/>
  <c r="G150" i="21" s="1"/>
  <c r="F149" i="21"/>
  <c r="G149" i="21" s="1"/>
  <c r="F148" i="21"/>
  <c r="G148" i="21" s="1"/>
  <c r="F147" i="21"/>
  <c r="G147" i="21" s="1"/>
  <c r="F146" i="21"/>
  <c r="G146" i="21" s="1"/>
  <c r="F145" i="21"/>
  <c r="G145" i="21" s="1"/>
  <c r="G144" i="21"/>
  <c r="F144" i="21"/>
  <c r="F143" i="21"/>
  <c r="G143" i="21" s="1"/>
  <c r="F142" i="21"/>
  <c r="G142" i="21" s="1"/>
  <c r="F141" i="21"/>
  <c r="G141" i="21" s="1"/>
  <c r="F140" i="21"/>
  <c r="G140" i="21" s="1"/>
  <c r="F139" i="21"/>
  <c r="G139" i="21" s="1"/>
  <c r="F138" i="21"/>
  <c r="G138" i="21" s="1"/>
  <c r="F137" i="21"/>
  <c r="G137" i="21" s="1"/>
  <c r="G136" i="21"/>
  <c r="F136" i="21"/>
  <c r="F135" i="21"/>
  <c r="G135" i="21" s="1"/>
  <c r="F134" i="21"/>
  <c r="G134" i="21" s="1"/>
  <c r="F133" i="21"/>
  <c r="G133" i="21" s="1"/>
  <c r="F132" i="21"/>
  <c r="G132" i="21" s="1"/>
  <c r="F131" i="21"/>
  <c r="G131" i="21" s="1"/>
  <c r="F130" i="21"/>
  <c r="G130" i="21" s="1"/>
  <c r="F129" i="21"/>
  <c r="G129" i="21" s="1"/>
  <c r="G128" i="21"/>
  <c r="F128" i="21"/>
  <c r="F127" i="21"/>
  <c r="G127" i="21" s="1"/>
  <c r="F126" i="21"/>
  <c r="G126" i="21" s="1"/>
  <c r="F125" i="21"/>
  <c r="G125" i="21" s="1"/>
  <c r="F124" i="21"/>
  <c r="G124" i="21" s="1"/>
  <c r="F123" i="21"/>
  <c r="G123" i="21" s="1"/>
  <c r="F122" i="21"/>
  <c r="G122" i="21" s="1"/>
  <c r="F121" i="21"/>
  <c r="G121" i="21" s="1"/>
  <c r="G120" i="21"/>
  <c r="F120" i="21"/>
  <c r="F119" i="21"/>
  <c r="G119" i="21" s="1"/>
  <c r="F118" i="21"/>
  <c r="G118" i="21" s="1"/>
  <c r="F117" i="21"/>
  <c r="G117" i="21" s="1"/>
  <c r="F116" i="21"/>
  <c r="G116" i="21" s="1"/>
  <c r="F115" i="21"/>
  <c r="G115" i="21" s="1"/>
  <c r="F114" i="21"/>
  <c r="G114" i="21" s="1"/>
  <c r="F113" i="21"/>
  <c r="G113" i="21" s="1"/>
  <c r="G112" i="21"/>
  <c r="F112" i="21"/>
  <c r="F111" i="21"/>
  <c r="G111" i="21" s="1"/>
  <c r="F110" i="21"/>
  <c r="G110" i="21" s="1"/>
  <c r="F109" i="21"/>
  <c r="G109" i="21" s="1"/>
  <c r="F108" i="21"/>
  <c r="G108" i="21" s="1"/>
  <c r="F107" i="21"/>
  <c r="G107" i="21" s="1"/>
  <c r="F106" i="21"/>
  <c r="G106" i="21" s="1"/>
  <c r="F105" i="21"/>
  <c r="G105" i="21" s="1"/>
  <c r="G104" i="21"/>
  <c r="F104" i="21"/>
  <c r="F103" i="21"/>
  <c r="G103" i="21" s="1"/>
  <c r="F102" i="21"/>
  <c r="G102" i="21" s="1"/>
  <c r="F101" i="21"/>
  <c r="G101" i="21" s="1"/>
  <c r="F100" i="21"/>
  <c r="G100" i="21" s="1"/>
  <c r="F99" i="21"/>
  <c r="G99" i="21" s="1"/>
  <c r="F98" i="21"/>
  <c r="G98" i="21" s="1"/>
  <c r="F97" i="21"/>
  <c r="G97" i="21" s="1"/>
  <c r="G96" i="21"/>
  <c r="F96" i="21"/>
  <c r="F95" i="21"/>
  <c r="G95" i="21" s="1"/>
  <c r="F94" i="21"/>
  <c r="G94" i="21" s="1"/>
  <c r="F93" i="21"/>
  <c r="G93" i="21" s="1"/>
  <c r="F92" i="21"/>
  <c r="G92" i="21" s="1"/>
  <c r="F91" i="21"/>
  <c r="G91" i="21" s="1"/>
  <c r="F90" i="21"/>
  <c r="G90" i="21" s="1"/>
  <c r="F89" i="21"/>
  <c r="G89" i="21" s="1"/>
  <c r="G88" i="21"/>
  <c r="F88" i="21"/>
  <c r="F87" i="21"/>
  <c r="G87" i="21" s="1"/>
  <c r="F86" i="21"/>
  <c r="G86" i="21" s="1"/>
  <c r="F85" i="21"/>
  <c r="G85" i="21" s="1"/>
  <c r="F84" i="21"/>
  <c r="G84" i="21" s="1"/>
  <c r="F83" i="21"/>
  <c r="G83" i="21" s="1"/>
  <c r="F82" i="21"/>
  <c r="G82" i="21" s="1"/>
  <c r="F81" i="21"/>
  <c r="G81" i="21" s="1"/>
  <c r="G80" i="21"/>
  <c r="F80" i="21"/>
  <c r="F79" i="21"/>
  <c r="G79" i="21" s="1"/>
  <c r="F78" i="21"/>
  <c r="G78" i="21" s="1"/>
  <c r="F77" i="21"/>
  <c r="G77" i="21" s="1"/>
  <c r="F76" i="21"/>
  <c r="G76" i="21" s="1"/>
  <c r="F75" i="21"/>
  <c r="G75" i="21" s="1"/>
  <c r="F74" i="21"/>
  <c r="G74" i="21" s="1"/>
  <c r="F73" i="21"/>
  <c r="G73" i="21" s="1"/>
  <c r="G72" i="21"/>
  <c r="F72" i="21"/>
  <c r="F71" i="21"/>
  <c r="G71" i="21" s="1"/>
  <c r="F70" i="21"/>
  <c r="G70" i="21" s="1"/>
  <c r="F69" i="21"/>
  <c r="G69" i="21" s="1"/>
  <c r="F68" i="21"/>
  <c r="G68" i="21" s="1"/>
  <c r="F67" i="21"/>
  <c r="G67" i="21" s="1"/>
  <c r="F66" i="21"/>
  <c r="G66" i="21" s="1"/>
  <c r="F65" i="21"/>
  <c r="G65" i="21" s="1"/>
  <c r="G64" i="21"/>
  <c r="F64" i="21"/>
  <c r="F63" i="21"/>
  <c r="G63" i="21" s="1"/>
  <c r="F62" i="21"/>
  <c r="G62" i="21" s="1"/>
  <c r="F61" i="21"/>
  <c r="G61" i="21" s="1"/>
  <c r="F60" i="21"/>
  <c r="G60" i="21" s="1"/>
  <c r="F59" i="21"/>
  <c r="G59" i="21" s="1"/>
  <c r="F58" i="21"/>
  <c r="G58" i="21" s="1"/>
  <c r="F57" i="21"/>
  <c r="G57" i="21" s="1"/>
  <c r="G56" i="21"/>
  <c r="F56" i="21"/>
  <c r="F55" i="21"/>
  <c r="G55" i="21" s="1"/>
  <c r="F54" i="21"/>
  <c r="G54" i="21" s="1"/>
  <c r="F53" i="21"/>
  <c r="G53" i="21" s="1"/>
  <c r="F52" i="21"/>
  <c r="G52" i="21" s="1"/>
  <c r="F51" i="21"/>
  <c r="G51" i="21" s="1"/>
  <c r="F50" i="21"/>
  <c r="G50" i="21" s="1"/>
  <c r="F49" i="21"/>
  <c r="G49" i="21" s="1"/>
  <c r="G48" i="21"/>
  <c r="F48" i="21"/>
  <c r="F47" i="21"/>
  <c r="G47" i="21" s="1"/>
  <c r="F46" i="21"/>
  <c r="G46" i="21" s="1"/>
  <c r="F45" i="21"/>
  <c r="G45" i="21" s="1"/>
  <c r="F44" i="21"/>
  <c r="G44" i="21" s="1"/>
  <c r="G43" i="21"/>
  <c r="F43" i="21"/>
  <c r="F42" i="21"/>
  <c r="G42" i="21" s="1"/>
  <c r="G41" i="21"/>
  <c r="F41" i="21"/>
  <c r="F40" i="21"/>
  <c r="G40" i="21" s="1"/>
  <c r="G39" i="21"/>
  <c r="F39" i="21"/>
  <c r="F38" i="21"/>
  <c r="G38" i="21" s="1"/>
  <c r="G37" i="21"/>
  <c r="F37" i="21"/>
  <c r="F36" i="21"/>
  <c r="G36" i="21" s="1"/>
  <c r="G35" i="21"/>
  <c r="F35" i="21"/>
  <c r="F34" i="21"/>
  <c r="G34" i="21" s="1"/>
  <c r="G33" i="21"/>
  <c r="F33" i="21"/>
  <c r="F32" i="21"/>
  <c r="G32" i="21" s="1"/>
  <c r="G31" i="21"/>
  <c r="F31" i="21"/>
  <c r="F30" i="21"/>
  <c r="G30" i="21" s="1"/>
  <c r="G29" i="21"/>
  <c r="F29" i="21"/>
  <c r="F28" i="21"/>
  <c r="G28" i="21" s="1"/>
  <c r="G27" i="21"/>
  <c r="F27" i="21"/>
  <c r="F26" i="21"/>
  <c r="G26" i="21" s="1"/>
  <c r="G25" i="21"/>
  <c r="F25" i="21"/>
  <c r="F24" i="21"/>
  <c r="G24" i="21" s="1"/>
  <c r="G23" i="21"/>
  <c r="F23" i="21"/>
  <c r="F22" i="21"/>
  <c r="G22" i="21" s="1"/>
  <c r="G21" i="21"/>
  <c r="F21" i="21"/>
  <c r="F20" i="21"/>
  <c r="G20" i="21" s="1"/>
  <c r="G19" i="21"/>
  <c r="F19" i="21"/>
  <c r="F18" i="21"/>
  <c r="G18" i="21" s="1"/>
  <c r="G17" i="21"/>
  <c r="F17" i="21"/>
  <c r="F16" i="21"/>
  <c r="G16" i="21" s="1"/>
  <c r="G15" i="21"/>
  <c r="F15" i="21"/>
  <c r="F14" i="21"/>
  <c r="G14" i="21" s="1"/>
  <c r="G13" i="21"/>
  <c r="F13" i="21"/>
  <c r="F12" i="21"/>
  <c r="G12" i="21" s="1"/>
  <c r="G11" i="21"/>
  <c r="F11" i="21"/>
  <c r="F10" i="21"/>
  <c r="G10" i="21" s="1"/>
  <c r="G9" i="21"/>
  <c r="F9" i="21"/>
  <c r="F8" i="21"/>
  <c r="G8" i="21" s="1"/>
  <c r="G7" i="21"/>
  <c r="F7" i="21"/>
  <c r="F6" i="21"/>
  <c r="G6" i="21" s="1"/>
  <c r="G5" i="21"/>
  <c r="F5" i="21"/>
  <c r="F4" i="21"/>
  <c r="G4" i="21" s="1"/>
  <c r="G3" i="21"/>
  <c r="F3" i="21"/>
  <c r="F2" i="21"/>
  <c r="G2" i="21" s="1"/>
  <c r="F213" i="20"/>
  <c r="G213" i="20" s="1"/>
  <c r="F212" i="20"/>
  <c r="G212" i="20" s="1"/>
  <c r="F211" i="20"/>
  <c r="G211" i="20" s="1"/>
  <c r="F210" i="20"/>
  <c r="G210" i="20" s="1"/>
  <c r="F209" i="20"/>
  <c r="G209" i="20" s="1"/>
  <c r="F208" i="20"/>
  <c r="G208" i="20" s="1"/>
  <c r="F207" i="20"/>
  <c r="G207" i="20" s="1"/>
  <c r="F206" i="20"/>
  <c r="G206" i="20" s="1"/>
  <c r="F205" i="20"/>
  <c r="G205" i="20" s="1"/>
  <c r="F204" i="20"/>
  <c r="G204" i="20" s="1"/>
  <c r="F203" i="20"/>
  <c r="G203" i="20" s="1"/>
  <c r="F202" i="20"/>
  <c r="G202" i="20" s="1"/>
  <c r="F201" i="20"/>
  <c r="G201" i="20" s="1"/>
  <c r="F200" i="20"/>
  <c r="G200" i="20" s="1"/>
  <c r="F199" i="20"/>
  <c r="G199" i="20" s="1"/>
  <c r="F198" i="20"/>
  <c r="G198" i="20" s="1"/>
  <c r="F197" i="20"/>
  <c r="G197" i="20" s="1"/>
  <c r="F196" i="20"/>
  <c r="G196" i="20" s="1"/>
  <c r="F195" i="20"/>
  <c r="G195" i="20" s="1"/>
  <c r="F194" i="20"/>
  <c r="G194" i="20" s="1"/>
  <c r="F193" i="20"/>
  <c r="G193" i="20" s="1"/>
  <c r="F192" i="20"/>
  <c r="G192" i="20" s="1"/>
  <c r="F191" i="20"/>
  <c r="G191" i="20" s="1"/>
  <c r="F190" i="20"/>
  <c r="G190" i="20" s="1"/>
  <c r="F189" i="20"/>
  <c r="G189" i="20" s="1"/>
  <c r="F187" i="20"/>
  <c r="G187" i="20" s="1"/>
  <c r="F186" i="20"/>
  <c r="G186" i="20" s="1"/>
  <c r="F185" i="20"/>
  <c r="G185" i="20" s="1"/>
  <c r="F184" i="20"/>
  <c r="G184" i="20" s="1"/>
  <c r="F183" i="20"/>
  <c r="G183" i="20" s="1"/>
  <c r="F182" i="20"/>
  <c r="G182" i="20" s="1"/>
  <c r="F181" i="20"/>
  <c r="G181" i="20" s="1"/>
  <c r="F180" i="20"/>
  <c r="G180" i="20" s="1"/>
  <c r="F179" i="20"/>
  <c r="G179" i="20" s="1"/>
  <c r="F178" i="20"/>
  <c r="G178" i="20" s="1"/>
  <c r="F177" i="20"/>
  <c r="G177" i="20" s="1"/>
  <c r="F176" i="20"/>
  <c r="G176" i="20" s="1"/>
  <c r="F175" i="20"/>
  <c r="G175" i="20" s="1"/>
  <c r="F174" i="20"/>
  <c r="G174" i="20" s="1"/>
  <c r="F173" i="20"/>
  <c r="G173" i="20" s="1"/>
  <c r="F172" i="20"/>
  <c r="G172" i="20" s="1"/>
  <c r="F171" i="20"/>
  <c r="G171" i="20" s="1"/>
  <c r="G170" i="20"/>
  <c r="F170" i="20"/>
  <c r="F169" i="20"/>
  <c r="G169" i="20" s="1"/>
  <c r="G168" i="20"/>
  <c r="F168" i="20"/>
  <c r="F167" i="20"/>
  <c r="G167" i="20" s="1"/>
  <c r="G166" i="20"/>
  <c r="F166" i="20"/>
  <c r="F165" i="20"/>
  <c r="G165" i="20" s="1"/>
  <c r="G164" i="20"/>
  <c r="F164" i="20"/>
  <c r="F161" i="20"/>
  <c r="G161" i="20" s="1"/>
  <c r="G160" i="20"/>
  <c r="F160" i="20"/>
  <c r="F159" i="20"/>
  <c r="G159" i="20" s="1"/>
  <c r="G158" i="20"/>
  <c r="F158" i="20"/>
  <c r="F157" i="20"/>
  <c r="G157" i="20" s="1"/>
  <c r="G156" i="20"/>
  <c r="F156" i="20"/>
  <c r="F155" i="20"/>
  <c r="G155" i="20" s="1"/>
  <c r="G154" i="20"/>
  <c r="F154" i="20"/>
  <c r="F153" i="20"/>
  <c r="G153" i="20" s="1"/>
  <c r="G152" i="20"/>
  <c r="F152" i="20"/>
  <c r="F151" i="20"/>
  <c r="G151" i="20" s="1"/>
  <c r="G150" i="20"/>
  <c r="F150" i="20"/>
  <c r="F149" i="20"/>
  <c r="G149" i="20" s="1"/>
  <c r="G148" i="20"/>
  <c r="F148" i="20"/>
  <c r="F147" i="20"/>
  <c r="G147" i="20" s="1"/>
  <c r="G146" i="20"/>
  <c r="F146" i="20"/>
  <c r="F145" i="20"/>
  <c r="G145" i="20" s="1"/>
  <c r="G144" i="20"/>
  <c r="F144" i="20"/>
  <c r="F143" i="20"/>
  <c r="G143" i="20" s="1"/>
  <c r="G142" i="20"/>
  <c r="F142" i="20"/>
  <c r="F141" i="20"/>
  <c r="G141" i="20" s="1"/>
  <c r="G140" i="20"/>
  <c r="F140" i="20"/>
  <c r="F139" i="20"/>
  <c r="G139" i="20" s="1"/>
  <c r="G138" i="20"/>
  <c r="F138" i="20"/>
  <c r="F137" i="20"/>
  <c r="G137" i="20" s="1"/>
  <c r="G136" i="20"/>
  <c r="F136" i="20"/>
  <c r="F135" i="20"/>
  <c r="G135" i="20" s="1"/>
  <c r="F134" i="20"/>
  <c r="G134" i="20" s="1"/>
  <c r="F133" i="20"/>
  <c r="G133" i="20" s="1"/>
  <c r="F132" i="20"/>
  <c r="G132" i="20" s="1"/>
  <c r="F131" i="20"/>
  <c r="G131" i="20" s="1"/>
  <c r="G130" i="20"/>
  <c r="F130" i="20"/>
  <c r="F129" i="20"/>
  <c r="G129" i="20" s="1"/>
  <c r="F128" i="20"/>
  <c r="G128" i="20" s="1"/>
  <c r="F127" i="20"/>
  <c r="G127" i="20" s="1"/>
  <c r="F126" i="20"/>
  <c r="G126" i="20" s="1"/>
  <c r="F125" i="20"/>
  <c r="G125" i="20" s="1"/>
  <c r="F124" i="20"/>
  <c r="G124" i="20" s="1"/>
  <c r="F123" i="20"/>
  <c r="G123" i="20" s="1"/>
  <c r="F122" i="20"/>
  <c r="G122" i="20" s="1"/>
  <c r="F121" i="20"/>
  <c r="G121" i="20" s="1"/>
  <c r="F120" i="20"/>
  <c r="G120" i="20" s="1"/>
  <c r="F119" i="20"/>
  <c r="G119" i="20" s="1"/>
  <c r="F118" i="20"/>
  <c r="G118" i="20" s="1"/>
  <c r="F117" i="20"/>
  <c r="G117" i="20" s="1"/>
  <c r="F116" i="20"/>
  <c r="G116" i="20" s="1"/>
  <c r="F115" i="20"/>
  <c r="G115" i="20" s="1"/>
  <c r="F114" i="20"/>
  <c r="G114" i="20" s="1"/>
  <c r="F113" i="20"/>
  <c r="G113" i="20" s="1"/>
  <c r="F112" i="20"/>
  <c r="G112" i="20" s="1"/>
  <c r="F111" i="20"/>
  <c r="G111" i="20" s="1"/>
  <c r="F110" i="20"/>
  <c r="G110" i="20" s="1"/>
  <c r="F109" i="20"/>
  <c r="G109" i="20" s="1"/>
  <c r="F108" i="20"/>
  <c r="G108" i="20" s="1"/>
  <c r="F107" i="20"/>
  <c r="G107" i="20" s="1"/>
  <c r="F106" i="20"/>
  <c r="G106" i="20" s="1"/>
  <c r="F105" i="20"/>
  <c r="G105" i="20" s="1"/>
  <c r="F104" i="20"/>
  <c r="G104" i="20" s="1"/>
  <c r="F103" i="20"/>
  <c r="G103" i="20" s="1"/>
  <c r="F102" i="20"/>
  <c r="G102" i="20" s="1"/>
  <c r="F101" i="20"/>
  <c r="G101" i="20" s="1"/>
  <c r="F100" i="20"/>
  <c r="G100" i="20" s="1"/>
  <c r="F99" i="20"/>
  <c r="G99" i="20" s="1"/>
  <c r="F98" i="20"/>
  <c r="G98" i="20" s="1"/>
  <c r="F97" i="20"/>
  <c r="G97" i="20" s="1"/>
  <c r="F96" i="20"/>
  <c r="G96" i="20" s="1"/>
  <c r="F95" i="20"/>
  <c r="G95" i="20" s="1"/>
  <c r="F94" i="20"/>
  <c r="G94" i="20" s="1"/>
  <c r="F93" i="20"/>
  <c r="G93" i="20" s="1"/>
  <c r="F92" i="20"/>
  <c r="G92" i="20" s="1"/>
  <c r="F91" i="20"/>
  <c r="G91" i="20" s="1"/>
  <c r="F90" i="20"/>
  <c r="G90" i="20" s="1"/>
  <c r="F89" i="20"/>
  <c r="G89" i="20" s="1"/>
  <c r="F88" i="20"/>
  <c r="G88" i="20" s="1"/>
  <c r="F87" i="20"/>
  <c r="G87" i="20" s="1"/>
  <c r="F86" i="20"/>
  <c r="G86" i="20" s="1"/>
  <c r="F85" i="20"/>
  <c r="G85" i="20" s="1"/>
  <c r="F84" i="20"/>
  <c r="G84" i="20" s="1"/>
  <c r="F83" i="20"/>
  <c r="G83" i="20" s="1"/>
  <c r="F82" i="20"/>
  <c r="G82" i="20" s="1"/>
  <c r="F81" i="20"/>
  <c r="G81" i="20" s="1"/>
  <c r="F80" i="20"/>
  <c r="G80" i="20" s="1"/>
  <c r="F79" i="20"/>
  <c r="G79" i="20" s="1"/>
  <c r="F78" i="20"/>
  <c r="G78" i="20" s="1"/>
  <c r="F77" i="20"/>
  <c r="G77" i="20" s="1"/>
  <c r="F76" i="20"/>
  <c r="G76" i="20" s="1"/>
  <c r="F75" i="20"/>
  <c r="G75" i="20" s="1"/>
  <c r="F74" i="20"/>
  <c r="G74" i="20" s="1"/>
  <c r="F73" i="20"/>
  <c r="G73" i="20" s="1"/>
  <c r="F72" i="20"/>
  <c r="G72" i="20" s="1"/>
  <c r="F71" i="20"/>
  <c r="G71" i="20" s="1"/>
  <c r="F70" i="20"/>
  <c r="G70" i="20" s="1"/>
  <c r="F69" i="20"/>
  <c r="G69" i="20" s="1"/>
  <c r="F68" i="20"/>
  <c r="G68" i="20" s="1"/>
  <c r="F67" i="20"/>
  <c r="G67" i="20" s="1"/>
  <c r="F66" i="20"/>
  <c r="G66" i="20" s="1"/>
  <c r="F65" i="20"/>
  <c r="G65" i="20" s="1"/>
  <c r="F64" i="20"/>
  <c r="G64" i="20" s="1"/>
  <c r="F63" i="20"/>
  <c r="G63" i="20" s="1"/>
  <c r="F62" i="20"/>
  <c r="G62" i="20" s="1"/>
  <c r="F61" i="20"/>
  <c r="G61" i="20" s="1"/>
  <c r="F60" i="20"/>
  <c r="G60" i="20" s="1"/>
  <c r="F59" i="20"/>
  <c r="G59" i="20" s="1"/>
  <c r="F58" i="20"/>
  <c r="G58" i="20" s="1"/>
  <c r="F57" i="20"/>
  <c r="G57" i="20" s="1"/>
  <c r="F56" i="20"/>
  <c r="G56" i="20" s="1"/>
  <c r="F55" i="20"/>
  <c r="G55" i="20" s="1"/>
  <c r="F54" i="20"/>
  <c r="G54" i="20" s="1"/>
  <c r="F53" i="20"/>
  <c r="G53" i="20" s="1"/>
  <c r="F52" i="20"/>
  <c r="G52" i="20" s="1"/>
  <c r="F51" i="20"/>
  <c r="G51" i="20" s="1"/>
  <c r="F50" i="20"/>
  <c r="G50" i="20" s="1"/>
  <c r="F49" i="20"/>
  <c r="G49" i="20" s="1"/>
  <c r="F48" i="20"/>
  <c r="G48" i="20" s="1"/>
  <c r="F47" i="20"/>
  <c r="G47" i="20" s="1"/>
  <c r="F46" i="20"/>
  <c r="G46" i="20" s="1"/>
  <c r="F45" i="20"/>
  <c r="G45" i="20" s="1"/>
  <c r="F44" i="20"/>
  <c r="G44" i="20" s="1"/>
  <c r="F43" i="20"/>
  <c r="G43" i="20" s="1"/>
  <c r="G42" i="20"/>
  <c r="F42" i="20"/>
  <c r="F41" i="20"/>
  <c r="G41" i="20" s="1"/>
  <c r="F40" i="20"/>
  <c r="G40" i="20" s="1"/>
  <c r="F39" i="20"/>
  <c r="G39" i="20" s="1"/>
  <c r="F38" i="20"/>
  <c r="G38" i="20" s="1"/>
  <c r="F37" i="20"/>
  <c r="G37" i="20" s="1"/>
  <c r="F36" i="20"/>
  <c r="G36" i="20" s="1"/>
  <c r="F35" i="20"/>
  <c r="G35" i="20" s="1"/>
  <c r="F34" i="20"/>
  <c r="G34" i="20" s="1"/>
  <c r="F33" i="20"/>
  <c r="G33" i="20" s="1"/>
  <c r="F32" i="20"/>
  <c r="G32" i="20" s="1"/>
  <c r="F31" i="20"/>
  <c r="G31" i="20" s="1"/>
  <c r="F30" i="20"/>
  <c r="G30" i="20" s="1"/>
  <c r="F29" i="20"/>
  <c r="G29" i="20" s="1"/>
  <c r="F28" i="20"/>
  <c r="G28" i="20" s="1"/>
  <c r="F27" i="20"/>
  <c r="G27" i="20" s="1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F14" i="20"/>
  <c r="G14" i="20" s="1"/>
  <c r="F13" i="20"/>
  <c r="G13" i="20" s="1"/>
  <c r="F12" i="20"/>
  <c r="G12" i="20" s="1"/>
  <c r="F11" i="20"/>
  <c r="G11" i="20" s="1"/>
  <c r="F10" i="20"/>
  <c r="G10" i="20" s="1"/>
  <c r="F9" i="20"/>
  <c r="G9" i="20" s="1"/>
  <c r="F8" i="20"/>
  <c r="G8" i="20" s="1"/>
  <c r="F7" i="20"/>
  <c r="G7" i="20" s="1"/>
  <c r="F6" i="20"/>
  <c r="G6" i="20" s="1"/>
  <c r="F5" i="20"/>
  <c r="G5" i="20" s="1"/>
  <c r="F4" i="20"/>
  <c r="G4" i="20" s="1"/>
  <c r="F3" i="20"/>
  <c r="G3" i="20" s="1"/>
  <c r="F2" i="20"/>
  <c r="G2" i="20" s="1"/>
  <c r="F213" i="19"/>
  <c r="G213" i="19" s="1"/>
  <c r="F212" i="19"/>
  <c r="G212" i="19" s="1"/>
  <c r="F211" i="19"/>
  <c r="G211" i="19" s="1"/>
  <c r="F210" i="19"/>
  <c r="G210" i="19" s="1"/>
  <c r="F209" i="19"/>
  <c r="G209" i="19" s="1"/>
  <c r="G208" i="19"/>
  <c r="F208" i="19"/>
  <c r="F207" i="19"/>
  <c r="G207" i="19" s="1"/>
  <c r="F206" i="19"/>
  <c r="G206" i="19" s="1"/>
  <c r="F205" i="19"/>
  <c r="G205" i="19" s="1"/>
  <c r="F204" i="19"/>
  <c r="G204" i="19" s="1"/>
  <c r="F203" i="19"/>
  <c r="G203" i="19" s="1"/>
  <c r="F202" i="19"/>
  <c r="G202" i="19" s="1"/>
  <c r="F201" i="19"/>
  <c r="G201" i="19" s="1"/>
  <c r="G200" i="19"/>
  <c r="F200" i="19"/>
  <c r="F199" i="19"/>
  <c r="G199" i="19" s="1"/>
  <c r="F198" i="19"/>
  <c r="G198" i="19" s="1"/>
  <c r="F197" i="19"/>
  <c r="G197" i="19" s="1"/>
  <c r="F196" i="19"/>
  <c r="G196" i="19" s="1"/>
  <c r="F195" i="19"/>
  <c r="G195" i="19" s="1"/>
  <c r="F194" i="19"/>
  <c r="G194" i="19" s="1"/>
  <c r="F193" i="19"/>
  <c r="G193" i="19" s="1"/>
  <c r="G192" i="19"/>
  <c r="F192" i="19"/>
  <c r="F191" i="19"/>
  <c r="G191" i="19" s="1"/>
  <c r="F190" i="19"/>
  <c r="G190" i="19" s="1"/>
  <c r="F189" i="19"/>
  <c r="G189" i="19" s="1"/>
  <c r="F188" i="19"/>
  <c r="G188" i="19" s="1"/>
  <c r="F187" i="19"/>
  <c r="G187" i="19" s="1"/>
  <c r="F186" i="19"/>
  <c r="G186" i="19" s="1"/>
  <c r="F185" i="19"/>
  <c r="G185" i="19" s="1"/>
  <c r="G184" i="19"/>
  <c r="F184" i="19"/>
  <c r="F183" i="19"/>
  <c r="G183" i="19" s="1"/>
  <c r="F182" i="19"/>
  <c r="G182" i="19" s="1"/>
  <c r="F181" i="19"/>
  <c r="G181" i="19" s="1"/>
  <c r="F180" i="19"/>
  <c r="G180" i="19" s="1"/>
  <c r="F179" i="19"/>
  <c r="G179" i="19" s="1"/>
  <c r="F178" i="19"/>
  <c r="G178" i="19" s="1"/>
  <c r="F177" i="19"/>
  <c r="G177" i="19" s="1"/>
  <c r="G176" i="19"/>
  <c r="F176" i="19"/>
  <c r="F175" i="19"/>
  <c r="G175" i="19" s="1"/>
  <c r="F174" i="19"/>
  <c r="G174" i="19" s="1"/>
  <c r="F173" i="19"/>
  <c r="G173" i="19" s="1"/>
  <c r="F172" i="19"/>
  <c r="G172" i="19" s="1"/>
  <c r="F171" i="19"/>
  <c r="G171" i="19" s="1"/>
  <c r="F170" i="19"/>
  <c r="G170" i="19" s="1"/>
  <c r="F169" i="19"/>
  <c r="G169" i="19" s="1"/>
  <c r="G168" i="19"/>
  <c r="F168" i="19"/>
  <c r="F167" i="19"/>
  <c r="G167" i="19" s="1"/>
  <c r="F166" i="19"/>
  <c r="G166" i="19" s="1"/>
  <c r="F165" i="19"/>
  <c r="G165" i="19" s="1"/>
  <c r="F164" i="19"/>
  <c r="G164" i="19" s="1"/>
  <c r="F163" i="19"/>
  <c r="G163" i="19" s="1"/>
  <c r="F162" i="19"/>
  <c r="G162" i="19" s="1"/>
  <c r="F161" i="19"/>
  <c r="G161" i="19" s="1"/>
  <c r="G160" i="19"/>
  <c r="F160" i="19"/>
  <c r="F159" i="19"/>
  <c r="G159" i="19" s="1"/>
  <c r="F158" i="19"/>
  <c r="G158" i="19" s="1"/>
  <c r="F157" i="19"/>
  <c r="G157" i="19" s="1"/>
  <c r="F156" i="19"/>
  <c r="G156" i="19" s="1"/>
  <c r="F155" i="19"/>
  <c r="G155" i="19" s="1"/>
  <c r="F154" i="19"/>
  <c r="G154" i="19" s="1"/>
  <c r="F153" i="19"/>
  <c r="G153" i="19" s="1"/>
  <c r="G152" i="19"/>
  <c r="F152" i="19"/>
  <c r="F151" i="19"/>
  <c r="G151" i="19" s="1"/>
  <c r="F150" i="19"/>
  <c r="G150" i="19" s="1"/>
  <c r="F149" i="19"/>
  <c r="G149" i="19" s="1"/>
  <c r="G148" i="19"/>
  <c r="F148" i="19"/>
  <c r="F147" i="19"/>
  <c r="G147" i="19" s="1"/>
  <c r="F146" i="19"/>
  <c r="G146" i="19" s="1"/>
  <c r="F145" i="19"/>
  <c r="G145" i="19" s="1"/>
  <c r="G144" i="19"/>
  <c r="F144" i="19"/>
  <c r="F143" i="19"/>
  <c r="G143" i="19" s="1"/>
  <c r="F142" i="19"/>
  <c r="G142" i="19" s="1"/>
  <c r="F141" i="19"/>
  <c r="G141" i="19" s="1"/>
  <c r="G140" i="19"/>
  <c r="F140" i="19"/>
  <c r="F139" i="19"/>
  <c r="G139" i="19" s="1"/>
  <c r="F138" i="19"/>
  <c r="G138" i="19" s="1"/>
  <c r="F137" i="19"/>
  <c r="G137" i="19" s="1"/>
  <c r="G136" i="19"/>
  <c r="F136" i="19"/>
  <c r="F135" i="19"/>
  <c r="G135" i="19" s="1"/>
  <c r="F134" i="19"/>
  <c r="G134" i="19" s="1"/>
  <c r="F133" i="19"/>
  <c r="G133" i="19" s="1"/>
  <c r="G132" i="19"/>
  <c r="F132" i="19"/>
  <c r="F131" i="19"/>
  <c r="G131" i="19" s="1"/>
  <c r="F130" i="19"/>
  <c r="G130" i="19" s="1"/>
  <c r="F129" i="19"/>
  <c r="G129" i="19" s="1"/>
  <c r="G128" i="19"/>
  <c r="F128" i="19"/>
  <c r="F127" i="19"/>
  <c r="G127" i="19" s="1"/>
  <c r="F126" i="19"/>
  <c r="G126" i="19" s="1"/>
  <c r="F125" i="19"/>
  <c r="G125" i="19" s="1"/>
  <c r="G124" i="19"/>
  <c r="F124" i="19"/>
  <c r="F123" i="19"/>
  <c r="G123" i="19" s="1"/>
  <c r="F122" i="19"/>
  <c r="G122" i="19" s="1"/>
  <c r="F121" i="19"/>
  <c r="G121" i="19" s="1"/>
  <c r="G120" i="19"/>
  <c r="F120" i="19"/>
  <c r="F119" i="19"/>
  <c r="G119" i="19" s="1"/>
  <c r="F118" i="19"/>
  <c r="G118" i="19" s="1"/>
  <c r="F117" i="19"/>
  <c r="G117" i="19" s="1"/>
  <c r="G116" i="19"/>
  <c r="F116" i="19"/>
  <c r="F115" i="19"/>
  <c r="G115" i="19" s="1"/>
  <c r="F114" i="19"/>
  <c r="G114" i="19" s="1"/>
  <c r="F113" i="19"/>
  <c r="G113" i="19" s="1"/>
  <c r="G112" i="19"/>
  <c r="F112" i="19"/>
  <c r="F111" i="19"/>
  <c r="G111" i="19" s="1"/>
  <c r="F110" i="19"/>
  <c r="G110" i="19" s="1"/>
  <c r="F109" i="19"/>
  <c r="G109" i="19" s="1"/>
  <c r="G108" i="19"/>
  <c r="F108" i="19"/>
  <c r="F107" i="19"/>
  <c r="G107" i="19" s="1"/>
  <c r="F106" i="19"/>
  <c r="G106" i="19" s="1"/>
  <c r="F105" i="19"/>
  <c r="G105" i="19" s="1"/>
  <c r="G104" i="19"/>
  <c r="F104" i="19"/>
  <c r="F103" i="19"/>
  <c r="G103" i="19" s="1"/>
  <c r="F102" i="19"/>
  <c r="G102" i="19" s="1"/>
  <c r="F101" i="19"/>
  <c r="G101" i="19" s="1"/>
  <c r="G100" i="19"/>
  <c r="F100" i="19"/>
  <c r="F99" i="19"/>
  <c r="G99" i="19" s="1"/>
  <c r="F98" i="19"/>
  <c r="G98" i="19" s="1"/>
  <c r="F97" i="19"/>
  <c r="G97" i="19" s="1"/>
  <c r="G96" i="19"/>
  <c r="F96" i="19"/>
  <c r="F95" i="19"/>
  <c r="G95" i="19" s="1"/>
  <c r="F94" i="19"/>
  <c r="G94" i="19" s="1"/>
  <c r="F93" i="19"/>
  <c r="G93" i="19" s="1"/>
  <c r="G92" i="19"/>
  <c r="F92" i="19"/>
  <c r="F91" i="19"/>
  <c r="G91" i="19" s="1"/>
  <c r="F90" i="19"/>
  <c r="G90" i="19" s="1"/>
  <c r="F89" i="19"/>
  <c r="G89" i="19" s="1"/>
  <c r="G88" i="19"/>
  <c r="F88" i="19"/>
  <c r="F87" i="19"/>
  <c r="G87" i="19" s="1"/>
  <c r="F86" i="19"/>
  <c r="G86" i="19" s="1"/>
  <c r="F85" i="19"/>
  <c r="G85" i="19" s="1"/>
  <c r="G84" i="19"/>
  <c r="F84" i="19"/>
  <c r="F83" i="19"/>
  <c r="G83" i="19" s="1"/>
  <c r="F82" i="19"/>
  <c r="G82" i="19" s="1"/>
  <c r="F81" i="19"/>
  <c r="G81" i="19" s="1"/>
  <c r="G80" i="19"/>
  <c r="F80" i="19"/>
  <c r="F79" i="19"/>
  <c r="G79" i="19" s="1"/>
  <c r="F78" i="19"/>
  <c r="G78" i="19" s="1"/>
  <c r="F77" i="19"/>
  <c r="G77" i="19" s="1"/>
  <c r="G76" i="19"/>
  <c r="F76" i="19"/>
  <c r="F75" i="19"/>
  <c r="G75" i="19" s="1"/>
  <c r="F74" i="19"/>
  <c r="G74" i="19" s="1"/>
  <c r="F73" i="19"/>
  <c r="G73" i="19" s="1"/>
  <c r="G72" i="19"/>
  <c r="F72" i="19"/>
  <c r="F71" i="19"/>
  <c r="G71" i="19" s="1"/>
  <c r="F70" i="19"/>
  <c r="G70" i="19" s="1"/>
  <c r="F69" i="19"/>
  <c r="G69" i="19" s="1"/>
  <c r="G68" i="19"/>
  <c r="F68" i="19"/>
  <c r="F67" i="19"/>
  <c r="G67" i="19" s="1"/>
  <c r="F66" i="19"/>
  <c r="G66" i="19" s="1"/>
  <c r="F65" i="19"/>
  <c r="G65" i="19" s="1"/>
  <c r="G64" i="19"/>
  <c r="F64" i="19"/>
  <c r="F63" i="19"/>
  <c r="G63" i="19" s="1"/>
  <c r="F62" i="19"/>
  <c r="G62" i="19" s="1"/>
  <c r="F61" i="19"/>
  <c r="G61" i="19" s="1"/>
  <c r="G60" i="19"/>
  <c r="F60" i="19"/>
  <c r="F59" i="19"/>
  <c r="G59" i="19" s="1"/>
  <c r="F58" i="19"/>
  <c r="G58" i="19" s="1"/>
  <c r="F57" i="19"/>
  <c r="G57" i="19" s="1"/>
  <c r="G56" i="19"/>
  <c r="F56" i="19"/>
  <c r="F55" i="19"/>
  <c r="G55" i="19" s="1"/>
  <c r="F54" i="19"/>
  <c r="G54" i="19" s="1"/>
  <c r="F53" i="19"/>
  <c r="G53" i="19" s="1"/>
  <c r="G52" i="19"/>
  <c r="F52" i="19"/>
  <c r="F51" i="19"/>
  <c r="G51" i="19" s="1"/>
  <c r="F50" i="19"/>
  <c r="G50" i="19" s="1"/>
  <c r="F49" i="19"/>
  <c r="G49" i="19" s="1"/>
  <c r="G48" i="19"/>
  <c r="F48" i="19"/>
  <c r="F47" i="19"/>
  <c r="G47" i="19" s="1"/>
  <c r="F46" i="19"/>
  <c r="G46" i="19" s="1"/>
  <c r="F45" i="19"/>
  <c r="G45" i="19" s="1"/>
  <c r="G44" i="19"/>
  <c r="F44" i="19"/>
  <c r="G43" i="19"/>
  <c r="F43" i="19"/>
  <c r="G42" i="19"/>
  <c r="F42" i="19"/>
  <c r="G41" i="19"/>
  <c r="F41" i="19"/>
  <c r="G40" i="19"/>
  <c r="F40" i="19"/>
  <c r="G39" i="19"/>
  <c r="F39" i="19"/>
  <c r="G38" i="19"/>
  <c r="F38" i="19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30" i="19"/>
  <c r="F30" i="19"/>
  <c r="G29" i="19"/>
  <c r="F29" i="19"/>
  <c r="G28" i="19"/>
  <c r="F28" i="19"/>
  <c r="G27" i="19"/>
  <c r="F27" i="19"/>
  <c r="G26" i="19"/>
  <c r="F26" i="19"/>
  <c r="G25" i="19"/>
  <c r="F25" i="19"/>
  <c r="G24" i="19"/>
  <c r="F24" i="19"/>
  <c r="G23" i="19"/>
  <c r="F23" i="19"/>
  <c r="G22" i="19"/>
  <c r="F22" i="19"/>
  <c r="G21" i="19"/>
  <c r="F21" i="19"/>
  <c r="G20" i="19"/>
  <c r="F20" i="19"/>
  <c r="G19" i="19"/>
  <c r="F19" i="19"/>
  <c r="G18" i="19"/>
  <c r="F18" i="19"/>
  <c r="G17" i="19"/>
  <c r="F17" i="19"/>
  <c r="G16" i="19"/>
  <c r="F16" i="19"/>
  <c r="G15" i="19"/>
  <c r="F15" i="19"/>
  <c r="G14" i="19"/>
  <c r="F14" i="19"/>
  <c r="G13" i="19"/>
  <c r="F13" i="19"/>
  <c r="G12" i="19"/>
  <c r="F12" i="19"/>
  <c r="G11" i="19"/>
  <c r="F11" i="19"/>
  <c r="G10" i="19"/>
  <c r="F10" i="19"/>
  <c r="G9" i="19"/>
  <c r="F9" i="19"/>
  <c r="G8" i="19"/>
  <c r="F8" i="19"/>
  <c r="G7" i="19"/>
  <c r="F7" i="19"/>
  <c r="G6" i="19"/>
  <c r="F6" i="19"/>
  <c r="G5" i="19"/>
  <c r="F5" i="19"/>
  <c r="F4" i="19"/>
  <c r="G4" i="19" s="1"/>
  <c r="G3" i="19"/>
  <c r="F3" i="19"/>
  <c r="G2" i="19"/>
  <c r="F2" i="19"/>
  <c r="F213" i="18"/>
  <c r="G213" i="18" s="1"/>
  <c r="F212" i="18"/>
  <c r="G212" i="18" s="1"/>
  <c r="F211" i="18"/>
  <c r="G211" i="18" s="1"/>
  <c r="F210" i="18"/>
  <c r="G210" i="18" s="1"/>
  <c r="F209" i="18"/>
  <c r="G209" i="18" s="1"/>
  <c r="F208" i="18"/>
  <c r="G208" i="18" s="1"/>
  <c r="F207" i="18"/>
  <c r="G207" i="18" s="1"/>
  <c r="F206" i="18"/>
  <c r="G206" i="18" s="1"/>
  <c r="F205" i="18"/>
  <c r="G205" i="18" s="1"/>
  <c r="F204" i="18"/>
  <c r="G204" i="18" s="1"/>
  <c r="F203" i="18"/>
  <c r="G203" i="18" s="1"/>
  <c r="F202" i="18"/>
  <c r="G202" i="18" s="1"/>
  <c r="F201" i="18"/>
  <c r="G201" i="18" s="1"/>
  <c r="F200" i="18"/>
  <c r="G200" i="18" s="1"/>
  <c r="F199" i="18"/>
  <c r="G199" i="18" s="1"/>
  <c r="F198" i="18"/>
  <c r="G198" i="18" s="1"/>
  <c r="F197" i="18"/>
  <c r="G197" i="18" s="1"/>
  <c r="F196" i="18"/>
  <c r="G196" i="18" s="1"/>
  <c r="F195" i="18"/>
  <c r="G195" i="18" s="1"/>
  <c r="F194" i="18"/>
  <c r="G194" i="18" s="1"/>
  <c r="F193" i="18"/>
  <c r="G193" i="18" s="1"/>
  <c r="F192" i="18"/>
  <c r="G192" i="18" s="1"/>
  <c r="F191" i="18"/>
  <c r="G191" i="18" s="1"/>
  <c r="F190" i="18"/>
  <c r="G190" i="18" s="1"/>
  <c r="F189" i="18"/>
  <c r="G189" i="18" s="1"/>
  <c r="F188" i="18"/>
  <c r="G188" i="18" s="1"/>
  <c r="F187" i="18"/>
  <c r="G187" i="18" s="1"/>
  <c r="F186" i="18"/>
  <c r="G186" i="18" s="1"/>
  <c r="F185" i="18"/>
  <c r="G185" i="18" s="1"/>
  <c r="F184" i="18"/>
  <c r="G184" i="18" s="1"/>
  <c r="F183" i="18"/>
  <c r="G183" i="18" s="1"/>
  <c r="F182" i="18"/>
  <c r="G182" i="18" s="1"/>
  <c r="F181" i="18"/>
  <c r="G181" i="18" s="1"/>
  <c r="F180" i="18"/>
  <c r="G180" i="18" s="1"/>
  <c r="F179" i="18"/>
  <c r="G179" i="18" s="1"/>
  <c r="F178" i="18"/>
  <c r="G178" i="18" s="1"/>
  <c r="F177" i="18"/>
  <c r="G177" i="18" s="1"/>
  <c r="F176" i="18"/>
  <c r="G176" i="18" s="1"/>
  <c r="F175" i="18"/>
  <c r="G175" i="18" s="1"/>
  <c r="F174" i="18"/>
  <c r="G174" i="18" s="1"/>
  <c r="F173" i="18"/>
  <c r="G173" i="18" s="1"/>
  <c r="F172" i="18"/>
  <c r="G172" i="18" s="1"/>
  <c r="F171" i="18"/>
  <c r="G171" i="18" s="1"/>
  <c r="F170" i="18"/>
  <c r="G170" i="18" s="1"/>
  <c r="F169" i="18"/>
  <c r="G169" i="18" s="1"/>
  <c r="F168" i="18"/>
  <c r="G168" i="18" s="1"/>
  <c r="F167" i="18"/>
  <c r="G167" i="18" s="1"/>
  <c r="F166" i="18"/>
  <c r="G166" i="18" s="1"/>
  <c r="F165" i="18"/>
  <c r="G165" i="18" s="1"/>
  <c r="F164" i="18"/>
  <c r="G164" i="18" s="1"/>
  <c r="F163" i="18"/>
  <c r="G163" i="18" s="1"/>
  <c r="F162" i="18"/>
  <c r="G162" i="18" s="1"/>
  <c r="F161" i="18"/>
  <c r="G161" i="18" s="1"/>
  <c r="F160" i="18"/>
  <c r="G160" i="18" s="1"/>
  <c r="F159" i="18"/>
  <c r="G159" i="18" s="1"/>
  <c r="F158" i="18"/>
  <c r="G158" i="18" s="1"/>
  <c r="F157" i="18"/>
  <c r="G157" i="18" s="1"/>
  <c r="F156" i="18"/>
  <c r="G156" i="18" s="1"/>
  <c r="F155" i="18"/>
  <c r="G155" i="18" s="1"/>
  <c r="F154" i="18"/>
  <c r="G154" i="18" s="1"/>
  <c r="F153" i="18"/>
  <c r="G153" i="18" s="1"/>
  <c r="F152" i="18"/>
  <c r="G152" i="18" s="1"/>
  <c r="F151" i="18"/>
  <c r="G151" i="18" s="1"/>
  <c r="F150" i="18"/>
  <c r="G150" i="18" s="1"/>
  <c r="F149" i="18"/>
  <c r="G149" i="18" s="1"/>
  <c r="F148" i="18"/>
  <c r="G148" i="18" s="1"/>
  <c r="F147" i="18"/>
  <c r="G147" i="18" s="1"/>
  <c r="F146" i="18"/>
  <c r="G146" i="18" s="1"/>
  <c r="F145" i="18"/>
  <c r="G145" i="18" s="1"/>
  <c r="F144" i="18"/>
  <c r="G144" i="18" s="1"/>
  <c r="F143" i="18"/>
  <c r="G143" i="18" s="1"/>
  <c r="F142" i="18"/>
  <c r="G142" i="18" s="1"/>
  <c r="F141" i="18"/>
  <c r="G141" i="18" s="1"/>
  <c r="F140" i="18"/>
  <c r="G140" i="18" s="1"/>
  <c r="F139" i="18"/>
  <c r="G139" i="18" s="1"/>
  <c r="F138" i="18"/>
  <c r="G138" i="18" s="1"/>
  <c r="F137" i="18"/>
  <c r="G137" i="18" s="1"/>
  <c r="F136" i="18"/>
  <c r="G136" i="18" s="1"/>
  <c r="F135" i="18"/>
  <c r="G135" i="18" s="1"/>
  <c r="F134" i="18"/>
  <c r="G134" i="18" s="1"/>
  <c r="F133" i="18"/>
  <c r="G133" i="18" s="1"/>
  <c r="F132" i="18"/>
  <c r="G132" i="18" s="1"/>
  <c r="F131" i="18"/>
  <c r="G131" i="18" s="1"/>
  <c r="F130" i="18"/>
  <c r="G130" i="18" s="1"/>
  <c r="F129" i="18"/>
  <c r="G129" i="18" s="1"/>
  <c r="F128" i="18"/>
  <c r="G128" i="18" s="1"/>
  <c r="F127" i="18"/>
  <c r="G127" i="18" s="1"/>
  <c r="F126" i="18"/>
  <c r="G126" i="18" s="1"/>
  <c r="F125" i="18"/>
  <c r="G125" i="18" s="1"/>
  <c r="F124" i="18"/>
  <c r="G124" i="18" s="1"/>
  <c r="F123" i="18"/>
  <c r="G123" i="18" s="1"/>
  <c r="F122" i="18"/>
  <c r="G122" i="18" s="1"/>
  <c r="F121" i="18"/>
  <c r="G121" i="18" s="1"/>
  <c r="F120" i="18"/>
  <c r="G120" i="18" s="1"/>
  <c r="F119" i="18"/>
  <c r="G119" i="18" s="1"/>
  <c r="F118" i="18"/>
  <c r="G118" i="18" s="1"/>
  <c r="F117" i="18"/>
  <c r="G117" i="18" s="1"/>
  <c r="F116" i="18"/>
  <c r="G116" i="18" s="1"/>
  <c r="F115" i="18"/>
  <c r="G115" i="18" s="1"/>
  <c r="F114" i="18"/>
  <c r="G114" i="18" s="1"/>
  <c r="F113" i="18"/>
  <c r="G113" i="18" s="1"/>
  <c r="F112" i="18"/>
  <c r="G112" i="18" s="1"/>
  <c r="F111" i="18"/>
  <c r="G111" i="18" s="1"/>
  <c r="F110" i="18"/>
  <c r="G110" i="18" s="1"/>
  <c r="F109" i="18"/>
  <c r="G109" i="18" s="1"/>
  <c r="F108" i="18"/>
  <c r="G108" i="18" s="1"/>
  <c r="F107" i="18"/>
  <c r="G107" i="18" s="1"/>
  <c r="F106" i="18"/>
  <c r="G106" i="18" s="1"/>
  <c r="F105" i="18"/>
  <c r="G105" i="18" s="1"/>
  <c r="F104" i="18"/>
  <c r="G104" i="18" s="1"/>
  <c r="F103" i="18"/>
  <c r="G103" i="18" s="1"/>
  <c r="F102" i="18"/>
  <c r="G102" i="18" s="1"/>
  <c r="F101" i="18"/>
  <c r="G101" i="18" s="1"/>
  <c r="F100" i="18"/>
  <c r="G100" i="18" s="1"/>
  <c r="F99" i="18"/>
  <c r="G99" i="18" s="1"/>
  <c r="F98" i="18"/>
  <c r="G98" i="18" s="1"/>
  <c r="F97" i="18"/>
  <c r="G97" i="18" s="1"/>
  <c r="F96" i="18"/>
  <c r="G96" i="18" s="1"/>
  <c r="F95" i="18"/>
  <c r="G95" i="18" s="1"/>
  <c r="F94" i="18"/>
  <c r="G94" i="18" s="1"/>
  <c r="G93" i="18"/>
  <c r="F93" i="18"/>
  <c r="F92" i="18"/>
  <c r="G92" i="18" s="1"/>
  <c r="G91" i="18"/>
  <c r="F91" i="18"/>
  <c r="F90" i="18"/>
  <c r="G90" i="18" s="1"/>
  <c r="G89" i="18"/>
  <c r="F89" i="18"/>
  <c r="F88" i="18"/>
  <c r="G88" i="18" s="1"/>
  <c r="G87" i="18"/>
  <c r="F87" i="18"/>
  <c r="F86" i="18"/>
  <c r="G86" i="18" s="1"/>
  <c r="G85" i="18"/>
  <c r="F85" i="18"/>
  <c r="F84" i="18"/>
  <c r="G84" i="18" s="1"/>
  <c r="G83" i="18"/>
  <c r="F83" i="18"/>
  <c r="F82" i="18"/>
  <c r="G82" i="18" s="1"/>
  <c r="G81" i="18"/>
  <c r="F81" i="18"/>
  <c r="F80" i="18"/>
  <c r="G80" i="18" s="1"/>
  <c r="G79" i="18"/>
  <c r="F79" i="18"/>
  <c r="F78" i="18"/>
  <c r="G78" i="18" s="1"/>
  <c r="G77" i="18"/>
  <c r="F77" i="18"/>
  <c r="F76" i="18"/>
  <c r="G76" i="18" s="1"/>
  <c r="G75" i="18"/>
  <c r="F75" i="18"/>
  <c r="F74" i="18"/>
  <c r="G74" i="18" s="1"/>
  <c r="G73" i="18"/>
  <c r="F73" i="18"/>
  <c r="F72" i="18"/>
  <c r="G72" i="18" s="1"/>
  <c r="G71" i="18"/>
  <c r="F71" i="18"/>
  <c r="F70" i="18"/>
  <c r="G70" i="18" s="1"/>
  <c r="G69" i="18"/>
  <c r="F69" i="18"/>
  <c r="F68" i="18"/>
  <c r="G68" i="18" s="1"/>
  <c r="G67" i="18"/>
  <c r="F67" i="18"/>
  <c r="F66" i="18"/>
  <c r="G66" i="18" s="1"/>
  <c r="G65" i="18"/>
  <c r="F65" i="18"/>
  <c r="F64" i="18"/>
  <c r="G64" i="18" s="1"/>
  <c r="G63" i="18"/>
  <c r="F63" i="18"/>
  <c r="F62" i="18"/>
  <c r="G62" i="18" s="1"/>
  <c r="G61" i="18"/>
  <c r="F61" i="18"/>
  <c r="F60" i="18"/>
  <c r="G60" i="18" s="1"/>
  <c r="G59" i="18"/>
  <c r="F59" i="18"/>
  <c r="F58" i="18"/>
  <c r="G58" i="18" s="1"/>
  <c r="G57" i="18"/>
  <c r="F57" i="18"/>
  <c r="F56" i="18"/>
  <c r="G56" i="18" s="1"/>
  <c r="G55" i="18"/>
  <c r="F55" i="18"/>
  <c r="F54" i="18"/>
  <c r="G54" i="18" s="1"/>
  <c r="G53" i="18"/>
  <c r="F53" i="18"/>
  <c r="F52" i="18"/>
  <c r="G52" i="18" s="1"/>
  <c r="G51" i="18"/>
  <c r="F51" i="18"/>
  <c r="F50" i="18"/>
  <c r="G50" i="18" s="1"/>
  <c r="G49" i="18"/>
  <c r="F49" i="18"/>
  <c r="F48" i="18"/>
  <c r="G48" i="18" s="1"/>
  <c r="G47" i="18"/>
  <c r="F47" i="18"/>
  <c r="F46" i="18"/>
  <c r="G46" i="18" s="1"/>
  <c r="F45" i="18"/>
  <c r="G45" i="18" s="1"/>
  <c r="F44" i="18"/>
  <c r="G44" i="18" s="1"/>
  <c r="G43" i="18"/>
  <c r="F43" i="18"/>
  <c r="G42" i="18"/>
  <c r="F42" i="18"/>
  <c r="G41" i="18"/>
  <c r="F41" i="18"/>
  <c r="G40" i="18"/>
  <c r="F40" i="18"/>
  <c r="G39" i="18"/>
  <c r="F39" i="18"/>
  <c r="G38" i="18"/>
  <c r="F38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G31" i="18"/>
  <c r="F31" i="18"/>
  <c r="G30" i="18"/>
  <c r="F30" i="18"/>
  <c r="G29" i="18"/>
  <c r="F29" i="18"/>
  <c r="G28" i="18"/>
  <c r="F28" i="18"/>
  <c r="G27" i="18"/>
  <c r="F27" i="18"/>
  <c r="G26" i="18"/>
  <c r="F26" i="18"/>
  <c r="G25" i="18"/>
  <c r="F25" i="18"/>
  <c r="G24" i="18"/>
  <c r="F24" i="18"/>
  <c r="G23" i="18"/>
  <c r="F23" i="18"/>
  <c r="G22" i="18"/>
  <c r="F22" i="18"/>
  <c r="G21" i="18"/>
  <c r="F21" i="18"/>
  <c r="G20" i="18"/>
  <c r="F20" i="18"/>
  <c r="G19" i="18"/>
  <c r="F19" i="18"/>
  <c r="G18" i="18"/>
  <c r="F18" i="18"/>
  <c r="G17" i="18"/>
  <c r="F17" i="18"/>
  <c r="G16" i="18"/>
  <c r="F16" i="18"/>
  <c r="G15" i="18"/>
  <c r="F15" i="18"/>
  <c r="G14" i="18"/>
  <c r="F14" i="18"/>
  <c r="G13" i="18"/>
  <c r="F13" i="18"/>
  <c r="G12" i="18"/>
  <c r="F12" i="18"/>
  <c r="G11" i="18"/>
  <c r="F11" i="18"/>
  <c r="G10" i="18"/>
  <c r="F10" i="18"/>
  <c r="G9" i="18"/>
  <c r="F9" i="18"/>
  <c r="G8" i="18"/>
  <c r="F8" i="18"/>
  <c r="G7" i="18"/>
  <c r="F7" i="18"/>
  <c r="G6" i="18"/>
  <c r="F6" i="18"/>
  <c r="G5" i="18"/>
  <c r="F5" i="18"/>
  <c r="G4" i="18"/>
  <c r="F4" i="18"/>
  <c r="G3" i="18"/>
  <c r="F3" i="18"/>
  <c r="G2" i="18"/>
  <c r="F2" i="18"/>
  <c r="F213" i="17"/>
  <c r="G213" i="17" s="1"/>
  <c r="F212" i="17"/>
  <c r="G212" i="17" s="1"/>
  <c r="F211" i="17"/>
  <c r="G211" i="17" s="1"/>
  <c r="F210" i="17"/>
  <c r="G210" i="17" s="1"/>
  <c r="F209" i="17"/>
  <c r="G209" i="17" s="1"/>
  <c r="F208" i="17"/>
  <c r="G208" i="17" s="1"/>
  <c r="F207" i="17"/>
  <c r="G207" i="17" s="1"/>
  <c r="F206" i="17"/>
  <c r="G206" i="17" s="1"/>
  <c r="F205" i="17"/>
  <c r="G205" i="17" s="1"/>
  <c r="F204" i="17"/>
  <c r="G204" i="17" s="1"/>
  <c r="F203" i="17"/>
  <c r="G203" i="17" s="1"/>
  <c r="F202" i="17"/>
  <c r="G202" i="17" s="1"/>
  <c r="F201" i="17"/>
  <c r="G201" i="17" s="1"/>
  <c r="F200" i="17"/>
  <c r="G200" i="17" s="1"/>
  <c r="F199" i="17"/>
  <c r="G199" i="17" s="1"/>
  <c r="F198" i="17"/>
  <c r="G198" i="17" s="1"/>
  <c r="F197" i="17"/>
  <c r="G197" i="17" s="1"/>
  <c r="F196" i="17"/>
  <c r="G196" i="17" s="1"/>
  <c r="F195" i="17"/>
  <c r="G195" i="17" s="1"/>
  <c r="F194" i="17"/>
  <c r="G194" i="17" s="1"/>
  <c r="F193" i="17"/>
  <c r="G193" i="17" s="1"/>
  <c r="F192" i="17"/>
  <c r="G192" i="17" s="1"/>
  <c r="F191" i="17"/>
  <c r="G191" i="17" s="1"/>
  <c r="F190" i="17"/>
  <c r="G190" i="17" s="1"/>
  <c r="F189" i="17"/>
  <c r="G189" i="17" s="1"/>
  <c r="F188" i="17"/>
  <c r="G188" i="17" s="1"/>
  <c r="F187" i="17"/>
  <c r="G187" i="17" s="1"/>
  <c r="F186" i="17"/>
  <c r="G186" i="17" s="1"/>
  <c r="F185" i="17"/>
  <c r="G185" i="17" s="1"/>
  <c r="F184" i="17"/>
  <c r="G184" i="17" s="1"/>
  <c r="F183" i="17"/>
  <c r="G183" i="17" s="1"/>
  <c r="F182" i="17"/>
  <c r="G182" i="17" s="1"/>
  <c r="F181" i="17"/>
  <c r="G181" i="17" s="1"/>
  <c r="F180" i="17"/>
  <c r="G180" i="17" s="1"/>
  <c r="F179" i="17"/>
  <c r="G179" i="17" s="1"/>
  <c r="F178" i="17"/>
  <c r="G178" i="17" s="1"/>
  <c r="F177" i="17"/>
  <c r="G177" i="17" s="1"/>
  <c r="F176" i="17"/>
  <c r="G176" i="17" s="1"/>
  <c r="F175" i="17"/>
  <c r="G175" i="17" s="1"/>
  <c r="F174" i="17"/>
  <c r="G174" i="17" s="1"/>
  <c r="F173" i="17"/>
  <c r="G173" i="17" s="1"/>
  <c r="F172" i="17"/>
  <c r="G172" i="17" s="1"/>
  <c r="F171" i="17"/>
  <c r="G171" i="17" s="1"/>
  <c r="F170" i="17"/>
  <c r="G170" i="17" s="1"/>
  <c r="F169" i="17"/>
  <c r="G169" i="17" s="1"/>
  <c r="F168" i="17"/>
  <c r="G168" i="17" s="1"/>
  <c r="F167" i="17"/>
  <c r="G167" i="17" s="1"/>
  <c r="F166" i="17"/>
  <c r="G166" i="17" s="1"/>
  <c r="F165" i="17"/>
  <c r="G165" i="17" s="1"/>
  <c r="F164" i="17"/>
  <c r="G164" i="17" s="1"/>
  <c r="F163" i="17"/>
  <c r="G163" i="17" s="1"/>
  <c r="F162" i="17"/>
  <c r="G162" i="17" s="1"/>
  <c r="F161" i="17"/>
  <c r="G161" i="17" s="1"/>
  <c r="F160" i="17"/>
  <c r="G160" i="17" s="1"/>
  <c r="F159" i="17"/>
  <c r="G159" i="17" s="1"/>
  <c r="F158" i="17"/>
  <c r="G158" i="17" s="1"/>
  <c r="F157" i="17"/>
  <c r="G157" i="17" s="1"/>
  <c r="F156" i="17"/>
  <c r="G156" i="17" s="1"/>
  <c r="F155" i="17"/>
  <c r="G155" i="17" s="1"/>
  <c r="F154" i="17"/>
  <c r="G154" i="17" s="1"/>
  <c r="F153" i="17"/>
  <c r="G153" i="17" s="1"/>
  <c r="F152" i="17"/>
  <c r="G152" i="17" s="1"/>
  <c r="F151" i="17"/>
  <c r="G151" i="17" s="1"/>
  <c r="F150" i="17"/>
  <c r="G150" i="17" s="1"/>
  <c r="F149" i="17"/>
  <c r="G149" i="17" s="1"/>
  <c r="F148" i="17"/>
  <c r="G148" i="17" s="1"/>
  <c r="F147" i="17"/>
  <c r="G147" i="17" s="1"/>
  <c r="F146" i="17"/>
  <c r="G146" i="17" s="1"/>
  <c r="F145" i="17"/>
  <c r="G145" i="17" s="1"/>
  <c r="F144" i="17"/>
  <c r="G144" i="17" s="1"/>
  <c r="F143" i="17"/>
  <c r="G143" i="17" s="1"/>
  <c r="F142" i="17"/>
  <c r="G142" i="17" s="1"/>
  <c r="F141" i="17"/>
  <c r="G141" i="17" s="1"/>
  <c r="F140" i="17"/>
  <c r="G140" i="17" s="1"/>
  <c r="F139" i="17"/>
  <c r="G139" i="17" s="1"/>
  <c r="F138" i="17"/>
  <c r="G138" i="17" s="1"/>
  <c r="F137" i="17"/>
  <c r="G137" i="17" s="1"/>
  <c r="F136" i="17"/>
  <c r="G136" i="17" s="1"/>
  <c r="F135" i="17"/>
  <c r="G135" i="17" s="1"/>
  <c r="F134" i="17"/>
  <c r="G134" i="17" s="1"/>
  <c r="F133" i="17"/>
  <c r="G133" i="17" s="1"/>
  <c r="F132" i="17"/>
  <c r="G132" i="17" s="1"/>
  <c r="F131" i="17"/>
  <c r="G131" i="17" s="1"/>
  <c r="F130" i="17"/>
  <c r="G130" i="17" s="1"/>
  <c r="F129" i="17"/>
  <c r="G129" i="17" s="1"/>
  <c r="F128" i="17"/>
  <c r="G128" i="17" s="1"/>
  <c r="F127" i="17"/>
  <c r="G127" i="17" s="1"/>
  <c r="F126" i="17"/>
  <c r="G126" i="17" s="1"/>
  <c r="F125" i="17"/>
  <c r="G125" i="17" s="1"/>
  <c r="F124" i="17"/>
  <c r="G124" i="17" s="1"/>
  <c r="F123" i="17"/>
  <c r="G123" i="17" s="1"/>
  <c r="F122" i="17"/>
  <c r="G122" i="17" s="1"/>
  <c r="F121" i="17"/>
  <c r="G121" i="17" s="1"/>
  <c r="F120" i="17"/>
  <c r="G120" i="17" s="1"/>
  <c r="F119" i="17"/>
  <c r="G119" i="17" s="1"/>
  <c r="F118" i="17"/>
  <c r="G118" i="17" s="1"/>
  <c r="F117" i="17"/>
  <c r="G117" i="17" s="1"/>
  <c r="F116" i="17"/>
  <c r="G116" i="17" s="1"/>
  <c r="F115" i="17"/>
  <c r="G115" i="17" s="1"/>
  <c r="F114" i="17"/>
  <c r="G114" i="17" s="1"/>
  <c r="F113" i="17"/>
  <c r="G113" i="17" s="1"/>
  <c r="F112" i="17"/>
  <c r="G112" i="17" s="1"/>
  <c r="F111" i="17"/>
  <c r="G111" i="17" s="1"/>
  <c r="F110" i="17"/>
  <c r="G110" i="17" s="1"/>
  <c r="F109" i="17"/>
  <c r="G109" i="17" s="1"/>
  <c r="F108" i="17"/>
  <c r="G108" i="17" s="1"/>
  <c r="F107" i="17"/>
  <c r="G107" i="17" s="1"/>
  <c r="F106" i="17"/>
  <c r="G106" i="17" s="1"/>
  <c r="F105" i="17"/>
  <c r="G105" i="17" s="1"/>
  <c r="F104" i="17"/>
  <c r="G104" i="17" s="1"/>
  <c r="F103" i="17"/>
  <c r="G103" i="17" s="1"/>
  <c r="F102" i="17"/>
  <c r="G102" i="17" s="1"/>
  <c r="F101" i="17"/>
  <c r="G101" i="17" s="1"/>
  <c r="F100" i="17"/>
  <c r="G100" i="17" s="1"/>
  <c r="F99" i="17"/>
  <c r="G99" i="17" s="1"/>
  <c r="F98" i="17"/>
  <c r="G98" i="17" s="1"/>
  <c r="F97" i="17"/>
  <c r="G97" i="17" s="1"/>
  <c r="F96" i="17"/>
  <c r="G96" i="17" s="1"/>
  <c r="F95" i="17"/>
  <c r="G95" i="17" s="1"/>
  <c r="F94" i="17"/>
  <c r="G94" i="17" s="1"/>
  <c r="F93" i="17"/>
  <c r="G93" i="17" s="1"/>
  <c r="F92" i="17"/>
  <c r="G92" i="17" s="1"/>
  <c r="F91" i="17"/>
  <c r="G91" i="17" s="1"/>
  <c r="F90" i="17"/>
  <c r="G90" i="17" s="1"/>
  <c r="F89" i="17"/>
  <c r="G89" i="17" s="1"/>
  <c r="F88" i="17"/>
  <c r="G88" i="17" s="1"/>
  <c r="F87" i="17"/>
  <c r="G87" i="17" s="1"/>
  <c r="F86" i="17"/>
  <c r="G86" i="17" s="1"/>
  <c r="F85" i="17"/>
  <c r="G85" i="17" s="1"/>
  <c r="F84" i="17"/>
  <c r="G84" i="17" s="1"/>
  <c r="F83" i="17"/>
  <c r="G83" i="17" s="1"/>
  <c r="F82" i="17"/>
  <c r="G82" i="17" s="1"/>
  <c r="G81" i="17"/>
  <c r="F81" i="17"/>
  <c r="F80" i="17"/>
  <c r="G80" i="17" s="1"/>
  <c r="F79" i="17"/>
  <c r="G79" i="17" s="1"/>
  <c r="F78" i="17"/>
  <c r="G78" i="17" s="1"/>
  <c r="G77" i="17"/>
  <c r="F77" i="17"/>
  <c r="F76" i="17"/>
  <c r="G76" i="17" s="1"/>
  <c r="F75" i="17"/>
  <c r="G75" i="17" s="1"/>
  <c r="F74" i="17"/>
  <c r="G74" i="17" s="1"/>
  <c r="G73" i="17"/>
  <c r="F73" i="17"/>
  <c r="F72" i="17"/>
  <c r="G72" i="17" s="1"/>
  <c r="F71" i="17"/>
  <c r="G71" i="17" s="1"/>
  <c r="F70" i="17"/>
  <c r="G70" i="17" s="1"/>
  <c r="G69" i="17"/>
  <c r="F69" i="17"/>
  <c r="F68" i="17"/>
  <c r="G68" i="17" s="1"/>
  <c r="F67" i="17"/>
  <c r="G67" i="17" s="1"/>
  <c r="F66" i="17"/>
  <c r="G66" i="17" s="1"/>
  <c r="G65" i="17"/>
  <c r="F65" i="17"/>
  <c r="F64" i="17"/>
  <c r="G64" i="17" s="1"/>
  <c r="F63" i="17"/>
  <c r="G63" i="17" s="1"/>
  <c r="F62" i="17"/>
  <c r="G62" i="17" s="1"/>
  <c r="G61" i="17"/>
  <c r="F61" i="17"/>
  <c r="F60" i="17"/>
  <c r="G60" i="17" s="1"/>
  <c r="F59" i="17"/>
  <c r="G59" i="17" s="1"/>
  <c r="F58" i="17"/>
  <c r="G58" i="17" s="1"/>
  <c r="G57" i="17"/>
  <c r="F57" i="17"/>
  <c r="F56" i="17"/>
  <c r="G56" i="17" s="1"/>
  <c r="F55" i="17"/>
  <c r="G55" i="17" s="1"/>
  <c r="F54" i="17"/>
  <c r="G54" i="17" s="1"/>
  <c r="G53" i="17"/>
  <c r="F53" i="17"/>
  <c r="F52" i="17"/>
  <c r="G52" i="17" s="1"/>
  <c r="F51" i="17"/>
  <c r="G51" i="17" s="1"/>
  <c r="F50" i="17"/>
  <c r="G50" i="17" s="1"/>
  <c r="G49" i="17"/>
  <c r="F49" i="17"/>
  <c r="F48" i="17"/>
  <c r="G48" i="17" s="1"/>
  <c r="F47" i="17"/>
  <c r="G47" i="17" s="1"/>
  <c r="F46" i="17"/>
  <c r="G46" i="17" s="1"/>
  <c r="G45" i="17"/>
  <c r="F45" i="17"/>
  <c r="F44" i="17"/>
  <c r="G44" i="17" s="1"/>
  <c r="F43" i="17"/>
  <c r="G43" i="17" s="1"/>
  <c r="F42" i="17"/>
  <c r="G42" i="17" s="1"/>
  <c r="F41" i="17"/>
  <c r="G41" i="17" s="1"/>
  <c r="F40" i="17"/>
  <c r="G40" i="17" s="1"/>
  <c r="F39" i="17"/>
  <c r="G39" i="17" s="1"/>
  <c r="F38" i="17"/>
  <c r="G38" i="17" s="1"/>
  <c r="F37" i="17"/>
  <c r="G37" i="17" s="1"/>
  <c r="F36" i="17"/>
  <c r="G36" i="17" s="1"/>
  <c r="F35" i="17"/>
  <c r="G35" i="17" s="1"/>
  <c r="F34" i="17"/>
  <c r="G34" i="17" s="1"/>
  <c r="F33" i="17"/>
  <c r="G33" i="17" s="1"/>
  <c r="F32" i="17"/>
  <c r="G32" i="17" s="1"/>
  <c r="F31" i="17"/>
  <c r="G31" i="17" s="1"/>
  <c r="F30" i="17"/>
  <c r="G30" i="17" s="1"/>
  <c r="F29" i="17"/>
  <c r="G29" i="17" s="1"/>
  <c r="F28" i="17"/>
  <c r="G28" i="17" s="1"/>
  <c r="F27" i="17"/>
  <c r="G27" i="17" s="1"/>
  <c r="F26" i="17"/>
  <c r="G26" i="17" s="1"/>
  <c r="F25" i="17"/>
  <c r="G25" i="17" s="1"/>
  <c r="F24" i="17"/>
  <c r="G24" i="17" s="1"/>
  <c r="F23" i="17"/>
  <c r="G23" i="17" s="1"/>
  <c r="F22" i="17"/>
  <c r="G22" i="17" s="1"/>
  <c r="F21" i="17"/>
  <c r="G21" i="17" s="1"/>
  <c r="F20" i="17"/>
  <c r="G20" i="17" s="1"/>
  <c r="F19" i="17"/>
  <c r="G19" i="17" s="1"/>
  <c r="F18" i="17"/>
  <c r="G18" i="17" s="1"/>
  <c r="F17" i="17"/>
  <c r="G17" i="17" s="1"/>
  <c r="F16" i="17"/>
  <c r="G16" i="17" s="1"/>
  <c r="F15" i="17"/>
  <c r="G15" i="17" s="1"/>
  <c r="F14" i="17"/>
  <c r="G14" i="17" s="1"/>
  <c r="F13" i="17"/>
  <c r="G13" i="17" s="1"/>
  <c r="F12" i="17"/>
  <c r="G12" i="17" s="1"/>
  <c r="F11" i="17"/>
  <c r="G11" i="17" s="1"/>
  <c r="F10" i="17"/>
  <c r="G10" i="17" s="1"/>
  <c r="F9" i="17"/>
  <c r="G9" i="17" s="1"/>
  <c r="F8" i="17"/>
  <c r="G8" i="17" s="1"/>
  <c r="F7" i="17"/>
  <c r="G7" i="17" s="1"/>
  <c r="F6" i="17"/>
  <c r="G6" i="17" s="1"/>
  <c r="F5" i="17"/>
  <c r="G5" i="17" s="1"/>
  <c r="F4" i="17"/>
  <c r="G4" i="17" s="1"/>
  <c r="F3" i="17"/>
  <c r="G3" i="17" s="1"/>
  <c r="F2" i="17"/>
  <c r="G2" i="17" s="1"/>
  <c r="F213" i="16"/>
  <c r="G213" i="16" s="1"/>
  <c r="F212" i="16"/>
  <c r="G212" i="16" s="1"/>
  <c r="F211" i="16"/>
  <c r="G211" i="16" s="1"/>
  <c r="F210" i="16"/>
  <c r="G210" i="16" s="1"/>
  <c r="F209" i="16"/>
  <c r="G209" i="16" s="1"/>
  <c r="F208" i="16"/>
  <c r="G208" i="16" s="1"/>
  <c r="F207" i="16"/>
  <c r="G207" i="16" s="1"/>
  <c r="F206" i="16"/>
  <c r="G206" i="16" s="1"/>
  <c r="F205" i="16"/>
  <c r="G205" i="16" s="1"/>
  <c r="F204" i="16"/>
  <c r="G204" i="16" s="1"/>
  <c r="F203" i="16"/>
  <c r="G203" i="16" s="1"/>
  <c r="F202" i="16"/>
  <c r="G202" i="16" s="1"/>
  <c r="F201" i="16"/>
  <c r="G201" i="16" s="1"/>
  <c r="F200" i="16"/>
  <c r="G200" i="16" s="1"/>
  <c r="F199" i="16"/>
  <c r="G199" i="16" s="1"/>
  <c r="F198" i="16"/>
  <c r="G198" i="16" s="1"/>
  <c r="F197" i="16"/>
  <c r="G197" i="16" s="1"/>
  <c r="F196" i="16"/>
  <c r="G196" i="16" s="1"/>
  <c r="F195" i="16"/>
  <c r="G195" i="16" s="1"/>
  <c r="F194" i="16"/>
  <c r="G194" i="16" s="1"/>
  <c r="F193" i="16"/>
  <c r="G193" i="16" s="1"/>
  <c r="F192" i="16"/>
  <c r="G192" i="16" s="1"/>
  <c r="F191" i="16"/>
  <c r="G191" i="16" s="1"/>
  <c r="F190" i="16"/>
  <c r="G190" i="16" s="1"/>
  <c r="F189" i="16"/>
  <c r="G189" i="16" s="1"/>
  <c r="F188" i="16"/>
  <c r="G188" i="16" s="1"/>
  <c r="F187" i="16"/>
  <c r="G187" i="16" s="1"/>
  <c r="F186" i="16"/>
  <c r="G186" i="16" s="1"/>
  <c r="F185" i="16"/>
  <c r="G185" i="16" s="1"/>
  <c r="F184" i="16"/>
  <c r="G184" i="16" s="1"/>
  <c r="F183" i="16"/>
  <c r="G183" i="16" s="1"/>
  <c r="F182" i="16"/>
  <c r="G182" i="16" s="1"/>
  <c r="F181" i="16"/>
  <c r="G181" i="16" s="1"/>
  <c r="F180" i="16"/>
  <c r="G180" i="16" s="1"/>
  <c r="F179" i="16"/>
  <c r="G179" i="16" s="1"/>
  <c r="F178" i="16"/>
  <c r="G178" i="16" s="1"/>
  <c r="F177" i="16"/>
  <c r="G177" i="16" s="1"/>
  <c r="F176" i="16"/>
  <c r="G176" i="16" s="1"/>
  <c r="F175" i="16"/>
  <c r="G175" i="16" s="1"/>
  <c r="F174" i="16"/>
  <c r="G174" i="16" s="1"/>
  <c r="F173" i="16"/>
  <c r="G173" i="16" s="1"/>
  <c r="F172" i="16"/>
  <c r="G172" i="16" s="1"/>
  <c r="F171" i="16"/>
  <c r="G171" i="16" s="1"/>
  <c r="F170" i="16"/>
  <c r="G170" i="16" s="1"/>
  <c r="F169" i="16"/>
  <c r="G169" i="16" s="1"/>
  <c r="F168" i="16"/>
  <c r="G168" i="16" s="1"/>
  <c r="F167" i="16"/>
  <c r="G167" i="16" s="1"/>
  <c r="F165" i="16"/>
  <c r="G165" i="16" s="1"/>
  <c r="F164" i="16"/>
  <c r="G164" i="16" s="1"/>
  <c r="F163" i="16"/>
  <c r="G163" i="16" s="1"/>
  <c r="F162" i="16"/>
  <c r="G162" i="16" s="1"/>
  <c r="F161" i="16"/>
  <c r="G161" i="16" s="1"/>
  <c r="F160" i="16"/>
  <c r="G160" i="16" s="1"/>
  <c r="F159" i="16"/>
  <c r="G159" i="16" s="1"/>
  <c r="F158" i="16"/>
  <c r="G158" i="16" s="1"/>
  <c r="G157" i="16"/>
  <c r="F157" i="16"/>
  <c r="F156" i="16"/>
  <c r="G156" i="16" s="1"/>
  <c r="F155" i="16"/>
  <c r="G155" i="16" s="1"/>
  <c r="F154" i="16"/>
  <c r="G154" i="16" s="1"/>
  <c r="G153" i="16"/>
  <c r="F153" i="16"/>
  <c r="F152" i="16"/>
  <c r="G152" i="16" s="1"/>
  <c r="F151" i="16"/>
  <c r="G151" i="16" s="1"/>
  <c r="F150" i="16"/>
  <c r="G150" i="16" s="1"/>
  <c r="G149" i="16"/>
  <c r="F149" i="16"/>
  <c r="F148" i="16"/>
  <c r="G148" i="16" s="1"/>
  <c r="F147" i="16"/>
  <c r="G147" i="16" s="1"/>
  <c r="F146" i="16"/>
  <c r="G146" i="16" s="1"/>
  <c r="G145" i="16"/>
  <c r="F145" i="16"/>
  <c r="F144" i="16"/>
  <c r="G144" i="16" s="1"/>
  <c r="F143" i="16"/>
  <c r="G143" i="16" s="1"/>
  <c r="F142" i="16"/>
  <c r="G142" i="16" s="1"/>
  <c r="G141" i="16"/>
  <c r="F141" i="16"/>
  <c r="F140" i="16"/>
  <c r="G140" i="16" s="1"/>
  <c r="F139" i="16"/>
  <c r="G139" i="16" s="1"/>
  <c r="F138" i="16"/>
  <c r="G138" i="16" s="1"/>
  <c r="G137" i="16"/>
  <c r="F137" i="16"/>
  <c r="F136" i="16"/>
  <c r="G136" i="16" s="1"/>
  <c r="F135" i="16"/>
  <c r="G135" i="16" s="1"/>
  <c r="F134" i="16"/>
  <c r="G134" i="16" s="1"/>
  <c r="G133" i="16"/>
  <c r="F133" i="16"/>
  <c r="F132" i="16"/>
  <c r="G132" i="16" s="1"/>
  <c r="F131" i="16"/>
  <c r="G131" i="16" s="1"/>
  <c r="F130" i="16"/>
  <c r="G130" i="16" s="1"/>
  <c r="G129" i="16"/>
  <c r="F129" i="16"/>
  <c r="F128" i="16"/>
  <c r="G128" i="16" s="1"/>
  <c r="F127" i="16"/>
  <c r="G127" i="16" s="1"/>
  <c r="F126" i="16"/>
  <c r="G126" i="16" s="1"/>
  <c r="G125" i="16"/>
  <c r="F125" i="16"/>
  <c r="F124" i="16"/>
  <c r="G124" i="16" s="1"/>
  <c r="F123" i="16"/>
  <c r="G123" i="16" s="1"/>
  <c r="F122" i="16"/>
  <c r="G122" i="16" s="1"/>
  <c r="G121" i="16"/>
  <c r="F121" i="16"/>
  <c r="F120" i="16"/>
  <c r="G120" i="16" s="1"/>
  <c r="F119" i="16"/>
  <c r="G119" i="16" s="1"/>
  <c r="F118" i="16"/>
  <c r="G118" i="16" s="1"/>
  <c r="F117" i="16"/>
  <c r="G117" i="16" s="1"/>
  <c r="F116" i="16"/>
  <c r="G116" i="16" s="1"/>
  <c r="F115" i="16"/>
  <c r="G115" i="16" s="1"/>
  <c r="F114" i="16"/>
  <c r="G114" i="16" s="1"/>
  <c r="F113" i="16"/>
  <c r="G113" i="16" s="1"/>
  <c r="F112" i="16"/>
  <c r="G112" i="16" s="1"/>
  <c r="F111" i="16"/>
  <c r="G111" i="16" s="1"/>
  <c r="F110" i="16"/>
  <c r="G110" i="16" s="1"/>
  <c r="G109" i="16"/>
  <c r="F109" i="16"/>
  <c r="F108" i="16"/>
  <c r="G108" i="16" s="1"/>
  <c r="F107" i="16"/>
  <c r="G107" i="16" s="1"/>
  <c r="F106" i="16"/>
  <c r="G106" i="16" s="1"/>
  <c r="F105" i="16"/>
  <c r="G105" i="16" s="1"/>
  <c r="F104" i="16"/>
  <c r="G104" i="16" s="1"/>
  <c r="F103" i="16"/>
  <c r="G103" i="16" s="1"/>
  <c r="F102" i="16"/>
  <c r="G102" i="16" s="1"/>
  <c r="G101" i="16"/>
  <c r="F101" i="16"/>
  <c r="F100" i="16"/>
  <c r="G100" i="16" s="1"/>
  <c r="F99" i="16"/>
  <c r="G99" i="16" s="1"/>
  <c r="F98" i="16"/>
  <c r="G98" i="16" s="1"/>
  <c r="F97" i="16"/>
  <c r="G97" i="16" s="1"/>
  <c r="F96" i="16"/>
  <c r="G96" i="16" s="1"/>
  <c r="F95" i="16"/>
  <c r="G95" i="16" s="1"/>
  <c r="F94" i="16"/>
  <c r="G94" i="16" s="1"/>
  <c r="G93" i="16"/>
  <c r="F93" i="16"/>
  <c r="F92" i="16"/>
  <c r="G92" i="16" s="1"/>
  <c r="F91" i="16"/>
  <c r="G91" i="16" s="1"/>
  <c r="F90" i="16"/>
  <c r="G90" i="16" s="1"/>
  <c r="F89" i="16"/>
  <c r="G89" i="16" s="1"/>
  <c r="F88" i="16"/>
  <c r="G88" i="16" s="1"/>
  <c r="F87" i="16"/>
  <c r="G87" i="16" s="1"/>
  <c r="F86" i="16"/>
  <c r="G86" i="16" s="1"/>
  <c r="G85" i="16"/>
  <c r="F85" i="16"/>
  <c r="F84" i="16"/>
  <c r="G84" i="16" s="1"/>
  <c r="F83" i="16"/>
  <c r="G83" i="16" s="1"/>
  <c r="F82" i="16"/>
  <c r="G82" i="16" s="1"/>
  <c r="F81" i="16"/>
  <c r="G81" i="16" s="1"/>
  <c r="F80" i="16"/>
  <c r="G80" i="16" s="1"/>
  <c r="F79" i="16"/>
  <c r="G79" i="16" s="1"/>
  <c r="F78" i="16"/>
  <c r="G78" i="16" s="1"/>
  <c r="G77" i="16"/>
  <c r="F77" i="16"/>
  <c r="F76" i="16"/>
  <c r="G76" i="16" s="1"/>
  <c r="F75" i="16"/>
  <c r="G75" i="16" s="1"/>
  <c r="F74" i="16"/>
  <c r="G74" i="16" s="1"/>
  <c r="F73" i="16"/>
  <c r="G73" i="16" s="1"/>
  <c r="F72" i="16"/>
  <c r="G72" i="16" s="1"/>
  <c r="F71" i="16"/>
  <c r="G71" i="16" s="1"/>
  <c r="F70" i="16"/>
  <c r="G70" i="16" s="1"/>
  <c r="F69" i="16"/>
  <c r="G69" i="16" s="1"/>
  <c r="F68" i="16"/>
  <c r="G68" i="16" s="1"/>
  <c r="F67" i="16"/>
  <c r="G67" i="16" s="1"/>
  <c r="F66" i="16"/>
  <c r="G66" i="16" s="1"/>
  <c r="F65" i="16"/>
  <c r="G65" i="16" s="1"/>
  <c r="F64" i="16"/>
  <c r="G64" i="16" s="1"/>
  <c r="F63" i="16"/>
  <c r="G63" i="16" s="1"/>
  <c r="F62" i="16"/>
  <c r="G62" i="16" s="1"/>
  <c r="F61" i="16"/>
  <c r="G61" i="16" s="1"/>
  <c r="F60" i="16"/>
  <c r="G60" i="16" s="1"/>
  <c r="F59" i="16"/>
  <c r="G59" i="16" s="1"/>
  <c r="F58" i="16"/>
  <c r="G58" i="16" s="1"/>
  <c r="F57" i="16"/>
  <c r="G57" i="16" s="1"/>
  <c r="F56" i="16"/>
  <c r="G56" i="16" s="1"/>
  <c r="F55" i="16"/>
  <c r="G55" i="16" s="1"/>
  <c r="F54" i="16"/>
  <c r="G54" i="16" s="1"/>
  <c r="F53" i="16"/>
  <c r="G53" i="16" s="1"/>
  <c r="F52" i="16"/>
  <c r="G52" i="16" s="1"/>
  <c r="F51" i="16"/>
  <c r="G51" i="16" s="1"/>
  <c r="F50" i="16"/>
  <c r="G50" i="16" s="1"/>
  <c r="F49" i="16"/>
  <c r="G49" i="16" s="1"/>
  <c r="F48" i="16"/>
  <c r="G48" i="16" s="1"/>
  <c r="F47" i="16"/>
  <c r="G47" i="16" s="1"/>
  <c r="F46" i="16"/>
  <c r="G46" i="16" s="1"/>
  <c r="F45" i="16"/>
  <c r="G45" i="16" s="1"/>
  <c r="F44" i="16"/>
  <c r="G44" i="16" s="1"/>
  <c r="F43" i="16"/>
  <c r="G43" i="16" s="1"/>
  <c r="F42" i="16"/>
  <c r="G42" i="16" s="1"/>
  <c r="F41" i="16"/>
  <c r="G41" i="16" s="1"/>
  <c r="F40" i="16"/>
  <c r="G40" i="16" s="1"/>
  <c r="F39" i="16"/>
  <c r="G39" i="16" s="1"/>
  <c r="F38" i="16"/>
  <c r="G38" i="16" s="1"/>
  <c r="F37" i="16"/>
  <c r="G37" i="16" s="1"/>
  <c r="F36" i="16"/>
  <c r="G36" i="16" s="1"/>
  <c r="F35" i="16"/>
  <c r="G35" i="16" s="1"/>
  <c r="F34" i="16"/>
  <c r="G34" i="16" s="1"/>
  <c r="F33" i="16"/>
  <c r="G33" i="16" s="1"/>
  <c r="F32" i="16"/>
  <c r="G32" i="16" s="1"/>
  <c r="F31" i="16"/>
  <c r="G31" i="16" s="1"/>
  <c r="F30" i="16"/>
  <c r="G30" i="16" s="1"/>
  <c r="F29" i="16"/>
  <c r="G29" i="16" s="1"/>
  <c r="F28" i="16"/>
  <c r="G28" i="16" s="1"/>
  <c r="F27" i="16"/>
  <c r="G27" i="16" s="1"/>
  <c r="F26" i="16"/>
  <c r="G26" i="16" s="1"/>
  <c r="F25" i="16"/>
  <c r="G25" i="16" s="1"/>
  <c r="F24" i="16"/>
  <c r="G24" i="16" s="1"/>
  <c r="F23" i="16"/>
  <c r="G23" i="16" s="1"/>
  <c r="F22" i="16"/>
  <c r="G22" i="16" s="1"/>
  <c r="F21" i="16"/>
  <c r="G21" i="16" s="1"/>
  <c r="F20" i="16"/>
  <c r="G20" i="16" s="1"/>
  <c r="F19" i="16"/>
  <c r="G19" i="16" s="1"/>
  <c r="F18" i="16"/>
  <c r="G18" i="16" s="1"/>
  <c r="F17" i="16"/>
  <c r="G17" i="16" s="1"/>
  <c r="F16" i="16"/>
  <c r="G16" i="16" s="1"/>
  <c r="F15" i="16"/>
  <c r="G15" i="16" s="1"/>
  <c r="F14" i="16"/>
  <c r="G14" i="16" s="1"/>
  <c r="F13" i="16"/>
  <c r="G13" i="16" s="1"/>
  <c r="F12" i="16"/>
  <c r="G12" i="16" s="1"/>
  <c r="F11" i="16"/>
  <c r="G11" i="16" s="1"/>
  <c r="F10" i="16"/>
  <c r="G10" i="16" s="1"/>
  <c r="F9" i="16"/>
  <c r="G9" i="16" s="1"/>
  <c r="F8" i="16"/>
  <c r="G8" i="16" s="1"/>
  <c r="F7" i="16"/>
  <c r="G7" i="16" s="1"/>
  <c r="F6" i="16"/>
  <c r="G6" i="16" s="1"/>
  <c r="F5" i="16"/>
  <c r="G5" i="16" s="1"/>
  <c r="F4" i="16"/>
  <c r="G4" i="16" s="1"/>
  <c r="F3" i="16"/>
  <c r="G3" i="16" s="1"/>
  <c r="F2" i="16"/>
  <c r="G2" i="16" s="1"/>
  <c r="F211" i="15"/>
  <c r="G211" i="15" s="1"/>
  <c r="F209" i="15"/>
  <c r="G209" i="15" s="1"/>
  <c r="F208" i="15"/>
  <c r="G208" i="15" s="1"/>
  <c r="G205" i="15"/>
  <c r="F205" i="15"/>
  <c r="F204" i="15"/>
  <c r="G204" i="15" s="1"/>
  <c r="G203" i="15"/>
  <c r="F203" i="15"/>
  <c r="F202" i="15"/>
  <c r="G202" i="15" s="1"/>
  <c r="F201" i="15"/>
  <c r="G201" i="15" s="1"/>
  <c r="F200" i="15"/>
  <c r="G200" i="15" s="1"/>
  <c r="F199" i="15"/>
  <c r="G199" i="15" s="1"/>
  <c r="F198" i="15"/>
  <c r="G198" i="15" s="1"/>
  <c r="G196" i="15"/>
  <c r="F196" i="15"/>
  <c r="F195" i="15"/>
  <c r="G195" i="15" s="1"/>
  <c r="G193" i="15"/>
  <c r="F193" i="15"/>
  <c r="F191" i="15"/>
  <c r="G191" i="15" s="1"/>
  <c r="F188" i="15"/>
  <c r="G188" i="15" s="1"/>
  <c r="F187" i="15"/>
  <c r="G187" i="15" s="1"/>
  <c r="F185" i="15"/>
  <c r="G185" i="15" s="1"/>
  <c r="F184" i="15"/>
  <c r="G184" i="15" s="1"/>
  <c r="F180" i="15"/>
  <c r="G180" i="15" s="1"/>
  <c r="F179" i="15"/>
  <c r="G179" i="15" s="1"/>
  <c r="G177" i="15"/>
  <c r="F177" i="15"/>
  <c r="F176" i="15"/>
  <c r="G176" i="15" s="1"/>
  <c r="F175" i="15"/>
  <c r="G175" i="15" s="1"/>
  <c r="F174" i="15"/>
  <c r="G174" i="15" s="1"/>
  <c r="F173" i="15"/>
  <c r="G173" i="15" s="1"/>
  <c r="F172" i="15"/>
  <c r="G172" i="15" s="1"/>
  <c r="F170" i="15"/>
  <c r="G170" i="15" s="1"/>
  <c r="F169" i="15"/>
  <c r="G169" i="15" s="1"/>
  <c r="G168" i="15"/>
  <c r="F168" i="15"/>
  <c r="F167" i="15"/>
  <c r="G167" i="15" s="1"/>
  <c r="F165" i="15"/>
  <c r="G165" i="15" s="1"/>
  <c r="F164" i="15"/>
  <c r="G164" i="15" s="1"/>
  <c r="F163" i="15"/>
  <c r="G163" i="15" s="1"/>
  <c r="F162" i="15"/>
  <c r="G162" i="15" s="1"/>
  <c r="F161" i="15"/>
  <c r="G161" i="15" s="1"/>
  <c r="F159" i="15"/>
  <c r="G159" i="15" s="1"/>
  <c r="G157" i="15"/>
  <c r="F157" i="15"/>
  <c r="F153" i="15"/>
  <c r="G153" i="15" s="1"/>
  <c r="F152" i="15"/>
  <c r="G152" i="15" s="1"/>
  <c r="F149" i="15"/>
  <c r="G149" i="15" s="1"/>
  <c r="F148" i="15"/>
  <c r="G148" i="15" s="1"/>
  <c r="F147" i="15"/>
  <c r="G147" i="15" s="1"/>
  <c r="F146" i="15"/>
  <c r="G146" i="15" s="1"/>
  <c r="F145" i="15"/>
  <c r="G145" i="15" s="1"/>
  <c r="G144" i="15"/>
  <c r="F144" i="15"/>
  <c r="F143" i="15"/>
  <c r="G143" i="15" s="1"/>
  <c r="F142" i="15"/>
  <c r="G142" i="15" s="1"/>
  <c r="F141" i="15"/>
  <c r="G141" i="15" s="1"/>
  <c r="F140" i="15"/>
  <c r="G140" i="15" s="1"/>
  <c r="F139" i="15"/>
  <c r="G139" i="15" s="1"/>
  <c r="F138" i="15"/>
  <c r="G138" i="15" s="1"/>
  <c r="F137" i="15"/>
  <c r="G137" i="15" s="1"/>
  <c r="G136" i="15"/>
  <c r="F136" i="15"/>
  <c r="F135" i="15"/>
  <c r="G135" i="15" s="1"/>
  <c r="F134" i="15"/>
  <c r="G134" i="15" s="1"/>
  <c r="F133" i="15"/>
  <c r="G133" i="15" s="1"/>
  <c r="F132" i="15"/>
  <c r="G132" i="15" s="1"/>
  <c r="F131" i="15"/>
  <c r="G131" i="15" s="1"/>
  <c r="F130" i="15"/>
  <c r="G130" i="15" s="1"/>
  <c r="F129" i="15"/>
  <c r="G129" i="15" s="1"/>
  <c r="G128" i="15"/>
  <c r="F128" i="15"/>
  <c r="F127" i="15"/>
  <c r="G127" i="15" s="1"/>
  <c r="F126" i="15"/>
  <c r="G126" i="15" s="1"/>
  <c r="F125" i="15"/>
  <c r="G125" i="15" s="1"/>
  <c r="F124" i="15"/>
  <c r="G124" i="15" s="1"/>
  <c r="F122" i="15"/>
  <c r="G122" i="15" s="1"/>
  <c r="F120" i="15"/>
  <c r="G120" i="15" s="1"/>
  <c r="F119" i="15"/>
  <c r="G119" i="15" s="1"/>
  <c r="F118" i="15"/>
  <c r="G118" i="15" s="1"/>
  <c r="F116" i="15"/>
  <c r="G116" i="15" s="1"/>
  <c r="F115" i="15"/>
  <c r="G115" i="15" s="1"/>
  <c r="F114" i="15"/>
  <c r="G114" i="15" s="1"/>
  <c r="F113" i="15"/>
  <c r="G113" i="15" s="1"/>
  <c r="F112" i="15"/>
  <c r="G112" i="15" s="1"/>
  <c r="G111" i="15"/>
  <c r="F111" i="15"/>
  <c r="F110" i="15"/>
  <c r="G110" i="15" s="1"/>
  <c r="F108" i="15"/>
  <c r="G108" i="15" s="1"/>
  <c r="F107" i="15"/>
  <c r="G107" i="15" s="1"/>
  <c r="F106" i="15"/>
  <c r="G106" i="15" s="1"/>
  <c r="F105" i="15"/>
  <c r="G105" i="15" s="1"/>
  <c r="F104" i="15"/>
  <c r="G104" i="15" s="1"/>
  <c r="F103" i="15"/>
  <c r="G103" i="15" s="1"/>
  <c r="G102" i="15"/>
  <c r="F102" i="15"/>
  <c r="F101" i="15"/>
  <c r="G101" i="15" s="1"/>
  <c r="F100" i="15"/>
  <c r="G100" i="15" s="1"/>
  <c r="F99" i="15"/>
  <c r="G99" i="15" s="1"/>
  <c r="F98" i="15"/>
  <c r="G98" i="15" s="1"/>
  <c r="F97" i="15"/>
  <c r="G97" i="15" s="1"/>
  <c r="F96" i="15"/>
  <c r="G96" i="15" s="1"/>
  <c r="F95" i="15"/>
  <c r="G95" i="15" s="1"/>
  <c r="G94" i="15"/>
  <c r="F94" i="15"/>
  <c r="F93" i="15"/>
  <c r="G93" i="15" s="1"/>
  <c r="F92" i="15"/>
  <c r="G92" i="15" s="1"/>
  <c r="F91" i="15"/>
  <c r="G91" i="15" s="1"/>
  <c r="F89" i="15"/>
  <c r="G89" i="15" s="1"/>
  <c r="F88" i="15"/>
  <c r="G88" i="15" s="1"/>
  <c r="F87" i="15"/>
  <c r="G87" i="15" s="1"/>
  <c r="F86" i="15"/>
  <c r="G86" i="15" s="1"/>
  <c r="G85" i="15"/>
  <c r="F85" i="15"/>
  <c r="F84" i="15"/>
  <c r="G84" i="15" s="1"/>
  <c r="F83" i="15"/>
  <c r="G83" i="15" s="1"/>
  <c r="F82" i="15"/>
  <c r="G82" i="15" s="1"/>
  <c r="F81" i="15"/>
  <c r="G81" i="15" s="1"/>
  <c r="F80" i="15"/>
  <c r="G80" i="15" s="1"/>
  <c r="F79" i="15"/>
  <c r="G79" i="15" s="1"/>
  <c r="F78" i="15"/>
  <c r="G78" i="15" s="1"/>
  <c r="G77" i="15"/>
  <c r="F77" i="15"/>
  <c r="F76" i="15"/>
  <c r="G76" i="15" s="1"/>
  <c r="F75" i="15"/>
  <c r="G75" i="15" s="1"/>
  <c r="F74" i="15"/>
  <c r="G74" i="15" s="1"/>
  <c r="F73" i="15"/>
  <c r="G73" i="15" s="1"/>
  <c r="F72" i="15"/>
  <c r="G72" i="15" s="1"/>
  <c r="F71" i="15"/>
  <c r="G71" i="15" s="1"/>
  <c r="F70" i="15"/>
  <c r="G70" i="15" s="1"/>
  <c r="G67" i="15"/>
  <c r="F67" i="15"/>
  <c r="F66" i="15"/>
  <c r="G66" i="15" s="1"/>
  <c r="F65" i="15"/>
  <c r="G65" i="15" s="1"/>
  <c r="F64" i="15"/>
  <c r="G64" i="15" s="1"/>
  <c r="F63" i="15"/>
  <c r="G63" i="15" s="1"/>
  <c r="F62" i="15"/>
  <c r="G62" i="15" s="1"/>
  <c r="F61" i="15"/>
  <c r="G61" i="15" s="1"/>
  <c r="F60" i="15"/>
  <c r="G60" i="15" s="1"/>
  <c r="G59" i="15"/>
  <c r="F59" i="15"/>
  <c r="F58" i="15"/>
  <c r="G58" i="15" s="1"/>
  <c r="F57" i="15"/>
  <c r="G57" i="15" s="1"/>
  <c r="F56" i="15"/>
  <c r="G56" i="15" s="1"/>
  <c r="F55" i="15"/>
  <c r="G55" i="15" s="1"/>
  <c r="F54" i="15"/>
  <c r="G54" i="15" s="1"/>
  <c r="F53" i="15"/>
  <c r="G53" i="15" s="1"/>
  <c r="F52" i="15"/>
  <c r="G52" i="15" s="1"/>
  <c r="G51" i="15"/>
  <c r="F51" i="15"/>
  <c r="F48" i="15"/>
  <c r="G48" i="15" s="1"/>
  <c r="F47" i="15"/>
  <c r="G47" i="15" s="1"/>
  <c r="F46" i="15"/>
  <c r="G46" i="15" s="1"/>
  <c r="F45" i="15"/>
  <c r="G45" i="15" s="1"/>
  <c r="F44" i="15"/>
  <c r="G44" i="15" s="1"/>
  <c r="F43" i="15"/>
  <c r="G43" i="15" s="1"/>
  <c r="F42" i="15"/>
  <c r="G42" i="15" s="1"/>
  <c r="G41" i="15"/>
  <c r="F41" i="15"/>
  <c r="F40" i="15"/>
  <c r="G40" i="15" s="1"/>
  <c r="F39" i="15"/>
  <c r="G39" i="15" s="1"/>
  <c r="F38" i="15"/>
  <c r="G38" i="15" s="1"/>
  <c r="F37" i="15"/>
  <c r="G37" i="15" s="1"/>
  <c r="F34" i="15"/>
  <c r="G34" i="15" s="1"/>
  <c r="F31" i="15"/>
  <c r="G31" i="15" s="1"/>
  <c r="F29" i="15"/>
  <c r="G29" i="15" s="1"/>
  <c r="G28" i="15"/>
  <c r="F28" i="15"/>
  <c r="F27" i="15"/>
  <c r="G27" i="15" s="1"/>
  <c r="F26" i="15"/>
  <c r="G26" i="15" s="1"/>
  <c r="F25" i="15"/>
  <c r="G25" i="15" s="1"/>
  <c r="F24" i="15"/>
  <c r="G24" i="15" s="1"/>
  <c r="F23" i="15"/>
  <c r="G23" i="15" s="1"/>
  <c r="F22" i="15"/>
  <c r="G22" i="15" s="1"/>
  <c r="F21" i="15"/>
  <c r="G21" i="15" s="1"/>
  <c r="G20" i="15"/>
  <c r="F20" i="15"/>
  <c r="F19" i="15"/>
  <c r="G19" i="15" s="1"/>
  <c r="F18" i="15"/>
  <c r="G18" i="15" s="1"/>
  <c r="F17" i="15"/>
  <c r="G17" i="15" s="1"/>
  <c r="F16" i="15"/>
  <c r="G16" i="15" s="1"/>
  <c r="F15" i="15"/>
  <c r="G15" i="15" s="1"/>
  <c r="F14" i="15"/>
  <c r="G14" i="15" s="1"/>
  <c r="F13" i="15"/>
  <c r="G13" i="15" s="1"/>
  <c r="G12" i="15"/>
  <c r="F12" i="15"/>
  <c r="F11" i="15"/>
  <c r="G11" i="15" s="1"/>
  <c r="F10" i="15"/>
  <c r="G10" i="15" s="1"/>
  <c r="F9" i="15"/>
  <c r="G9" i="15" s="1"/>
  <c r="F8" i="15"/>
  <c r="G8" i="15" s="1"/>
  <c r="F7" i="15"/>
  <c r="G7" i="15" s="1"/>
  <c r="F6" i="15"/>
  <c r="G6" i="15" s="1"/>
  <c r="F5" i="15"/>
  <c r="G5" i="15" s="1"/>
  <c r="F4" i="15"/>
  <c r="G4" i="15" s="1"/>
  <c r="F3" i="15"/>
  <c r="G3" i="15" s="1"/>
  <c r="F2" i="15"/>
  <c r="G2" i="15" s="1"/>
  <c r="F213" i="14"/>
  <c r="G213" i="14" s="1"/>
  <c r="F212" i="14"/>
  <c r="G212" i="14" s="1"/>
  <c r="F211" i="14"/>
  <c r="G211" i="14" s="1"/>
  <c r="F210" i="14"/>
  <c r="G210" i="14" s="1"/>
  <c r="F209" i="14"/>
  <c r="G209" i="14" s="1"/>
  <c r="G208" i="14"/>
  <c r="F208" i="14"/>
  <c r="F207" i="14"/>
  <c r="G207" i="14" s="1"/>
  <c r="F206" i="14"/>
  <c r="G206" i="14" s="1"/>
  <c r="F205" i="14"/>
  <c r="G205" i="14" s="1"/>
  <c r="F204" i="14"/>
  <c r="G204" i="14" s="1"/>
  <c r="F203" i="14"/>
  <c r="G203" i="14" s="1"/>
  <c r="F202" i="14"/>
  <c r="G202" i="14" s="1"/>
  <c r="F201" i="14"/>
  <c r="G201" i="14" s="1"/>
  <c r="G200" i="14"/>
  <c r="F200" i="14"/>
  <c r="F199" i="14"/>
  <c r="G199" i="14" s="1"/>
  <c r="F198" i="14"/>
  <c r="G198" i="14" s="1"/>
  <c r="F197" i="14"/>
  <c r="G197" i="14" s="1"/>
  <c r="F196" i="14"/>
  <c r="G196" i="14" s="1"/>
  <c r="F195" i="14"/>
  <c r="G195" i="14" s="1"/>
  <c r="F194" i="14"/>
  <c r="G194" i="14" s="1"/>
  <c r="F193" i="14"/>
  <c r="G193" i="14" s="1"/>
  <c r="G192" i="14"/>
  <c r="F192" i="14"/>
  <c r="F191" i="14"/>
  <c r="G191" i="14" s="1"/>
  <c r="F190" i="14"/>
  <c r="G190" i="14" s="1"/>
  <c r="F189" i="14"/>
  <c r="G189" i="14" s="1"/>
  <c r="F188" i="14"/>
  <c r="G188" i="14" s="1"/>
  <c r="F187" i="14"/>
  <c r="G187" i="14" s="1"/>
  <c r="F186" i="14"/>
  <c r="G186" i="14" s="1"/>
  <c r="F185" i="14"/>
  <c r="G185" i="14" s="1"/>
  <c r="G184" i="14"/>
  <c r="F184" i="14"/>
  <c r="F183" i="14"/>
  <c r="G183" i="14" s="1"/>
  <c r="F182" i="14"/>
  <c r="G182" i="14" s="1"/>
  <c r="F181" i="14"/>
  <c r="G181" i="14" s="1"/>
  <c r="F180" i="14"/>
  <c r="G180" i="14" s="1"/>
  <c r="F179" i="14"/>
  <c r="G179" i="14" s="1"/>
  <c r="F178" i="14"/>
  <c r="G178" i="14" s="1"/>
  <c r="F177" i="14"/>
  <c r="G177" i="14" s="1"/>
  <c r="G176" i="14"/>
  <c r="F176" i="14"/>
  <c r="F175" i="14"/>
  <c r="G175" i="14" s="1"/>
  <c r="F174" i="14"/>
  <c r="G174" i="14" s="1"/>
  <c r="F173" i="14"/>
  <c r="G173" i="14" s="1"/>
  <c r="F172" i="14"/>
  <c r="G172" i="14" s="1"/>
  <c r="F171" i="14"/>
  <c r="G171" i="14" s="1"/>
  <c r="F170" i="14"/>
  <c r="G170" i="14" s="1"/>
  <c r="F169" i="14"/>
  <c r="G169" i="14" s="1"/>
  <c r="G168" i="14"/>
  <c r="F168" i="14"/>
  <c r="F167" i="14"/>
  <c r="G167" i="14" s="1"/>
  <c r="F166" i="14"/>
  <c r="G166" i="14" s="1"/>
  <c r="F165" i="14"/>
  <c r="G165" i="14" s="1"/>
  <c r="F164" i="14"/>
  <c r="G164" i="14" s="1"/>
  <c r="F163" i="14"/>
  <c r="G163" i="14" s="1"/>
  <c r="F162" i="14"/>
  <c r="G162" i="14" s="1"/>
  <c r="F161" i="14"/>
  <c r="G161" i="14" s="1"/>
  <c r="G160" i="14"/>
  <c r="F160" i="14"/>
  <c r="F159" i="14"/>
  <c r="G159" i="14" s="1"/>
  <c r="F158" i="14"/>
  <c r="G158" i="14" s="1"/>
  <c r="F157" i="14"/>
  <c r="G157" i="14" s="1"/>
  <c r="F156" i="14"/>
  <c r="G156" i="14" s="1"/>
  <c r="F155" i="14"/>
  <c r="G155" i="14" s="1"/>
  <c r="F154" i="14"/>
  <c r="G154" i="14" s="1"/>
  <c r="F153" i="14"/>
  <c r="G153" i="14" s="1"/>
  <c r="G152" i="14"/>
  <c r="F152" i="14"/>
  <c r="F151" i="14"/>
  <c r="G151" i="14" s="1"/>
  <c r="F150" i="14"/>
  <c r="G150" i="14" s="1"/>
  <c r="F149" i="14"/>
  <c r="G149" i="14" s="1"/>
  <c r="F148" i="14"/>
  <c r="G148" i="14" s="1"/>
  <c r="F147" i="14"/>
  <c r="G147" i="14" s="1"/>
  <c r="F146" i="14"/>
  <c r="G146" i="14" s="1"/>
  <c r="F145" i="14"/>
  <c r="G145" i="14" s="1"/>
  <c r="G144" i="14"/>
  <c r="F144" i="14"/>
  <c r="F143" i="14"/>
  <c r="G143" i="14" s="1"/>
  <c r="F142" i="14"/>
  <c r="G142" i="14" s="1"/>
  <c r="F141" i="14"/>
  <c r="G141" i="14" s="1"/>
  <c r="F140" i="14"/>
  <c r="G140" i="14" s="1"/>
  <c r="F139" i="14"/>
  <c r="G139" i="14" s="1"/>
  <c r="F138" i="14"/>
  <c r="G138" i="14" s="1"/>
  <c r="F137" i="14"/>
  <c r="G137" i="14" s="1"/>
  <c r="G136" i="14"/>
  <c r="F136" i="14"/>
  <c r="F135" i="14"/>
  <c r="G135" i="14" s="1"/>
  <c r="F134" i="14"/>
  <c r="G134" i="14" s="1"/>
  <c r="F133" i="14"/>
  <c r="G133" i="14" s="1"/>
  <c r="F132" i="14"/>
  <c r="G132" i="14" s="1"/>
  <c r="F131" i="14"/>
  <c r="G131" i="14" s="1"/>
  <c r="F130" i="14"/>
  <c r="G130" i="14" s="1"/>
  <c r="F129" i="14"/>
  <c r="G129" i="14" s="1"/>
  <c r="G128" i="14"/>
  <c r="F128" i="14"/>
  <c r="F127" i="14"/>
  <c r="G127" i="14" s="1"/>
  <c r="F126" i="14"/>
  <c r="G126" i="14" s="1"/>
  <c r="F125" i="14"/>
  <c r="G125" i="14" s="1"/>
  <c r="F124" i="14"/>
  <c r="G124" i="14" s="1"/>
  <c r="F123" i="14"/>
  <c r="G123" i="14" s="1"/>
  <c r="F122" i="14"/>
  <c r="G122" i="14" s="1"/>
  <c r="F121" i="14"/>
  <c r="G121" i="14" s="1"/>
  <c r="G120" i="14"/>
  <c r="F120" i="14"/>
  <c r="F119" i="14"/>
  <c r="G119" i="14" s="1"/>
  <c r="F118" i="14"/>
  <c r="G118" i="14" s="1"/>
  <c r="F117" i="14"/>
  <c r="G117" i="14" s="1"/>
  <c r="F116" i="14"/>
  <c r="G116" i="14" s="1"/>
  <c r="F115" i="14"/>
  <c r="G115" i="14" s="1"/>
  <c r="F114" i="14"/>
  <c r="G114" i="14" s="1"/>
  <c r="F113" i="14"/>
  <c r="G113" i="14" s="1"/>
  <c r="G112" i="14"/>
  <c r="F112" i="14"/>
  <c r="F111" i="14"/>
  <c r="G111" i="14" s="1"/>
  <c r="F110" i="14"/>
  <c r="G110" i="14" s="1"/>
  <c r="F109" i="14"/>
  <c r="G109" i="14" s="1"/>
  <c r="F108" i="14"/>
  <c r="G108" i="14" s="1"/>
  <c r="F107" i="14"/>
  <c r="G107" i="14" s="1"/>
  <c r="F106" i="14"/>
  <c r="G106" i="14" s="1"/>
  <c r="F105" i="14"/>
  <c r="G105" i="14" s="1"/>
  <c r="G104" i="14"/>
  <c r="F104" i="14"/>
  <c r="F103" i="14"/>
  <c r="G103" i="14" s="1"/>
  <c r="F102" i="14"/>
  <c r="G102" i="14" s="1"/>
  <c r="F101" i="14"/>
  <c r="G101" i="14" s="1"/>
  <c r="F100" i="14"/>
  <c r="G100" i="14" s="1"/>
  <c r="F99" i="14"/>
  <c r="G99" i="14" s="1"/>
  <c r="F98" i="14"/>
  <c r="G98" i="14" s="1"/>
  <c r="F97" i="14"/>
  <c r="G97" i="14" s="1"/>
  <c r="G96" i="14"/>
  <c r="F96" i="14"/>
  <c r="F95" i="14"/>
  <c r="G95" i="14" s="1"/>
  <c r="F94" i="14"/>
  <c r="G94" i="14" s="1"/>
  <c r="F93" i="14"/>
  <c r="G93" i="14" s="1"/>
  <c r="F92" i="14"/>
  <c r="G92" i="14" s="1"/>
  <c r="F91" i="14"/>
  <c r="G91" i="14" s="1"/>
  <c r="F90" i="14"/>
  <c r="G90" i="14" s="1"/>
  <c r="F89" i="14"/>
  <c r="G89" i="14" s="1"/>
  <c r="G88" i="14"/>
  <c r="F88" i="14"/>
  <c r="F87" i="14"/>
  <c r="G87" i="14" s="1"/>
  <c r="F86" i="14"/>
  <c r="G86" i="14" s="1"/>
  <c r="F85" i="14"/>
  <c r="G85" i="14" s="1"/>
  <c r="F84" i="14"/>
  <c r="G84" i="14" s="1"/>
  <c r="F83" i="14"/>
  <c r="G83" i="14" s="1"/>
  <c r="F82" i="14"/>
  <c r="G82" i="14" s="1"/>
  <c r="F81" i="14"/>
  <c r="G81" i="14" s="1"/>
  <c r="G80" i="14"/>
  <c r="F80" i="14"/>
  <c r="F79" i="14"/>
  <c r="G79" i="14" s="1"/>
  <c r="F78" i="14"/>
  <c r="G78" i="14" s="1"/>
  <c r="F77" i="14"/>
  <c r="G77" i="14" s="1"/>
  <c r="F76" i="14"/>
  <c r="G76" i="14" s="1"/>
  <c r="F75" i="14"/>
  <c r="G75" i="14" s="1"/>
  <c r="F74" i="14"/>
  <c r="G74" i="14" s="1"/>
  <c r="F73" i="14"/>
  <c r="G73" i="14" s="1"/>
  <c r="G72" i="14"/>
  <c r="F72" i="14"/>
  <c r="F71" i="14"/>
  <c r="G71" i="14" s="1"/>
  <c r="F70" i="14"/>
  <c r="G70" i="14" s="1"/>
  <c r="F69" i="14"/>
  <c r="G69" i="14" s="1"/>
  <c r="F68" i="14"/>
  <c r="G68" i="14" s="1"/>
  <c r="F67" i="14"/>
  <c r="G67" i="14" s="1"/>
  <c r="F66" i="14"/>
  <c r="G66" i="14" s="1"/>
  <c r="F65" i="14"/>
  <c r="G65" i="14" s="1"/>
  <c r="G64" i="14"/>
  <c r="F64" i="14"/>
  <c r="F63" i="14"/>
  <c r="G63" i="14" s="1"/>
  <c r="F62" i="14"/>
  <c r="G62" i="14" s="1"/>
  <c r="F61" i="14"/>
  <c r="G61" i="14" s="1"/>
  <c r="F60" i="14"/>
  <c r="G60" i="14" s="1"/>
  <c r="F59" i="14"/>
  <c r="G59" i="14" s="1"/>
  <c r="F58" i="14"/>
  <c r="G58" i="14" s="1"/>
  <c r="F57" i="14"/>
  <c r="G57" i="14" s="1"/>
  <c r="G56" i="14"/>
  <c r="F56" i="14"/>
  <c r="F55" i="14"/>
  <c r="G55" i="14" s="1"/>
  <c r="F54" i="14"/>
  <c r="G54" i="14" s="1"/>
  <c r="F53" i="14"/>
  <c r="G53" i="14" s="1"/>
  <c r="F52" i="14"/>
  <c r="G52" i="14" s="1"/>
  <c r="F51" i="14"/>
  <c r="G51" i="14" s="1"/>
  <c r="F50" i="14"/>
  <c r="G50" i="14" s="1"/>
  <c r="F49" i="14"/>
  <c r="G49" i="14" s="1"/>
  <c r="G48" i="14"/>
  <c r="F48" i="14"/>
  <c r="F47" i="14"/>
  <c r="G47" i="14" s="1"/>
  <c r="F46" i="14"/>
  <c r="G46" i="14" s="1"/>
  <c r="F45" i="14"/>
  <c r="G45" i="14" s="1"/>
  <c r="F44" i="14"/>
  <c r="G44" i="14" s="1"/>
  <c r="G43" i="14"/>
  <c r="F43" i="14"/>
  <c r="F42" i="14"/>
  <c r="G42" i="14" s="1"/>
  <c r="G41" i="14"/>
  <c r="F41" i="14"/>
  <c r="F40" i="14"/>
  <c r="G40" i="14" s="1"/>
  <c r="G39" i="14"/>
  <c r="F39" i="14"/>
  <c r="F38" i="14"/>
  <c r="G38" i="14" s="1"/>
  <c r="G37" i="14"/>
  <c r="F37" i="14"/>
  <c r="F36" i="14"/>
  <c r="G36" i="14" s="1"/>
  <c r="G35" i="14"/>
  <c r="F35" i="14"/>
  <c r="F34" i="14"/>
  <c r="G34" i="14" s="1"/>
  <c r="G33" i="14"/>
  <c r="F33" i="14"/>
  <c r="F32" i="14"/>
  <c r="G32" i="14" s="1"/>
  <c r="G31" i="14"/>
  <c r="F31" i="14"/>
  <c r="F30" i="14"/>
  <c r="G30" i="14" s="1"/>
  <c r="G29" i="14"/>
  <c r="F29" i="14"/>
  <c r="F28" i="14"/>
  <c r="G28" i="14" s="1"/>
  <c r="G27" i="14"/>
  <c r="F27" i="14"/>
  <c r="F26" i="14"/>
  <c r="G26" i="14" s="1"/>
  <c r="G25" i="14"/>
  <c r="F25" i="14"/>
  <c r="F24" i="14"/>
  <c r="G24" i="14" s="1"/>
  <c r="G23" i="14"/>
  <c r="F23" i="14"/>
  <c r="F22" i="14"/>
  <c r="G22" i="14" s="1"/>
  <c r="G21" i="14"/>
  <c r="F21" i="14"/>
  <c r="F20" i="14"/>
  <c r="G20" i="14" s="1"/>
  <c r="G19" i="14"/>
  <c r="F19" i="14"/>
  <c r="F18" i="14"/>
  <c r="G18" i="14" s="1"/>
  <c r="G17" i="14"/>
  <c r="F17" i="14"/>
  <c r="F16" i="14"/>
  <c r="G16" i="14" s="1"/>
  <c r="G15" i="14"/>
  <c r="F15" i="14"/>
  <c r="F14" i="14"/>
  <c r="G14" i="14" s="1"/>
  <c r="G13" i="14"/>
  <c r="F13" i="14"/>
  <c r="F12" i="14"/>
  <c r="G12" i="14" s="1"/>
  <c r="G11" i="14"/>
  <c r="F11" i="14"/>
  <c r="F10" i="14"/>
  <c r="G10" i="14" s="1"/>
  <c r="G9" i="14"/>
  <c r="F9" i="14"/>
  <c r="F8" i="14"/>
  <c r="G8" i="14" s="1"/>
  <c r="G7" i="14"/>
  <c r="F7" i="14"/>
  <c r="F6" i="14"/>
  <c r="G6" i="14" s="1"/>
  <c r="G5" i="14"/>
  <c r="F5" i="14"/>
  <c r="F4" i="14"/>
  <c r="G4" i="14" s="1"/>
  <c r="G3" i="14"/>
  <c r="F3" i="14"/>
  <c r="F2" i="14"/>
  <c r="G2" i="14" s="1"/>
  <c r="F213" i="13" l="1"/>
  <c r="G213" i="13" s="1"/>
  <c r="F212" i="13"/>
  <c r="G212" i="13" s="1"/>
  <c r="F211" i="13"/>
  <c r="G211" i="13" s="1"/>
  <c r="F210" i="13"/>
  <c r="G210" i="13" s="1"/>
  <c r="F209" i="13"/>
  <c r="G209" i="13" s="1"/>
  <c r="F208" i="13"/>
  <c r="G208" i="13" s="1"/>
  <c r="F207" i="13"/>
  <c r="G207" i="13" s="1"/>
  <c r="F206" i="13"/>
  <c r="G206" i="13" s="1"/>
  <c r="F205" i="13"/>
  <c r="G205" i="13" s="1"/>
  <c r="F204" i="13"/>
  <c r="G204" i="13" s="1"/>
  <c r="F203" i="13"/>
  <c r="G203" i="13" s="1"/>
  <c r="F202" i="13"/>
  <c r="G202" i="13" s="1"/>
  <c r="F201" i="13"/>
  <c r="G201" i="13" s="1"/>
  <c r="F200" i="13"/>
  <c r="G200" i="13" s="1"/>
  <c r="F199" i="13"/>
  <c r="G199" i="13" s="1"/>
  <c r="F198" i="13"/>
  <c r="G198" i="13" s="1"/>
  <c r="F197" i="13"/>
  <c r="G197" i="13" s="1"/>
  <c r="F196" i="13"/>
  <c r="G196" i="13" s="1"/>
  <c r="F195" i="13"/>
  <c r="G195" i="13" s="1"/>
  <c r="F194" i="13"/>
  <c r="G194" i="13" s="1"/>
  <c r="F193" i="13"/>
  <c r="G193" i="13" s="1"/>
  <c r="F192" i="13"/>
  <c r="G192" i="13" s="1"/>
  <c r="F191" i="13"/>
  <c r="G191" i="13" s="1"/>
  <c r="F190" i="13"/>
  <c r="G190" i="13" s="1"/>
  <c r="F189" i="13"/>
  <c r="G189" i="13" s="1"/>
  <c r="F188" i="13"/>
  <c r="G188" i="13" s="1"/>
  <c r="F187" i="13"/>
  <c r="G187" i="13" s="1"/>
  <c r="F186" i="13"/>
  <c r="G186" i="13" s="1"/>
  <c r="F185" i="13"/>
  <c r="G185" i="13" s="1"/>
  <c r="F184" i="13"/>
  <c r="G184" i="13" s="1"/>
  <c r="F183" i="13"/>
  <c r="G183" i="13" s="1"/>
  <c r="F182" i="13"/>
  <c r="G182" i="13" s="1"/>
  <c r="F181" i="13"/>
  <c r="G181" i="13" s="1"/>
  <c r="F180" i="13"/>
  <c r="G180" i="13" s="1"/>
  <c r="F179" i="13"/>
  <c r="G179" i="13" s="1"/>
  <c r="F178" i="13"/>
  <c r="G177" i="13"/>
  <c r="F177" i="13"/>
  <c r="G176" i="13"/>
  <c r="F176" i="13"/>
  <c r="G175" i="13"/>
  <c r="F175" i="13"/>
  <c r="G174" i="13"/>
  <c r="F174" i="13"/>
  <c r="G173" i="13"/>
  <c r="F173" i="13"/>
  <c r="G172" i="13"/>
  <c r="F172" i="13"/>
  <c r="G171" i="13"/>
  <c r="F171" i="13"/>
  <c r="G170" i="13"/>
  <c r="F170" i="13"/>
  <c r="G169" i="13"/>
  <c r="F169" i="13"/>
  <c r="G168" i="13"/>
  <c r="F168" i="13"/>
  <c r="G167" i="13"/>
  <c r="F167" i="13"/>
  <c r="G166" i="13"/>
  <c r="F166" i="13"/>
  <c r="G165" i="13"/>
  <c r="F165" i="13"/>
  <c r="G164" i="13"/>
  <c r="F164" i="13"/>
  <c r="G163" i="13"/>
  <c r="F163" i="13"/>
  <c r="G162" i="13"/>
  <c r="F162" i="13"/>
  <c r="G161" i="13"/>
  <c r="F161" i="13"/>
  <c r="G160" i="13"/>
  <c r="F160" i="13"/>
  <c r="G159" i="13"/>
  <c r="F159" i="13"/>
  <c r="G158" i="13"/>
  <c r="F158" i="13"/>
  <c r="G157" i="13"/>
  <c r="F157" i="13"/>
  <c r="G156" i="13"/>
  <c r="F156" i="13"/>
  <c r="F155" i="13"/>
  <c r="F154" i="13"/>
  <c r="G154" i="13" s="1"/>
  <c r="F153" i="13"/>
  <c r="G153" i="13" s="1"/>
  <c r="F152" i="13"/>
  <c r="G152" i="13" s="1"/>
  <c r="F151" i="13"/>
  <c r="G151" i="13" s="1"/>
  <c r="F150" i="13"/>
  <c r="G150" i="13" s="1"/>
  <c r="F149" i="13"/>
  <c r="G149" i="13" s="1"/>
  <c r="F148" i="13"/>
  <c r="G148" i="13" s="1"/>
  <c r="F147" i="13"/>
  <c r="G147" i="13" s="1"/>
  <c r="F146" i="13"/>
  <c r="G146" i="13" s="1"/>
  <c r="F145" i="13"/>
  <c r="G145" i="13" s="1"/>
  <c r="F144" i="13"/>
  <c r="G144" i="13" s="1"/>
  <c r="F143" i="13"/>
  <c r="G143" i="13" s="1"/>
  <c r="F142" i="13"/>
  <c r="G142" i="13" s="1"/>
  <c r="F141" i="13"/>
  <c r="G141" i="13" s="1"/>
  <c r="F140" i="13"/>
  <c r="G140" i="13" s="1"/>
  <c r="F139" i="13"/>
  <c r="G139" i="13" s="1"/>
  <c r="F138" i="13"/>
  <c r="G138" i="13" s="1"/>
  <c r="F137" i="13"/>
  <c r="G137" i="13" s="1"/>
  <c r="F136" i="13"/>
  <c r="G136" i="13" s="1"/>
  <c r="F135" i="13"/>
  <c r="G135" i="13" s="1"/>
  <c r="F134" i="13"/>
  <c r="G134" i="13" s="1"/>
  <c r="F133" i="13"/>
  <c r="G133" i="13" s="1"/>
  <c r="F132" i="13"/>
  <c r="G132" i="13" s="1"/>
  <c r="F131" i="13"/>
  <c r="G131" i="13" s="1"/>
  <c r="F130" i="13"/>
  <c r="G130" i="13" s="1"/>
  <c r="F129" i="13"/>
  <c r="G129" i="13" s="1"/>
  <c r="F128" i="13"/>
  <c r="G128" i="13" s="1"/>
  <c r="F127" i="13"/>
  <c r="G127" i="13" s="1"/>
  <c r="F126" i="13"/>
  <c r="G126" i="13" s="1"/>
  <c r="F125" i="13"/>
  <c r="G125" i="13" s="1"/>
  <c r="F124" i="13"/>
  <c r="G124" i="13" s="1"/>
  <c r="F123" i="13"/>
  <c r="G123" i="13" s="1"/>
  <c r="F122" i="13"/>
  <c r="G122" i="13" s="1"/>
  <c r="F121" i="13"/>
  <c r="G121" i="13" s="1"/>
  <c r="F120" i="13"/>
  <c r="G120" i="13" s="1"/>
  <c r="F119" i="13"/>
  <c r="G119" i="13" s="1"/>
  <c r="F118" i="13"/>
  <c r="G118" i="13" s="1"/>
  <c r="F117" i="13"/>
  <c r="G117" i="13" s="1"/>
  <c r="F116" i="13"/>
  <c r="G116" i="13" s="1"/>
  <c r="F115" i="13"/>
  <c r="G115" i="13" s="1"/>
  <c r="F114" i="13"/>
  <c r="G114" i="13" s="1"/>
  <c r="F113" i="13"/>
  <c r="G113" i="13" s="1"/>
  <c r="F112" i="13"/>
  <c r="G112" i="13" s="1"/>
  <c r="F111" i="13"/>
  <c r="G111" i="13" s="1"/>
  <c r="F110" i="13"/>
  <c r="G110" i="13" s="1"/>
  <c r="F109" i="13"/>
  <c r="G109" i="13" s="1"/>
  <c r="F108" i="13"/>
  <c r="G108" i="13" s="1"/>
  <c r="F107" i="13"/>
  <c r="G107" i="13" s="1"/>
  <c r="F106" i="13"/>
  <c r="G106" i="13" s="1"/>
  <c r="F105" i="13"/>
  <c r="G105" i="13" s="1"/>
  <c r="F104" i="13"/>
  <c r="G104" i="13" s="1"/>
  <c r="F103" i="13"/>
  <c r="G103" i="13" s="1"/>
  <c r="F102" i="13"/>
  <c r="G102" i="13" s="1"/>
  <c r="F101" i="13"/>
  <c r="G101" i="13" s="1"/>
  <c r="F100" i="13"/>
  <c r="G100" i="13" s="1"/>
  <c r="F99" i="13"/>
  <c r="G99" i="13" s="1"/>
  <c r="F98" i="13"/>
  <c r="G98" i="13" s="1"/>
  <c r="F97" i="13"/>
  <c r="G97" i="13" s="1"/>
  <c r="F96" i="13"/>
  <c r="G96" i="13" s="1"/>
  <c r="F95" i="13"/>
  <c r="G95" i="13" s="1"/>
  <c r="F94" i="13"/>
  <c r="G94" i="13" s="1"/>
  <c r="F93" i="13"/>
  <c r="G93" i="13" s="1"/>
  <c r="F92" i="13"/>
  <c r="G92" i="13" s="1"/>
  <c r="F91" i="13"/>
  <c r="G91" i="13" s="1"/>
  <c r="F90" i="13"/>
  <c r="G89" i="13"/>
  <c r="F89" i="13"/>
  <c r="G88" i="13"/>
  <c r="F88" i="13"/>
  <c r="G87" i="13"/>
  <c r="F87" i="13"/>
  <c r="G86" i="13"/>
  <c r="F86" i="13"/>
  <c r="G85" i="13"/>
  <c r="F85" i="13"/>
  <c r="G84" i="13"/>
  <c r="F84" i="13"/>
  <c r="F83" i="13"/>
  <c r="F82" i="13"/>
  <c r="G82" i="13" s="1"/>
  <c r="F81" i="13"/>
  <c r="G81" i="13" s="1"/>
  <c r="F80" i="13"/>
  <c r="G80" i="13" s="1"/>
  <c r="F79" i="13"/>
  <c r="G79" i="13" s="1"/>
  <c r="F78" i="13"/>
  <c r="G78" i="13" s="1"/>
  <c r="F77" i="13"/>
  <c r="G77" i="13" s="1"/>
  <c r="F76" i="13"/>
  <c r="G76" i="13" s="1"/>
  <c r="F75" i="13"/>
  <c r="G75" i="13" s="1"/>
  <c r="F74" i="13"/>
  <c r="G74" i="13" s="1"/>
  <c r="F73" i="13"/>
  <c r="G73" i="13" s="1"/>
  <c r="F72" i="13"/>
  <c r="G72" i="13" s="1"/>
  <c r="F71" i="13"/>
  <c r="G71" i="13" s="1"/>
  <c r="F70" i="13"/>
  <c r="G70" i="13" s="1"/>
  <c r="F69" i="13"/>
  <c r="G69" i="13" s="1"/>
  <c r="F68" i="13"/>
  <c r="G68" i="13" s="1"/>
  <c r="F67" i="13"/>
  <c r="G67" i="13" s="1"/>
  <c r="F66" i="13"/>
  <c r="G66" i="13" s="1"/>
  <c r="F65" i="13"/>
  <c r="G65" i="13" s="1"/>
  <c r="F64" i="13"/>
  <c r="G64" i="13" s="1"/>
  <c r="F63" i="13"/>
  <c r="G63" i="13" s="1"/>
  <c r="F62" i="13"/>
  <c r="G62" i="13" s="1"/>
  <c r="F61" i="13"/>
  <c r="G61" i="13" s="1"/>
  <c r="F60" i="13"/>
  <c r="G60" i="13" s="1"/>
  <c r="F59" i="13"/>
  <c r="G59" i="13" s="1"/>
  <c r="F58" i="13"/>
  <c r="G58" i="13" s="1"/>
  <c r="F57" i="13"/>
  <c r="G57" i="13" s="1"/>
  <c r="F56" i="13"/>
  <c r="G56" i="13" s="1"/>
  <c r="F55" i="13"/>
  <c r="G55" i="13" s="1"/>
  <c r="F54" i="13"/>
  <c r="G54" i="13" s="1"/>
  <c r="F53" i="13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7" i="13"/>
  <c r="G17" i="13" s="1"/>
  <c r="F16" i="13"/>
  <c r="G16" i="13" s="1"/>
  <c r="F15" i="13"/>
  <c r="G15" i="13" s="1"/>
  <c r="F14" i="13"/>
  <c r="G14" i="13" s="1"/>
  <c r="F13" i="13"/>
  <c r="G13" i="13" s="1"/>
  <c r="F12" i="13"/>
  <c r="G12" i="13" s="1"/>
  <c r="F11" i="13"/>
  <c r="G11" i="13" s="1"/>
  <c r="G10" i="13"/>
  <c r="F10" i="13"/>
  <c r="F9" i="13"/>
  <c r="G9" i="13" s="1"/>
  <c r="G8" i="13"/>
  <c r="F8" i="13"/>
  <c r="F7" i="13"/>
  <c r="G7" i="13" s="1"/>
  <c r="G6" i="13"/>
  <c r="F6" i="13"/>
  <c r="F5" i="13"/>
  <c r="G5" i="13" s="1"/>
  <c r="G4" i="13"/>
  <c r="F4" i="13"/>
  <c r="F3" i="13"/>
  <c r="G3" i="13" s="1"/>
  <c r="G2" i="13"/>
  <c r="F2" i="13"/>
  <c r="F213" i="12"/>
  <c r="G213" i="12" s="1"/>
  <c r="F212" i="12"/>
  <c r="G212" i="12" s="1"/>
  <c r="F211" i="12"/>
  <c r="G211" i="12" s="1"/>
  <c r="F210" i="12"/>
  <c r="G210" i="12" s="1"/>
  <c r="F209" i="12"/>
  <c r="G209" i="12" s="1"/>
  <c r="G208" i="12"/>
  <c r="F208" i="12"/>
  <c r="F207" i="12"/>
  <c r="G207" i="12" s="1"/>
  <c r="F206" i="12"/>
  <c r="G206" i="12" s="1"/>
  <c r="F205" i="12"/>
  <c r="G205" i="12" s="1"/>
  <c r="F204" i="12"/>
  <c r="G204" i="12" s="1"/>
  <c r="F203" i="12"/>
  <c r="G203" i="12" s="1"/>
  <c r="F202" i="12"/>
  <c r="G202" i="12" s="1"/>
  <c r="F201" i="12"/>
  <c r="G201" i="12" s="1"/>
  <c r="G200" i="12"/>
  <c r="F200" i="12"/>
  <c r="F199" i="12"/>
  <c r="G199" i="12" s="1"/>
  <c r="F198" i="12"/>
  <c r="G198" i="12" s="1"/>
  <c r="F197" i="12"/>
  <c r="G197" i="12" s="1"/>
  <c r="F196" i="12"/>
  <c r="G196" i="12" s="1"/>
  <c r="F195" i="12"/>
  <c r="G195" i="12" s="1"/>
  <c r="F194" i="12"/>
  <c r="G194" i="12" s="1"/>
  <c r="F193" i="12"/>
  <c r="G193" i="12" s="1"/>
  <c r="G192" i="12"/>
  <c r="F192" i="12"/>
  <c r="F191" i="12"/>
  <c r="G191" i="12" s="1"/>
  <c r="F190" i="12"/>
  <c r="G190" i="12" s="1"/>
  <c r="F189" i="12"/>
  <c r="G189" i="12" s="1"/>
  <c r="F188" i="12"/>
  <c r="G188" i="12" s="1"/>
  <c r="F187" i="12"/>
  <c r="G187" i="12" s="1"/>
  <c r="F186" i="12"/>
  <c r="G186" i="12" s="1"/>
  <c r="F185" i="12"/>
  <c r="G185" i="12" s="1"/>
  <c r="G184" i="12"/>
  <c r="F184" i="12"/>
  <c r="F183" i="12"/>
  <c r="G183" i="12" s="1"/>
  <c r="F182" i="12"/>
  <c r="G182" i="12" s="1"/>
  <c r="F181" i="12"/>
  <c r="G181" i="12" s="1"/>
  <c r="F180" i="12"/>
  <c r="G180" i="12" s="1"/>
  <c r="F179" i="12"/>
  <c r="G179" i="12" s="1"/>
  <c r="F178" i="12"/>
  <c r="G178" i="12" s="1"/>
  <c r="F177" i="12"/>
  <c r="G177" i="12" s="1"/>
  <c r="G176" i="12"/>
  <c r="F176" i="12"/>
  <c r="F175" i="12"/>
  <c r="G175" i="12" s="1"/>
  <c r="F174" i="12"/>
  <c r="G174" i="12" s="1"/>
  <c r="F173" i="12"/>
  <c r="G173" i="12" s="1"/>
  <c r="F172" i="12"/>
  <c r="G172" i="12" s="1"/>
  <c r="F171" i="12"/>
  <c r="G171" i="12" s="1"/>
  <c r="F170" i="12"/>
  <c r="G170" i="12" s="1"/>
  <c r="F169" i="12"/>
  <c r="G169" i="12" s="1"/>
  <c r="G168" i="12"/>
  <c r="F168" i="12"/>
  <c r="F167" i="12"/>
  <c r="G167" i="12" s="1"/>
  <c r="F166" i="12"/>
  <c r="G166" i="12" s="1"/>
  <c r="F165" i="12"/>
  <c r="G165" i="12" s="1"/>
  <c r="F164" i="12"/>
  <c r="G164" i="12" s="1"/>
  <c r="F163" i="12"/>
  <c r="G163" i="12" s="1"/>
  <c r="F162" i="12"/>
  <c r="G162" i="12" s="1"/>
  <c r="F161" i="12"/>
  <c r="G161" i="12" s="1"/>
  <c r="G160" i="12"/>
  <c r="F160" i="12"/>
  <c r="F159" i="12"/>
  <c r="G159" i="12" s="1"/>
  <c r="F158" i="12"/>
  <c r="G158" i="12" s="1"/>
  <c r="F157" i="12"/>
  <c r="G157" i="12" s="1"/>
  <c r="F156" i="12"/>
  <c r="G156" i="12" s="1"/>
  <c r="F155" i="12"/>
  <c r="G155" i="12" s="1"/>
  <c r="F154" i="12"/>
  <c r="G154" i="12" s="1"/>
  <c r="F153" i="12"/>
  <c r="G153" i="12" s="1"/>
  <c r="G152" i="12"/>
  <c r="F152" i="12"/>
  <c r="F151" i="12"/>
  <c r="G151" i="12" s="1"/>
  <c r="F150" i="12"/>
  <c r="G150" i="12" s="1"/>
  <c r="F149" i="12"/>
  <c r="G149" i="12" s="1"/>
  <c r="F148" i="12"/>
  <c r="G148" i="12" s="1"/>
  <c r="F147" i="12"/>
  <c r="G147" i="12" s="1"/>
  <c r="F146" i="12"/>
  <c r="G146" i="12" s="1"/>
  <c r="F145" i="12"/>
  <c r="G145" i="12" s="1"/>
  <c r="G144" i="12"/>
  <c r="F144" i="12"/>
  <c r="F143" i="12"/>
  <c r="G143" i="12" s="1"/>
  <c r="F142" i="12"/>
  <c r="G142" i="12" s="1"/>
  <c r="F141" i="12"/>
  <c r="G141" i="12" s="1"/>
  <c r="F140" i="12"/>
  <c r="G140" i="12" s="1"/>
  <c r="F139" i="12"/>
  <c r="G139" i="12" s="1"/>
  <c r="F138" i="12"/>
  <c r="G138" i="12" s="1"/>
  <c r="F137" i="12"/>
  <c r="G137" i="12" s="1"/>
  <c r="G136" i="12"/>
  <c r="F136" i="12"/>
  <c r="F135" i="12"/>
  <c r="G135" i="12" s="1"/>
  <c r="F134" i="12"/>
  <c r="G134" i="12" s="1"/>
  <c r="F133" i="12"/>
  <c r="G133" i="12" s="1"/>
  <c r="F132" i="12"/>
  <c r="G132" i="12" s="1"/>
  <c r="F131" i="12"/>
  <c r="G131" i="12" s="1"/>
  <c r="F130" i="12"/>
  <c r="G130" i="12" s="1"/>
  <c r="F129" i="12"/>
  <c r="G129" i="12" s="1"/>
  <c r="G128" i="12"/>
  <c r="F128" i="12"/>
  <c r="F127" i="12"/>
  <c r="G127" i="12" s="1"/>
  <c r="F126" i="12"/>
  <c r="G126" i="12" s="1"/>
  <c r="F125" i="12"/>
  <c r="G125" i="12" s="1"/>
  <c r="F124" i="12"/>
  <c r="G124" i="12" s="1"/>
  <c r="F123" i="12"/>
  <c r="G123" i="12" s="1"/>
  <c r="F122" i="12"/>
  <c r="G122" i="12" s="1"/>
  <c r="F121" i="12"/>
  <c r="G121" i="12" s="1"/>
  <c r="G120" i="12"/>
  <c r="F120" i="12"/>
  <c r="F119" i="12"/>
  <c r="G119" i="12" s="1"/>
  <c r="F118" i="12"/>
  <c r="G118" i="12" s="1"/>
  <c r="F117" i="12"/>
  <c r="G117" i="12" s="1"/>
  <c r="F116" i="12"/>
  <c r="G116" i="12" s="1"/>
  <c r="F115" i="12"/>
  <c r="G115" i="12" s="1"/>
  <c r="F114" i="12"/>
  <c r="G114" i="12" s="1"/>
  <c r="F113" i="12"/>
  <c r="G113" i="12" s="1"/>
  <c r="G112" i="12"/>
  <c r="F112" i="12"/>
  <c r="F111" i="12"/>
  <c r="G111" i="12" s="1"/>
  <c r="F110" i="12"/>
  <c r="G110" i="12" s="1"/>
  <c r="F109" i="12"/>
  <c r="G109" i="12" s="1"/>
  <c r="F108" i="12"/>
  <c r="G108" i="12" s="1"/>
  <c r="F107" i="12"/>
  <c r="G107" i="12" s="1"/>
  <c r="F106" i="12"/>
  <c r="G106" i="12" s="1"/>
  <c r="F105" i="12"/>
  <c r="G105" i="12" s="1"/>
  <c r="G104" i="12"/>
  <c r="F104" i="12"/>
  <c r="F103" i="12"/>
  <c r="G103" i="12" s="1"/>
  <c r="F102" i="12"/>
  <c r="G102" i="12" s="1"/>
  <c r="F101" i="12"/>
  <c r="G101" i="12" s="1"/>
  <c r="F100" i="12"/>
  <c r="G100" i="12" s="1"/>
  <c r="F99" i="12"/>
  <c r="G99" i="12" s="1"/>
  <c r="F98" i="12"/>
  <c r="G98" i="12" s="1"/>
  <c r="F97" i="12"/>
  <c r="G97" i="12" s="1"/>
  <c r="G96" i="12"/>
  <c r="F96" i="12"/>
  <c r="F95" i="12"/>
  <c r="G95" i="12" s="1"/>
  <c r="F94" i="12"/>
  <c r="G94" i="12" s="1"/>
  <c r="F93" i="12"/>
  <c r="G93" i="12" s="1"/>
  <c r="F92" i="12"/>
  <c r="G92" i="12" s="1"/>
  <c r="F91" i="12"/>
  <c r="G91" i="12" s="1"/>
  <c r="F90" i="12"/>
  <c r="G90" i="12" s="1"/>
  <c r="F89" i="12"/>
  <c r="G89" i="12" s="1"/>
  <c r="G88" i="12"/>
  <c r="F88" i="12"/>
  <c r="F87" i="12"/>
  <c r="G87" i="12" s="1"/>
  <c r="F86" i="12"/>
  <c r="G86" i="12" s="1"/>
  <c r="F85" i="12"/>
  <c r="G85" i="12" s="1"/>
  <c r="F84" i="12"/>
  <c r="G84" i="12" s="1"/>
  <c r="F83" i="12"/>
  <c r="G83" i="12" s="1"/>
  <c r="F82" i="12"/>
  <c r="G82" i="12" s="1"/>
  <c r="F81" i="12"/>
  <c r="G81" i="12" s="1"/>
  <c r="G80" i="12"/>
  <c r="F80" i="12"/>
  <c r="F79" i="12"/>
  <c r="G79" i="12" s="1"/>
  <c r="F78" i="12"/>
  <c r="G78" i="12" s="1"/>
  <c r="F77" i="12"/>
  <c r="G77" i="12" s="1"/>
  <c r="F76" i="12"/>
  <c r="G76" i="12" s="1"/>
  <c r="F75" i="12"/>
  <c r="G75" i="12" s="1"/>
  <c r="F74" i="12"/>
  <c r="G74" i="12" s="1"/>
  <c r="F73" i="12"/>
  <c r="G73" i="12" s="1"/>
  <c r="G72" i="12"/>
  <c r="F72" i="12"/>
  <c r="F71" i="12"/>
  <c r="G71" i="12" s="1"/>
  <c r="F70" i="12"/>
  <c r="G70" i="12" s="1"/>
  <c r="F69" i="12"/>
  <c r="G69" i="12" s="1"/>
  <c r="F68" i="12"/>
  <c r="G68" i="12" s="1"/>
  <c r="F67" i="12"/>
  <c r="G67" i="12" s="1"/>
  <c r="F66" i="12"/>
  <c r="G66" i="12" s="1"/>
  <c r="F65" i="12"/>
  <c r="G65" i="12" s="1"/>
  <c r="G64" i="12"/>
  <c r="F64" i="12"/>
  <c r="F63" i="12"/>
  <c r="G63" i="12" s="1"/>
  <c r="F62" i="12"/>
  <c r="G62" i="12" s="1"/>
  <c r="F61" i="12"/>
  <c r="G61" i="12" s="1"/>
  <c r="F60" i="12"/>
  <c r="G60" i="12" s="1"/>
  <c r="F59" i="12"/>
  <c r="G59" i="12" s="1"/>
  <c r="F58" i="12"/>
  <c r="G58" i="12" s="1"/>
  <c r="F57" i="12"/>
  <c r="G57" i="12" s="1"/>
  <c r="G56" i="12"/>
  <c r="F56" i="12"/>
  <c r="F55" i="12"/>
  <c r="G55" i="12" s="1"/>
  <c r="F54" i="12"/>
  <c r="G54" i="12" s="1"/>
  <c r="F53" i="12"/>
  <c r="G53" i="12" s="1"/>
  <c r="F52" i="12"/>
  <c r="G52" i="12" s="1"/>
  <c r="F51" i="12"/>
  <c r="G51" i="12" s="1"/>
  <c r="F50" i="12"/>
  <c r="G50" i="12" s="1"/>
  <c r="F49" i="12"/>
  <c r="G49" i="12" s="1"/>
  <c r="G48" i="12"/>
  <c r="F48" i="12"/>
  <c r="F47" i="12"/>
  <c r="G47" i="12" s="1"/>
  <c r="F46" i="12"/>
  <c r="G46" i="12" s="1"/>
  <c r="F45" i="12"/>
  <c r="G45" i="12" s="1"/>
  <c r="F44" i="12"/>
  <c r="G44" i="12" s="1"/>
  <c r="G43" i="12"/>
  <c r="F43" i="12"/>
  <c r="F42" i="12"/>
  <c r="G42" i="12" s="1"/>
  <c r="G41" i="12"/>
  <c r="F41" i="12"/>
  <c r="F40" i="12"/>
  <c r="G40" i="12" s="1"/>
  <c r="G39" i="12"/>
  <c r="F39" i="12"/>
  <c r="F38" i="12"/>
  <c r="G38" i="12" s="1"/>
  <c r="G37" i="12"/>
  <c r="F37" i="12"/>
  <c r="F36" i="12"/>
  <c r="G36" i="12" s="1"/>
  <c r="G35" i="12"/>
  <c r="F35" i="12"/>
  <c r="F34" i="12"/>
  <c r="G34" i="12" s="1"/>
  <c r="G33" i="12"/>
  <c r="F33" i="12"/>
  <c r="F32" i="12"/>
  <c r="G32" i="12" s="1"/>
  <c r="G31" i="12"/>
  <c r="F31" i="12"/>
  <c r="F30" i="12"/>
  <c r="G30" i="12" s="1"/>
  <c r="G29" i="12"/>
  <c r="F29" i="12"/>
  <c r="F28" i="12"/>
  <c r="G28" i="12" s="1"/>
  <c r="G27" i="12"/>
  <c r="F27" i="12"/>
  <c r="F26" i="12"/>
  <c r="G26" i="12" s="1"/>
  <c r="G25" i="12"/>
  <c r="F25" i="12"/>
  <c r="F24" i="12"/>
  <c r="G24" i="12" s="1"/>
  <c r="G23" i="12"/>
  <c r="F23" i="12"/>
  <c r="F22" i="12"/>
  <c r="G22" i="12" s="1"/>
  <c r="G21" i="12"/>
  <c r="F21" i="12"/>
  <c r="F20" i="12"/>
  <c r="G20" i="12" s="1"/>
  <c r="G19" i="12"/>
  <c r="F19" i="12"/>
  <c r="F18" i="12"/>
  <c r="G18" i="12" s="1"/>
  <c r="G17" i="12"/>
  <c r="F17" i="12"/>
  <c r="F16" i="12"/>
  <c r="G16" i="12" s="1"/>
  <c r="G15" i="12"/>
  <c r="F15" i="12"/>
  <c r="F14" i="12"/>
  <c r="G14" i="12" s="1"/>
  <c r="G13" i="12"/>
  <c r="F13" i="12"/>
  <c r="F12" i="12"/>
  <c r="G12" i="12" s="1"/>
  <c r="G11" i="12"/>
  <c r="F11" i="12"/>
  <c r="F10" i="12"/>
  <c r="G10" i="12" s="1"/>
  <c r="G9" i="12"/>
  <c r="F9" i="12"/>
  <c r="F8" i="12"/>
  <c r="G8" i="12" s="1"/>
  <c r="G7" i="12"/>
  <c r="F7" i="12"/>
  <c r="F6" i="12"/>
  <c r="G6" i="12" s="1"/>
  <c r="G5" i="12"/>
  <c r="F5" i="12"/>
  <c r="F4" i="12"/>
  <c r="G4" i="12" s="1"/>
  <c r="G3" i="12"/>
  <c r="F3" i="12"/>
  <c r="F2" i="12"/>
  <c r="G2" i="12" s="1"/>
  <c r="F213" i="11"/>
  <c r="G213" i="11" s="1"/>
  <c r="F212" i="11"/>
  <c r="G212" i="11" s="1"/>
  <c r="F211" i="11"/>
  <c r="G211" i="11" s="1"/>
  <c r="F210" i="11"/>
  <c r="G210" i="11" s="1"/>
  <c r="F209" i="11"/>
  <c r="G209" i="11" s="1"/>
  <c r="G208" i="11"/>
  <c r="F208" i="11"/>
  <c r="F207" i="11"/>
  <c r="G207" i="11" s="1"/>
  <c r="F206" i="11"/>
  <c r="G206" i="11" s="1"/>
  <c r="F205" i="11"/>
  <c r="G205" i="11" s="1"/>
  <c r="F204" i="11"/>
  <c r="G204" i="11" s="1"/>
  <c r="F203" i="11"/>
  <c r="G203" i="11" s="1"/>
  <c r="F202" i="11"/>
  <c r="G202" i="11" s="1"/>
  <c r="F201" i="11"/>
  <c r="G201" i="11" s="1"/>
  <c r="G200" i="11"/>
  <c r="F200" i="11"/>
  <c r="F199" i="11"/>
  <c r="G199" i="11" s="1"/>
  <c r="F198" i="11"/>
  <c r="G198" i="11" s="1"/>
  <c r="F197" i="11"/>
  <c r="G197" i="11" s="1"/>
  <c r="F196" i="11"/>
  <c r="G196" i="11" s="1"/>
  <c r="F195" i="11"/>
  <c r="G195" i="11" s="1"/>
  <c r="F194" i="11"/>
  <c r="G194" i="11" s="1"/>
  <c r="F193" i="11"/>
  <c r="G193" i="11" s="1"/>
  <c r="G192" i="11"/>
  <c r="F192" i="11"/>
  <c r="F191" i="11"/>
  <c r="G191" i="11" s="1"/>
  <c r="F190" i="11"/>
  <c r="G190" i="11" s="1"/>
  <c r="F189" i="11"/>
  <c r="G189" i="11" s="1"/>
  <c r="F188" i="11"/>
  <c r="G188" i="11" s="1"/>
  <c r="F187" i="11"/>
  <c r="G187" i="11" s="1"/>
  <c r="F186" i="11"/>
  <c r="G186" i="11" s="1"/>
  <c r="F185" i="11"/>
  <c r="G185" i="11" s="1"/>
  <c r="G184" i="11"/>
  <c r="F184" i="11"/>
  <c r="F183" i="11"/>
  <c r="G183" i="11" s="1"/>
  <c r="F182" i="11"/>
  <c r="G182" i="11" s="1"/>
  <c r="F181" i="11"/>
  <c r="G181" i="11" s="1"/>
  <c r="F180" i="11"/>
  <c r="G180" i="11" s="1"/>
  <c r="F179" i="11"/>
  <c r="G179" i="11" s="1"/>
  <c r="F178" i="11"/>
  <c r="G178" i="11" s="1"/>
  <c r="F177" i="11"/>
  <c r="G177" i="11" s="1"/>
  <c r="G176" i="11"/>
  <c r="F176" i="11"/>
  <c r="F175" i="11"/>
  <c r="G175" i="11" s="1"/>
  <c r="F174" i="11"/>
  <c r="G174" i="11" s="1"/>
  <c r="F173" i="11"/>
  <c r="G173" i="11" s="1"/>
  <c r="F172" i="11"/>
  <c r="G172" i="11" s="1"/>
  <c r="F171" i="11"/>
  <c r="G171" i="11" s="1"/>
  <c r="F170" i="11"/>
  <c r="G170" i="11" s="1"/>
  <c r="F169" i="11"/>
  <c r="G169" i="11" s="1"/>
  <c r="G168" i="11"/>
  <c r="F168" i="11"/>
  <c r="F167" i="11"/>
  <c r="G167" i="11" s="1"/>
  <c r="F166" i="11"/>
  <c r="G166" i="11" s="1"/>
  <c r="F165" i="11"/>
  <c r="G165" i="11" s="1"/>
  <c r="F164" i="11"/>
  <c r="G164" i="11" s="1"/>
  <c r="F163" i="11"/>
  <c r="G163" i="11" s="1"/>
  <c r="F162" i="11"/>
  <c r="G162" i="11" s="1"/>
  <c r="F161" i="11"/>
  <c r="G161" i="11" s="1"/>
  <c r="G160" i="11"/>
  <c r="F160" i="11"/>
  <c r="F159" i="11"/>
  <c r="G159" i="11" s="1"/>
  <c r="F158" i="11"/>
  <c r="G158" i="11" s="1"/>
  <c r="F157" i="11"/>
  <c r="G157" i="11" s="1"/>
  <c r="F156" i="11"/>
  <c r="G156" i="11" s="1"/>
  <c r="F155" i="11"/>
  <c r="G155" i="11" s="1"/>
  <c r="F154" i="11"/>
  <c r="G154" i="11" s="1"/>
  <c r="F153" i="11"/>
  <c r="G153" i="11" s="1"/>
  <c r="G152" i="11"/>
  <c r="F152" i="11"/>
  <c r="F151" i="11"/>
  <c r="G151" i="11" s="1"/>
  <c r="F150" i="11"/>
  <c r="G150" i="11" s="1"/>
  <c r="F149" i="11"/>
  <c r="G149" i="11" s="1"/>
  <c r="F148" i="11"/>
  <c r="G148" i="11" s="1"/>
  <c r="F147" i="11"/>
  <c r="G147" i="11" s="1"/>
  <c r="F146" i="11"/>
  <c r="G146" i="11" s="1"/>
  <c r="F145" i="11"/>
  <c r="G145" i="11" s="1"/>
  <c r="G144" i="11"/>
  <c r="F144" i="11"/>
  <c r="F143" i="11"/>
  <c r="G143" i="11" s="1"/>
  <c r="F142" i="11"/>
  <c r="G142" i="11" s="1"/>
  <c r="F141" i="11"/>
  <c r="G141" i="11" s="1"/>
  <c r="F140" i="11"/>
  <c r="G140" i="11" s="1"/>
  <c r="F139" i="11"/>
  <c r="G139" i="11" s="1"/>
  <c r="G138" i="11"/>
  <c r="F138" i="11"/>
  <c r="F137" i="11"/>
  <c r="G137" i="11" s="1"/>
  <c r="G136" i="11"/>
  <c r="F136" i="11"/>
  <c r="F135" i="11"/>
  <c r="G135" i="11" s="1"/>
  <c r="F134" i="11"/>
  <c r="G134" i="11" s="1"/>
  <c r="F133" i="11"/>
  <c r="G133" i="11" s="1"/>
  <c r="F132" i="11"/>
  <c r="G132" i="11" s="1"/>
  <c r="F131" i="11"/>
  <c r="G131" i="11" s="1"/>
  <c r="F130" i="11"/>
  <c r="G130" i="11" s="1"/>
  <c r="F129" i="11"/>
  <c r="G129" i="11" s="1"/>
  <c r="G128" i="11"/>
  <c r="F128" i="11"/>
  <c r="F127" i="11"/>
  <c r="G127" i="11" s="1"/>
  <c r="F126" i="11"/>
  <c r="G126" i="11" s="1"/>
  <c r="F125" i="11"/>
  <c r="G125" i="11" s="1"/>
  <c r="F124" i="11"/>
  <c r="G124" i="11" s="1"/>
  <c r="F123" i="11"/>
  <c r="G123" i="11" s="1"/>
  <c r="F122" i="11"/>
  <c r="G122" i="11" s="1"/>
  <c r="F121" i="11"/>
  <c r="G121" i="11" s="1"/>
  <c r="G120" i="11"/>
  <c r="F120" i="11"/>
  <c r="F119" i="11"/>
  <c r="G119" i="11" s="1"/>
  <c r="F118" i="11"/>
  <c r="G118" i="11" s="1"/>
  <c r="F117" i="11"/>
  <c r="G117" i="11" s="1"/>
  <c r="F116" i="11"/>
  <c r="G116" i="11" s="1"/>
  <c r="F115" i="11"/>
  <c r="G115" i="11" s="1"/>
  <c r="G114" i="11"/>
  <c r="F114" i="11"/>
  <c r="F113" i="11"/>
  <c r="G113" i="11" s="1"/>
  <c r="G112" i="11"/>
  <c r="F112" i="11"/>
  <c r="F111" i="11"/>
  <c r="G111" i="11" s="1"/>
  <c r="F110" i="11"/>
  <c r="G110" i="11" s="1"/>
  <c r="F109" i="11"/>
  <c r="G109" i="11" s="1"/>
  <c r="F108" i="11"/>
  <c r="G108" i="11" s="1"/>
  <c r="F107" i="11"/>
  <c r="G107" i="11" s="1"/>
  <c r="G106" i="11"/>
  <c r="F106" i="11"/>
  <c r="F105" i="11"/>
  <c r="G105" i="11" s="1"/>
  <c r="G104" i="11"/>
  <c r="F104" i="11"/>
  <c r="F103" i="11"/>
  <c r="G103" i="11" s="1"/>
  <c r="F102" i="11"/>
  <c r="G102" i="11" s="1"/>
  <c r="F101" i="11"/>
  <c r="G101" i="11" s="1"/>
  <c r="F100" i="11"/>
  <c r="G100" i="11" s="1"/>
  <c r="F99" i="11"/>
  <c r="G99" i="11" s="1"/>
  <c r="G98" i="11"/>
  <c r="F98" i="11"/>
  <c r="F97" i="11"/>
  <c r="G97" i="11" s="1"/>
  <c r="G96" i="11"/>
  <c r="F96" i="11"/>
  <c r="F95" i="11"/>
  <c r="G95" i="11" s="1"/>
  <c r="F94" i="11"/>
  <c r="G94" i="11" s="1"/>
  <c r="F93" i="11"/>
  <c r="G93" i="11" s="1"/>
  <c r="F92" i="11"/>
  <c r="G92" i="11" s="1"/>
  <c r="F91" i="11"/>
  <c r="G91" i="11" s="1"/>
  <c r="G90" i="11"/>
  <c r="F90" i="11"/>
  <c r="F89" i="11"/>
  <c r="G89" i="11" s="1"/>
  <c r="G88" i="11"/>
  <c r="F88" i="11"/>
  <c r="F87" i="11"/>
  <c r="G87" i="11" s="1"/>
  <c r="F86" i="11"/>
  <c r="G86" i="11" s="1"/>
  <c r="F85" i="11"/>
  <c r="G85" i="11" s="1"/>
  <c r="F84" i="11"/>
  <c r="G84" i="11" s="1"/>
  <c r="F83" i="11"/>
  <c r="G83" i="11" s="1"/>
  <c r="G82" i="11"/>
  <c r="F82" i="11"/>
  <c r="F81" i="11"/>
  <c r="G81" i="11" s="1"/>
  <c r="G80" i="11"/>
  <c r="F80" i="11"/>
  <c r="F79" i="11"/>
  <c r="G79" i="11" s="1"/>
  <c r="F78" i="11"/>
  <c r="G78" i="11" s="1"/>
  <c r="F77" i="11"/>
  <c r="G77" i="11" s="1"/>
  <c r="F76" i="11"/>
  <c r="G76" i="11" s="1"/>
  <c r="F75" i="11"/>
  <c r="G75" i="11" s="1"/>
  <c r="G74" i="11"/>
  <c r="F74" i="11"/>
  <c r="F73" i="11"/>
  <c r="G73" i="11" s="1"/>
  <c r="G72" i="11"/>
  <c r="F72" i="11"/>
  <c r="F71" i="11"/>
  <c r="G71" i="11" s="1"/>
  <c r="F70" i="11"/>
  <c r="G70" i="11" s="1"/>
  <c r="F69" i="11"/>
  <c r="G69" i="11" s="1"/>
  <c r="F68" i="11"/>
  <c r="G68" i="11" s="1"/>
  <c r="F67" i="11"/>
  <c r="G67" i="11" s="1"/>
  <c r="G66" i="11"/>
  <c r="F66" i="11"/>
  <c r="F65" i="11"/>
  <c r="G65" i="11" s="1"/>
  <c r="G64" i="11"/>
  <c r="F64" i="11"/>
  <c r="F63" i="11"/>
  <c r="G63" i="11" s="1"/>
  <c r="F62" i="11"/>
  <c r="G62" i="11" s="1"/>
  <c r="F61" i="11"/>
  <c r="G61" i="11" s="1"/>
  <c r="F60" i="11"/>
  <c r="G60" i="11" s="1"/>
  <c r="F59" i="11"/>
  <c r="G59" i="11" s="1"/>
  <c r="G58" i="11"/>
  <c r="F58" i="11"/>
  <c r="F57" i="11"/>
  <c r="G57" i="11" s="1"/>
  <c r="G56" i="11"/>
  <c r="F56" i="11"/>
  <c r="F55" i="11"/>
  <c r="G55" i="11" s="1"/>
  <c r="F54" i="11"/>
  <c r="G54" i="11" s="1"/>
  <c r="F53" i="11"/>
  <c r="G53" i="11" s="1"/>
  <c r="F52" i="11"/>
  <c r="G52" i="11" s="1"/>
  <c r="F51" i="11"/>
  <c r="G51" i="11" s="1"/>
  <c r="G50" i="11"/>
  <c r="F50" i="11"/>
  <c r="F49" i="11"/>
  <c r="G49" i="11" s="1"/>
  <c r="G48" i="11"/>
  <c r="F48" i="11"/>
  <c r="F47" i="11"/>
  <c r="G47" i="11" s="1"/>
  <c r="F46" i="11"/>
  <c r="G46" i="11" s="1"/>
  <c r="F45" i="11"/>
  <c r="G45" i="11" s="1"/>
  <c r="F44" i="11"/>
  <c r="G44" i="11" s="1"/>
  <c r="G43" i="11"/>
  <c r="F43" i="11"/>
  <c r="F42" i="11"/>
  <c r="G42" i="11" s="1"/>
  <c r="G41" i="11"/>
  <c r="F41" i="11"/>
  <c r="F40" i="11"/>
  <c r="G40" i="11" s="1"/>
  <c r="G39" i="11"/>
  <c r="F39" i="11"/>
  <c r="F38" i="11"/>
  <c r="G38" i="11" s="1"/>
  <c r="G37" i="11"/>
  <c r="F37" i="11"/>
  <c r="F36" i="11"/>
  <c r="G36" i="11" s="1"/>
  <c r="G35" i="11"/>
  <c r="F35" i="11"/>
  <c r="F34" i="11"/>
  <c r="G34" i="11" s="1"/>
  <c r="G33" i="11"/>
  <c r="F33" i="11"/>
  <c r="F32" i="11"/>
  <c r="G32" i="11" s="1"/>
  <c r="G31" i="11"/>
  <c r="F31" i="11"/>
  <c r="F30" i="11"/>
  <c r="G30" i="11" s="1"/>
  <c r="G29" i="11"/>
  <c r="F29" i="11"/>
  <c r="F28" i="11"/>
  <c r="G28" i="11" s="1"/>
  <c r="G27" i="11"/>
  <c r="F27" i="11"/>
  <c r="F26" i="11"/>
  <c r="G26" i="11" s="1"/>
  <c r="G25" i="11"/>
  <c r="F25" i="11"/>
  <c r="F24" i="11"/>
  <c r="G24" i="11" s="1"/>
  <c r="G23" i="11"/>
  <c r="F23" i="11"/>
  <c r="F22" i="11"/>
  <c r="G22" i="11" s="1"/>
  <c r="G21" i="11"/>
  <c r="F21" i="11"/>
  <c r="F20" i="11"/>
  <c r="G20" i="11" s="1"/>
  <c r="G19" i="11"/>
  <c r="F19" i="11"/>
  <c r="F18" i="11"/>
  <c r="G18" i="11" s="1"/>
  <c r="G17" i="11"/>
  <c r="F17" i="11"/>
  <c r="F16" i="11"/>
  <c r="G16" i="11" s="1"/>
  <c r="G15" i="11"/>
  <c r="F15" i="11"/>
  <c r="F14" i="11"/>
  <c r="G14" i="11" s="1"/>
  <c r="G13" i="11"/>
  <c r="F13" i="11"/>
  <c r="F12" i="11"/>
  <c r="G12" i="11" s="1"/>
  <c r="G11" i="11"/>
  <c r="F11" i="11"/>
  <c r="F10" i="11"/>
  <c r="G10" i="11" s="1"/>
  <c r="G9" i="11"/>
  <c r="F9" i="11"/>
  <c r="F8" i="11"/>
  <c r="G8" i="11" s="1"/>
  <c r="G7" i="11"/>
  <c r="F7" i="11"/>
  <c r="F6" i="11"/>
  <c r="G6" i="11" s="1"/>
  <c r="G5" i="11"/>
  <c r="F5" i="11"/>
  <c r="F4" i="11"/>
  <c r="G4" i="11" s="1"/>
  <c r="G3" i="11"/>
  <c r="F3" i="11"/>
  <c r="F2" i="11"/>
  <c r="G2" i="11" s="1"/>
  <c r="F213" i="9" l="1"/>
  <c r="G213" i="9" s="1"/>
  <c r="F212" i="9"/>
  <c r="G212" i="9" s="1"/>
  <c r="F211" i="9"/>
  <c r="G211" i="9" s="1"/>
  <c r="F210" i="9"/>
  <c r="G210" i="9" s="1"/>
  <c r="F209" i="9"/>
  <c r="G209" i="9" s="1"/>
  <c r="G208" i="9"/>
  <c r="F208" i="9"/>
  <c r="F207" i="9"/>
  <c r="G207" i="9" s="1"/>
  <c r="F206" i="9"/>
  <c r="G206" i="9" s="1"/>
  <c r="F205" i="9"/>
  <c r="G205" i="9" s="1"/>
  <c r="F204" i="9"/>
  <c r="G204" i="9" s="1"/>
  <c r="F203" i="9"/>
  <c r="G203" i="9" s="1"/>
  <c r="F202" i="9"/>
  <c r="G202" i="9" s="1"/>
  <c r="F201" i="9"/>
  <c r="G201" i="9" s="1"/>
  <c r="G200" i="9"/>
  <c r="F200" i="9"/>
  <c r="F199" i="9"/>
  <c r="G199" i="9" s="1"/>
  <c r="F198" i="9"/>
  <c r="G198" i="9" s="1"/>
  <c r="F197" i="9"/>
  <c r="G197" i="9" s="1"/>
  <c r="F196" i="9"/>
  <c r="G196" i="9" s="1"/>
  <c r="F195" i="9"/>
  <c r="G195" i="9" s="1"/>
  <c r="F194" i="9"/>
  <c r="G194" i="9" s="1"/>
  <c r="F193" i="9"/>
  <c r="G193" i="9" s="1"/>
  <c r="F192" i="9"/>
  <c r="G191" i="9"/>
  <c r="F191" i="9"/>
  <c r="F190" i="9"/>
  <c r="G190" i="9" s="1"/>
  <c r="G189" i="9"/>
  <c r="F189" i="9"/>
  <c r="F188" i="9"/>
  <c r="G188" i="9" s="1"/>
  <c r="G187" i="9"/>
  <c r="F187" i="9"/>
  <c r="F186" i="9"/>
  <c r="G186" i="9" s="1"/>
  <c r="G185" i="9"/>
  <c r="F185" i="9"/>
  <c r="F184" i="9"/>
  <c r="G184" i="9" s="1"/>
  <c r="G183" i="9"/>
  <c r="F183" i="9"/>
  <c r="F182" i="9"/>
  <c r="G182" i="9" s="1"/>
  <c r="F181" i="9"/>
  <c r="F180" i="9"/>
  <c r="G180" i="9" s="1"/>
  <c r="F179" i="9"/>
  <c r="G179" i="9" s="1"/>
  <c r="F178" i="9"/>
  <c r="G178" i="9" s="1"/>
  <c r="F177" i="9"/>
  <c r="G177" i="9" s="1"/>
  <c r="F176" i="9"/>
  <c r="G176" i="9" s="1"/>
  <c r="G175" i="9"/>
  <c r="F175" i="9"/>
  <c r="F174" i="9"/>
  <c r="G174" i="9" s="1"/>
  <c r="F173" i="9"/>
  <c r="G173" i="9" s="1"/>
  <c r="F172" i="9"/>
  <c r="G172" i="9" s="1"/>
  <c r="F171" i="9"/>
  <c r="G171" i="9" s="1"/>
  <c r="F170" i="9"/>
  <c r="G170" i="9" s="1"/>
  <c r="F169" i="9"/>
  <c r="G169" i="9" s="1"/>
  <c r="F168" i="9"/>
  <c r="G168" i="9" s="1"/>
  <c r="G167" i="9"/>
  <c r="F167" i="9"/>
  <c r="F166" i="9"/>
  <c r="G166" i="9" s="1"/>
  <c r="F165" i="9"/>
  <c r="G165" i="9" s="1"/>
  <c r="F164" i="9"/>
  <c r="G164" i="9" s="1"/>
  <c r="F163" i="9"/>
  <c r="G163" i="9" s="1"/>
  <c r="F162" i="9"/>
  <c r="F161" i="9"/>
  <c r="G161" i="9" s="1"/>
  <c r="G160" i="9"/>
  <c r="F160" i="9"/>
  <c r="F159" i="9"/>
  <c r="G159" i="9" s="1"/>
  <c r="G158" i="9"/>
  <c r="F158" i="9"/>
  <c r="F157" i="9"/>
  <c r="G157" i="9" s="1"/>
  <c r="G156" i="9"/>
  <c r="F156" i="9"/>
  <c r="F155" i="9"/>
  <c r="G155" i="9" s="1"/>
  <c r="G154" i="9"/>
  <c r="F154" i="9"/>
  <c r="F153" i="9"/>
  <c r="G153" i="9" s="1"/>
  <c r="G152" i="9"/>
  <c r="F152" i="9"/>
  <c r="F151" i="9"/>
  <c r="G151" i="9" s="1"/>
  <c r="G150" i="9"/>
  <c r="F150" i="9"/>
  <c r="F149" i="9"/>
  <c r="G149" i="9" s="1"/>
  <c r="G148" i="9"/>
  <c r="F148" i="9"/>
  <c r="F147" i="9"/>
  <c r="G147" i="9" s="1"/>
  <c r="G146" i="9"/>
  <c r="F146" i="9"/>
  <c r="F145" i="9"/>
  <c r="G145" i="9" s="1"/>
  <c r="G144" i="9"/>
  <c r="F144" i="9"/>
  <c r="F143" i="9"/>
  <c r="G143" i="9" s="1"/>
  <c r="G142" i="9"/>
  <c r="F142" i="9"/>
  <c r="F141" i="9"/>
  <c r="G141" i="9" s="1"/>
  <c r="G140" i="9"/>
  <c r="F140" i="9"/>
  <c r="F139" i="9"/>
  <c r="G139" i="9" s="1"/>
  <c r="G138" i="9"/>
  <c r="F138" i="9"/>
  <c r="F137" i="9"/>
  <c r="G137" i="9" s="1"/>
  <c r="G136" i="9"/>
  <c r="F136" i="9"/>
  <c r="F135" i="9"/>
  <c r="G135" i="9" s="1"/>
  <c r="G134" i="9"/>
  <c r="F134" i="9"/>
  <c r="F133" i="9"/>
  <c r="G133" i="9" s="1"/>
  <c r="G132" i="9"/>
  <c r="F132" i="9"/>
  <c r="F131" i="9"/>
  <c r="G131" i="9" s="1"/>
  <c r="G130" i="9"/>
  <c r="F130" i="9"/>
  <c r="F129" i="9"/>
  <c r="G129" i="9" s="1"/>
  <c r="G128" i="9"/>
  <c r="F128" i="9"/>
  <c r="F127" i="9"/>
  <c r="G127" i="9" s="1"/>
  <c r="G126" i="9"/>
  <c r="F126" i="9"/>
  <c r="F125" i="9"/>
  <c r="G125" i="9" s="1"/>
  <c r="G124" i="9"/>
  <c r="F124" i="9"/>
  <c r="F123" i="9"/>
  <c r="G123" i="9" s="1"/>
  <c r="G122" i="9"/>
  <c r="F122" i="9"/>
  <c r="F121" i="9"/>
  <c r="G121" i="9" s="1"/>
  <c r="G120" i="9"/>
  <c r="F120" i="9"/>
  <c r="F119" i="9"/>
  <c r="G119" i="9" s="1"/>
  <c r="G118" i="9"/>
  <c r="F118" i="9"/>
  <c r="F117" i="9"/>
  <c r="G117" i="9" s="1"/>
  <c r="G116" i="9"/>
  <c r="F116" i="9"/>
  <c r="F115" i="9"/>
  <c r="G115" i="9" s="1"/>
  <c r="G114" i="9"/>
  <c r="F114" i="9"/>
  <c r="F113" i="9"/>
  <c r="G113" i="9" s="1"/>
  <c r="G112" i="9"/>
  <c r="F112" i="9"/>
  <c r="F111" i="9"/>
  <c r="G111" i="9" s="1"/>
  <c r="G110" i="9"/>
  <c r="F110" i="9"/>
  <c r="F109" i="9"/>
  <c r="G109" i="9" s="1"/>
  <c r="G108" i="9"/>
  <c r="F108" i="9"/>
  <c r="F107" i="9"/>
  <c r="G107" i="9" s="1"/>
  <c r="G106" i="9"/>
  <c r="F106" i="9"/>
  <c r="F105" i="9"/>
  <c r="G105" i="9" s="1"/>
  <c r="G104" i="9"/>
  <c r="F104" i="9"/>
  <c r="F103" i="9"/>
  <c r="G103" i="9" s="1"/>
  <c r="G102" i="9"/>
  <c r="F102" i="9"/>
  <c r="F101" i="9"/>
  <c r="G101" i="9" s="1"/>
  <c r="G100" i="9"/>
  <c r="F100" i="9"/>
  <c r="F99" i="9"/>
  <c r="G99" i="9" s="1"/>
  <c r="G98" i="9"/>
  <c r="F98" i="9"/>
  <c r="F97" i="9"/>
  <c r="G97" i="9" s="1"/>
  <c r="G96" i="9"/>
  <c r="F96" i="9"/>
  <c r="F95" i="9"/>
  <c r="G95" i="9" s="1"/>
  <c r="G94" i="9"/>
  <c r="F94" i="9"/>
  <c r="F93" i="9"/>
  <c r="G93" i="9" s="1"/>
  <c r="G92" i="9"/>
  <c r="F92" i="9"/>
  <c r="F91" i="9"/>
  <c r="G91" i="9" s="1"/>
  <c r="F90" i="9"/>
  <c r="F89" i="9"/>
  <c r="G89" i="9" s="1"/>
  <c r="F88" i="9"/>
  <c r="G88" i="9" s="1"/>
  <c r="F87" i="9"/>
  <c r="G87" i="9" s="1"/>
  <c r="G86" i="9"/>
  <c r="F86" i="9"/>
  <c r="F85" i="9"/>
  <c r="G85" i="9" s="1"/>
  <c r="F84" i="9"/>
  <c r="G84" i="9" s="1"/>
  <c r="F83" i="9"/>
  <c r="G83" i="9" s="1"/>
  <c r="G82" i="9"/>
  <c r="F82" i="9"/>
  <c r="F81" i="9"/>
  <c r="G81" i="9" s="1"/>
  <c r="F80" i="9"/>
  <c r="G80" i="9" s="1"/>
  <c r="F79" i="9"/>
  <c r="G79" i="9" s="1"/>
  <c r="G78" i="9"/>
  <c r="F78" i="9"/>
  <c r="F77" i="9"/>
  <c r="G77" i="9" s="1"/>
  <c r="F76" i="9"/>
  <c r="G76" i="9" s="1"/>
  <c r="F75" i="9"/>
  <c r="G75" i="9" s="1"/>
  <c r="G74" i="9"/>
  <c r="F74" i="9"/>
  <c r="F73" i="9"/>
  <c r="G73" i="9" s="1"/>
  <c r="F72" i="9"/>
  <c r="G72" i="9" s="1"/>
  <c r="F71" i="9"/>
  <c r="G71" i="9" s="1"/>
  <c r="G70" i="9"/>
  <c r="F70" i="9"/>
  <c r="F69" i="9"/>
  <c r="G69" i="9" s="1"/>
  <c r="F68" i="9"/>
  <c r="G68" i="9" s="1"/>
  <c r="F67" i="9"/>
  <c r="G67" i="9" s="1"/>
  <c r="G66" i="9"/>
  <c r="F66" i="9"/>
  <c r="F65" i="9"/>
  <c r="G65" i="9" s="1"/>
  <c r="F64" i="9"/>
  <c r="G64" i="9" s="1"/>
  <c r="F63" i="9"/>
  <c r="G63" i="9" s="1"/>
  <c r="G62" i="9"/>
  <c r="F62" i="9"/>
  <c r="F61" i="9"/>
  <c r="G61" i="9" s="1"/>
  <c r="F60" i="9"/>
  <c r="G60" i="9" s="1"/>
  <c r="F59" i="9"/>
  <c r="G59" i="9" s="1"/>
  <c r="G58" i="9"/>
  <c r="F58" i="9"/>
  <c r="F57" i="9"/>
  <c r="G57" i="9" s="1"/>
  <c r="F56" i="9"/>
  <c r="G56" i="9" s="1"/>
  <c r="F55" i="9"/>
  <c r="G55" i="9" s="1"/>
  <c r="G54" i="9"/>
  <c r="F54" i="9"/>
  <c r="F53" i="9"/>
  <c r="G53" i="9" s="1"/>
  <c r="F52" i="9"/>
  <c r="G52" i="9" s="1"/>
  <c r="F51" i="9"/>
  <c r="G51" i="9" s="1"/>
  <c r="G50" i="9"/>
  <c r="F50" i="9"/>
  <c r="F49" i="9"/>
  <c r="F48" i="9"/>
  <c r="G48" i="9" s="1"/>
  <c r="G47" i="9"/>
  <c r="F47" i="9"/>
  <c r="F46" i="9"/>
  <c r="G46" i="9" s="1"/>
  <c r="G45" i="9"/>
  <c r="F45" i="9"/>
  <c r="F44" i="9"/>
  <c r="G44" i="9" s="1"/>
  <c r="G43" i="9"/>
  <c r="F43" i="9"/>
  <c r="F42" i="9"/>
  <c r="G42" i="9" s="1"/>
  <c r="G41" i="9"/>
  <c r="F41" i="9"/>
  <c r="F40" i="9"/>
  <c r="G40" i="9" s="1"/>
  <c r="G39" i="9"/>
  <c r="F39" i="9"/>
  <c r="F38" i="9"/>
  <c r="G38" i="9" s="1"/>
  <c r="G37" i="9"/>
  <c r="F37" i="9"/>
  <c r="F36" i="9"/>
  <c r="G36" i="9" s="1"/>
  <c r="G35" i="9"/>
  <c r="F35" i="9"/>
  <c r="F34" i="9"/>
  <c r="G34" i="9" s="1"/>
  <c r="G33" i="9"/>
  <c r="F33" i="9"/>
  <c r="F32" i="9"/>
  <c r="G32" i="9" s="1"/>
  <c r="G31" i="9"/>
  <c r="F31" i="9"/>
  <c r="F30" i="9"/>
  <c r="G30" i="9" s="1"/>
  <c r="G29" i="9"/>
  <c r="F29" i="9"/>
  <c r="F28" i="9"/>
  <c r="G28" i="9" s="1"/>
  <c r="G27" i="9"/>
  <c r="F27" i="9"/>
  <c r="F26" i="9"/>
  <c r="G26" i="9" s="1"/>
  <c r="G25" i="9"/>
  <c r="F25" i="9"/>
  <c r="F24" i="9"/>
  <c r="G24" i="9" s="1"/>
  <c r="G23" i="9"/>
  <c r="F23" i="9"/>
  <c r="F22" i="9"/>
  <c r="G22" i="9" s="1"/>
  <c r="G21" i="9"/>
  <c r="F21" i="9"/>
  <c r="F20" i="9"/>
  <c r="G20" i="9" s="1"/>
  <c r="G19" i="9"/>
  <c r="F19" i="9"/>
  <c r="F18" i="9"/>
  <c r="G18" i="9" s="1"/>
  <c r="G17" i="9"/>
  <c r="F17" i="9"/>
  <c r="F16" i="9"/>
  <c r="G16" i="9" s="1"/>
  <c r="G15" i="9"/>
  <c r="F15" i="9"/>
  <c r="F14" i="9"/>
  <c r="G14" i="9" s="1"/>
  <c r="G13" i="9"/>
  <c r="F13" i="9"/>
  <c r="F12" i="9"/>
  <c r="G12" i="9" s="1"/>
  <c r="G11" i="9"/>
  <c r="F11" i="9"/>
  <c r="F10" i="9"/>
  <c r="G10" i="9" s="1"/>
  <c r="G9" i="9"/>
  <c r="F9" i="9"/>
  <c r="F8" i="9"/>
  <c r="G8" i="9" s="1"/>
  <c r="G7" i="9"/>
  <c r="F7" i="9"/>
  <c r="F6" i="9"/>
  <c r="G6" i="9" s="1"/>
  <c r="G5" i="9"/>
  <c r="F5" i="9"/>
  <c r="F4" i="9"/>
  <c r="G4" i="9" s="1"/>
  <c r="G3" i="9"/>
  <c r="F3" i="9"/>
  <c r="F2" i="9"/>
  <c r="G2" i="9" s="1"/>
  <c r="F213" i="8"/>
  <c r="G213" i="8" s="1"/>
  <c r="F212" i="8"/>
  <c r="G212" i="8" s="1"/>
  <c r="F211" i="8"/>
  <c r="G211" i="8" s="1"/>
  <c r="F210" i="8"/>
  <c r="G210" i="8" s="1"/>
  <c r="F209" i="8"/>
  <c r="G209" i="8" s="1"/>
  <c r="F208" i="8"/>
  <c r="G208" i="8" s="1"/>
  <c r="F207" i="8"/>
  <c r="G207" i="8" s="1"/>
  <c r="F206" i="8"/>
  <c r="G206" i="8" s="1"/>
  <c r="F205" i="8"/>
  <c r="G205" i="8" s="1"/>
  <c r="F204" i="8"/>
  <c r="G204" i="8" s="1"/>
  <c r="F203" i="8"/>
  <c r="G203" i="8" s="1"/>
  <c r="F202" i="8"/>
  <c r="G202" i="8" s="1"/>
  <c r="F201" i="8"/>
  <c r="G201" i="8" s="1"/>
  <c r="F200" i="8"/>
  <c r="G200" i="8" s="1"/>
  <c r="F199" i="8"/>
  <c r="G199" i="8" s="1"/>
  <c r="F198" i="8"/>
  <c r="G198" i="8" s="1"/>
  <c r="F197" i="8"/>
  <c r="G197" i="8" s="1"/>
  <c r="F196" i="8"/>
  <c r="G196" i="8" s="1"/>
  <c r="F195" i="8"/>
  <c r="G195" i="8" s="1"/>
  <c r="F194" i="8"/>
  <c r="G194" i="8" s="1"/>
  <c r="F193" i="8"/>
  <c r="G193" i="8" s="1"/>
  <c r="F192" i="8"/>
  <c r="G192" i="8" s="1"/>
  <c r="F191" i="8"/>
  <c r="G191" i="8" s="1"/>
  <c r="F190" i="8"/>
  <c r="G190" i="8" s="1"/>
  <c r="F189" i="8"/>
  <c r="G189" i="8" s="1"/>
  <c r="G188" i="8"/>
  <c r="F188" i="8"/>
  <c r="F187" i="8"/>
  <c r="G187" i="8" s="1"/>
  <c r="F186" i="8"/>
  <c r="G186" i="8" s="1"/>
  <c r="F185" i="8"/>
  <c r="G185" i="8" s="1"/>
  <c r="F184" i="8"/>
  <c r="G184" i="8" s="1"/>
  <c r="F183" i="8"/>
  <c r="G183" i="8" s="1"/>
  <c r="F182" i="8"/>
  <c r="G182" i="8" s="1"/>
  <c r="F181" i="8"/>
  <c r="G181" i="8" s="1"/>
  <c r="G180" i="8"/>
  <c r="F180" i="8"/>
  <c r="F179" i="8"/>
  <c r="G179" i="8" s="1"/>
  <c r="F178" i="8"/>
  <c r="G178" i="8" s="1"/>
  <c r="F177" i="8"/>
  <c r="G177" i="8" s="1"/>
  <c r="F176" i="8"/>
  <c r="G176" i="8" s="1"/>
  <c r="F175" i="8"/>
  <c r="G175" i="8" s="1"/>
  <c r="F174" i="8"/>
  <c r="G174" i="8" s="1"/>
  <c r="F173" i="8"/>
  <c r="G173" i="8" s="1"/>
  <c r="G172" i="8"/>
  <c r="F172" i="8"/>
  <c r="F171" i="8"/>
  <c r="G171" i="8" s="1"/>
  <c r="F170" i="8"/>
  <c r="G170" i="8" s="1"/>
  <c r="F169" i="8"/>
  <c r="G169" i="8" s="1"/>
  <c r="F168" i="8"/>
  <c r="G168" i="8" s="1"/>
  <c r="F167" i="8"/>
  <c r="G167" i="8" s="1"/>
  <c r="F166" i="8"/>
  <c r="G166" i="8" s="1"/>
  <c r="F165" i="8"/>
  <c r="G165" i="8" s="1"/>
  <c r="G164" i="8"/>
  <c r="F164" i="8"/>
  <c r="F163" i="8"/>
  <c r="G163" i="8" s="1"/>
  <c r="F162" i="8"/>
  <c r="G161" i="8"/>
  <c r="F161" i="8"/>
  <c r="F160" i="8"/>
  <c r="G160" i="8" s="1"/>
  <c r="G159" i="8"/>
  <c r="F159" i="8"/>
  <c r="F158" i="8"/>
  <c r="G158" i="8" s="1"/>
  <c r="G157" i="8"/>
  <c r="F157" i="8"/>
  <c r="F156" i="8"/>
  <c r="G156" i="8" s="1"/>
  <c r="G155" i="8"/>
  <c r="F155" i="8"/>
  <c r="F154" i="8"/>
  <c r="G154" i="8" s="1"/>
  <c r="G153" i="8"/>
  <c r="F153" i="8"/>
  <c r="F152" i="8"/>
  <c r="G152" i="8" s="1"/>
  <c r="G151" i="8"/>
  <c r="F151" i="8"/>
  <c r="F150" i="8"/>
  <c r="G150" i="8" s="1"/>
  <c r="G149" i="8"/>
  <c r="F149" i="8"/>
  <c r="F148" i="8"/>
  <c r="G148" i="8" s="1"/>
  <c r="G147" i="8"/>
  <c r="F147" i="8"/>
  <c r="F146" i="8"/>
  <c r="G146" i="8" s="1"/>
  <c r="G145" i="8"/>
  <c r="F145" i="8"/>
  <c r="F144" i="8"/>
  <c r="G144" i="8" s="1"/>
  <c r="G143" i="8"/>
  <c r="F143" i="8"/>
  <c r="F142" i="8"/>
  <c r="G142" i="8" s="1"/>
  <c r="G141" i="8"/>
  <c r="F141" i="8"/>
  <c r="F140" i="8"/>
  <c r="G140" i="8" s="1"/>
  <c r="G139" i="8"/>
  <c r="F139" i="8"/>
  <c r="F138" i="8"/>
  <c r="G138" i="8" s="1"/>
  <c r="G137" i="8"/>
  <c r="F137" i="8"/>
  <c r="F136" i="8"/>
  <c r="G136" i="8" s="1"/>
  <c r="G135" i="8"/>
  <c r="F135" i="8"/>
  <c r="F134" i="8"/>
  <c r="G134" i="8" s="1"/>
  <c r="G133" i="8"/>
  <c r="F133" i="8"/>
  <c r="F132" i="8"/>
  <c r="G132" i="8" s="1"/>
  <c r="G131" i="8"/>
  <c r="F131" i="8"/>
  <c r="F130" i="8"/>
  <c r="G130" i="8" s="1"/>
  <c r="G129" i="8"/>
  <c r="F129" i="8"/>
  <c r="F128" i="8"/>
  <c r="G128" i="8" s="1"/>
  <c r="G127" i="8"/>
  <c r="F127" i="8"/>
  <c r="F126" i="8"/>
  <c r="G126" i="8" s="1"/>
  <c r="G125" i="8"/>
  <c r="F125" i="8"/>
  <c r="F124" i="8"/>
  <c r="G124" i="8" s="1"/>
  <c r="G123" i="8"/>
  <c r="F123" i="8"/>
  <c r="F122" i="8"/>
  <c r="G122" i="8" s="1"/>
  <c r="G121" i="8"/>
  <c r="F121" i="8"/>
  <c r="F120" i="8"/>
  <c r="G120" i="8" s="1"/>
  <c r="G119" i="8"/>
  <c r="F119" i="8"/>
  <c r="F118" i="8"/>
  <c r="G118" i="8" s="1"/>
  <c r="G117" i="8"/>
  <c r="F117" i="8"/>
  <c r="F116" i="8"/>
  <c r="G116" i="8" s="1"/>
  <c r="G115" i="8"/>
  <c r="F115" i="8"/>
  <c r="F114" i="8"/>
  <c r="G114" i="8" s="1"/>
  <c r="G113" i="8"/>
  <c r="F113" i="8"/>
  <c r="F112" i="8"/>
  <c r="G112" i="8" s="1"/>
  <c r="G111" i="8"/>
  <c r="F111" i="8"/>
  <c r="F110" i="8"/>
  <c r="G110" i="8" s="1"/>
  <c r="G109" i="8"/>
  <c r="F109" i="8"/>
  <c r="F108" i="8"/>
  <c r="G108" i="8" s="1"/>
  <c r="G107" i="8"/>
  <c r="F107" i="8"/>
  <c r="F106" i="8"/>
  <c r="G106" i="8" s="1"/>
  <c r="G105" i="8"/>
  <c r="F105" i="8"/>
  <c r="F104" i="8"/>
  <c r="G104" i="8" s="1"/>
  <c r="G103" i="8"/>
  <c r="F103" i="8"/>
  <c r="F102" i="8"/>
  <c r="G102" i="8" s="1"/>
  <c r="G101" i="8"/>
  <c r="F101" i="8"/>
  <c r="F100" i="8"/>
  <c r="G100" i="8" s="1"/>
  <c r="G99" i="8"/>
  <c r="F99" i="8"/>
  <c r="F98" i="8"/>
  <c r="G98" i="8" s="1"/>
  <c r="G97" i="8"/>
  <c r="F97" i="8"/>
  <c r="F96" i="8"/>
  <c r="G96" i="8" s="1"/>
  <c r="G95" i="8"/>
  <c r="F95" i="8"/>
  <c r="F94" i="8"/>
  <c r="G94" i="8" s="1"/>
  <c r="G93" i="8"/>
  <c r="F93" i="8"/>
  <c r="F92" i="8"/>
  <c r="G92" i="8" s="1"/>
  <c r="G91" i="8"/>
  <c r="F91" i="8"/>
  <c r="F90" i="8"/>
  <c r="G90" i="8" s="1"/>
  <c r="G89" i="8"/>
  <c r="F89" i="8"/>
  <c r="F88" i="8"/>
  <c r="G88" i="8" s="1"/>
  <c r="G87" i="8"/>
  <c r="F87" i="8"/>
  <c r="F86" i="8"/>
  <c r="G86" i="8" s="1"/>
  <c r="G85" i="8"/>
  <c r="F85" i="8"/>
  <c r="F84" i="8"/>
  <c r="G84" i="8" s="1"/>
  <c r="G83" i="8"/>
  <c r="F83" i="8"/>
  <c r="F82" i="8"/>
  <c r="G82" i="8" s="1"/>
  <c r="G81" i="8"/>
  <c r="F81" i="8"/>
  <c r="F80" i="8"/>
  <c r="G80" i="8" s="1"/>
  <c r="G79" i="8"/>
  <c r="F79" i="8"/>
  <c r="F78" i="8"/>
  <c r="G78" i="8" s="1"/>
  <c r="G77" i="8"/>
  <c r="F77" i="8"/>
  <c r="F76" i="8"/>
  <c r="G76" i="8" s="1"/>
  <c r="G75" i="8"/>
  <c r="F75" i="8"/>
  <c r="F74" i="8"/>
  <c r="G74" i="8" s="1"/>
  <c r="G73" i="8"/>
  <c r="F73" i="8"/>
  <c r="F72" i="8"/>
  <c r="G72" i="8" s="1"/>
  <c r="G71" i="8"/>
  <c r="F71" i="8"/>
  <c r="F70" i="8"/>
  <c r="G70" i="8" s="1"/>
  <c r="G69" i="8"/>
  <c r="F69" i="8"/>
  <c r="F68" i="8"/>
  <c r="G68" i="8" s="1"/>
  <c r="G67" i="8"/>
  <c r="F67" i="8"/>
  <c r="F66" i="8"/>
  <c r="G66" i="8" s="1"/>
  <c r="G65" i="8"/>
  <c r="F65" i="8"/>
  <c r="F64" i="8"/>
  <c r="G64" i="8" s="1"/>
  <c r="G63" i="8"/>
  <c r="F63" i="8"/>
  <c r="F62" i="8"/>
  <c r="G62" i="8" s="1"/>
  <c r="G61" i="8"/>
  <c r="F61" i="8"/>
  <c r="F60" i="8"/>
  <c r="G60" i="8" s="1"/>
  <c r="G59" i="8"/>
  <c r="F59" i="8"/>
  <c r="F58" i="8"/>
  <c r="G58" i="8" s="1"/>
  <c r="G57" i="8"/>
  <c r="F57" i="8"/>
  <c r="F56" i="8"/>
  <c r="G56" i="8" s="1"/>
  <c r="G55" i="8"/>
  <c r="F55" i="8"/>
  <c r="F54" i="8"/>
  <c r="G54" i="8" s="1"/>
  <c r="G53" i="8"/>
  <c r="F53" i="8"/>
  <c r="F52" i="8"/>
  <c r="G52" i="8" s="1"/>
  <c r="G51" i="8"/>
  <c r="F51" i="8"/>
  <c r="F50" i="8"/>
  <c r="G50" i="8" s="1"/>
  <c r="G49" i="8"/>
  <c r="F49" i="8"/>
  <c r="F48" i="8"/>
  <c r="G48" i="8" s="1"/>
  <c r="G47" i="8"/>
  <c r="F47" i="8"/>
  <c r="F46" i="8"/>
  <c r="G46" i="8" s="1"/>
  <c r="G45" i="8"/>
  <c r="F45" i="8"/>
  <c r="F44" i="8"/>
  <c r="G44" i="8" s="1"/>
  <c r="G43" i="8"/>
  <c r="F43" i="8"/>
  <c r="F42" i="8"/>
  <c r="G42" i="8" s="1"/>
  <c r="G41" i="8"/>
  <c r="F41" i="8"/>
  <c r="F40" i="8"/>
  <c r="G40" i="8" s="1"/>
  <c r="G39" i="8"/>
  <c r="F39" i="8"/>
  <c r="F38" i="8"/>
  <c r="G38" i="8" s="1"/>
  <c r="G37" i="8"/>
  <c r="F37" i="8"/>
  <c r="F36" i="8"/>
  <c r="G36" i="8" s="1"/>
  <c r="G35" i="8"/>
  <c r="F35" i="8"/>
  <c r="F34" i="8"/>
  <c r="G34" i="8" s="1"/>
  <c r="G33" i="8"/>
  <c r="F33" i="8"/>
  <c r="F32" i="8"/>
  <c r="G32" i="8" s="1"/>
  <c r="G31" i="8"/>
  <c r="F31" i="8"/>
  <c r="F30" i="8"/>
  <c r="G30" i="8" s="1"/>
  <c r="G29" i="8"/>
  <c r="F29" i="8"/>
  <c r="F28" i="8"/>
  <c r="G28" i="8" s="1"/>
  <c r="G27" i="8"/>
  <c r="F27" i="8"/>
  <c r="F26" i="8"/>
  <c r="G26" i="8" s="1"/>
  <c r="G25" i="8"/>
  <c r="F25" i="8"/>
  <c r="F24" i="8"/>
  <c r="G24" i="8" s="1"/>
  <c r="G23" i="8"/>
  <c r="F23" i="8"/>
  <c r="F22" i="8"/>
  <c r="G22" i="8" s="1"/>
  <c r="G21" i="8"/>
  <c r="F21" i="8"/>
  <c r="F20" i="8"/>
  <c r="G20" i="8" s="1"/>
  <c r="G19" i="8"/>
  <c r="F19" i="8"/>
  <c r="F18" i="8"/>
  <c r="G18" i="8" s="1"/>
  <c r="G17" i="8"/>
  <c r="F17" i="8"/>
  <c r="F16" i="8"/>
  <c r="G16" i="8" s="1"/>
  <c r="G15" i="8"/>
  <c r="F15" i="8"/>
  <c r="F14" i="8"/>
  <c r="G14" i="8" s="1"/>
  <c r="G13" i="8"/>
  <c r="F13" i="8"/>
  <c r="F12" i="8"/>
  <c r="G12" i="8" s="1"/>
  <c r="G11" i="8"/>
  <c r="F11" i="8"/>
  <c r="F10" i="8"/>
  <c r="G10" i="8" s="1"/>
  <c r="G9" i="8"/>
  <c r="F9" i="8"/>
  <c r="F8" i="8"/>
  <c r="G8" i="8" s="1"/>
  <c r="G7" i="8"/>
  <c r="F7" i="8"/>
  <c r="F6" i="8"/>
  <c r="G6" i="8" s="1"/>
  <c r="G5" i="8"/>
  <c r="F5" i="8"/>
  <c r="F4" i="8"/>
  <c r="G4" i="8" s="1"/>
  <c r="G3" i="8"/>
  <c r="F3" i="8"/>
  <c r="F2" i="8"/>
  <c r="G2" i="8" s="1"/>
  <c r="F214" i="7"/>
  <c r="G213" i="7"/>
  <c r="F213" i="7"/>
  <c r="F212" i="7"/>
  <c r="G212" i="7" s="1"/>
  <c r="G211" i="7"/>
  <c r="F211" i="7"/>
  <c r="F210" i="7"/>
  <c r="G210" i="7" s="1"/>
  <c r="G209" i="7"/>
  <c r="F209" i="7"/>
  <c r="F208" i="7"/>
  <c r="G208" i="7" s="1"/>
  <c r="G207" i="7"/>
  <c r="F207" i="7"/>
  <c r="F206" i="7"/>
  <c r="G206" i="7" s="1"/>
  <c r="G205" i="7"/>
  <c r="F205" i="7"/>
  <c r="F204" i="7"/>
  <c r="G204" i="7" s="1"/>
  <c r="G203" i="7"/>
  <c r="F203" i="7"/>
  <c r="F202" i="7"/>
  <c r="G202" i="7" s="1"/>
  <c r="G201" i="7"/>
  <c r="F201" i="7"/>
  <c r="F200" i="7"/>
  <c r="G200" i="7" s="1"/>
  <c r="G199" i="7"/>
  <c r="F199" i="7"/>
  <c r="F198" i="7"/>
  <c r="G198" i="7" s="1"/>
  <c r="G197" i="7"/>
  <c r="F197" i="7"/>
  <c r="F196" i="7"/>
  <c r="G196" i="7" s="1"/>
  <c r="G195" i="7"/>
  <c r="F195" i="7"/>
  <c r="F194" i="7"/>
  <c r="G194" i="7" s="1"/>
  <c r="G193" i="7"/>
  <c r="F193" i="7"/>
  <c r="F192" i="7"/>
  <c r="G192" i="7" s="1"/>
  <c r="G191" i="7"/>
  <c r="F191" i="7"/>
  <c r="F190" i="7"/>
  <c r="G190" i="7" s="1"/>
  <c r="G189" i="7"/>
  <c r="F189" i="7"/>
  <c r="F188" i="7"/>
  <c r="G188" i="7" s="1"/>
  <c r="G187" i="7"/>
  <c r="F187" i="7"/>
  <c r="F186" i="7"/>
  <c r="G186" i="7" s="1"/>
  <c r="G185" i="7"/>
  <c r="F185" i="7"/>
  <c r="F184" i="7"/>
  <c r="G184" i="7" s="1"/>
  <c r="G183" i="7"/>
  <c r="F183" i="7"/>
  <c r="F182" i="7"/>
  <c r="G182" i="7" s="1"/>
  <c r="G181" i="7"/>
  <c r="F181" i="7"/>
  <c r="F180" i="7"/>
  <c r="G180" i="7" s="1"/>
  <c r="G179" i="7"/>
  <c r="F179" i="7"/>
  <c r="F178" i="7"/>
  <c r="G178" i="7" s="1"/>
  <c r="G177" i="7"/>
  <c r="F177" i="7"/>
  <c r="F176" i="7"/>
  <c r="G176" i="7" s="1"/>
  <c r="G175" i="7"/>
  <c r="F175" i="7"/>
  <c r="F174" i="7"/>
  <c r="G174" i="7" s="1"/>
  <c r="G173" i="7"/>
  <c r="F173" i="7"/>
  <c r="F172" i="7"/>
  <c r="G172" i="7" s="1"/>
  <c r="G171" i="7"/>
  <c r="F171" i="7"/>
  <c r="F170" i="7"/>
  <c r="G170" i="7" s="1"/>
  <c r="G169" i="7"/>
  <c r="F169" i="7"/>
  <c r="F168" i="7"/>
  <c r="G168" i="7" s="1"/>
  <c r="G167" i="7"/>
  <c r="F167" i="7"/>
  <c r="F166" i="7"/>
  <c r="G166" i="7" s="1"/>
  <c r="G165" i="7"/>
  <c r="F165" i="7"/>
  <c r="F164" i="7"/>
  <c r="G164" i="7" s="1"/>
  <c r="G163" i="7"/>
  <c r="F163" i="7"/>
  <c r="F162" i="7"/>
  <c r="G162" i="7" s="1"/>
  <c r="G161" i="7"/>
  <c r="F161" i="7"/>
  <c r="F160" i="7"/>
  <c r="G160" i="7" s="1"/>
  <c r="G159" i="7"/>
  <c r="F159" i="7"/>
  <c r="F158" i="7"/>
  <c r="G158" i="7" s="1"/>
  <c r="G157" i="7"/>
  <c r="F157" i="7"/>
  <c r="F156" i="7"/>
  <c r="G156" i="7" s="1"/>
  <c r="G155" i="7"/>
  <c r="F155" i="7"/>
  <c r="F154" i="7"/>
  <c r="G154" i="7" s="1"/>
  <c r="G153" i="7"/>
  <c r="F153" i="7"/>
  <c r="F152" i="7"/>
  <c r="G152" i="7" s="1"/>
  <c r="F151" i="7"/>
  <c r="G151" i="7" s="1"/>
  <c r="F150" i="7"/>
  <c r="G150" i="7" s="1"/>
  <c r="F149" i="7"/>
  <c r="G149" i="7" s="1"/>
  <c r="F148" i="7"/>
  <c r="G148" i="7" s="1"/>
  <c r="F147" i="7"/>
  <c r="G147" i="7" s="1"/>
  <c r="F146" i="7"/>
  <c r="G146" i="7" s="1"/>
  <c r="G145" i="7"/>
  <c r="F145" i="7"/>
  <c r="F144" i="7"/>
  <c r="G144" i="7" s="1"/>
  <c r="F143" i="7"/>
  <c r="G143" i="7" s="1"/>
  <c r="F142" i="7"/>
  <c r="G142" i="7" s="1"/>
  <c r="F141" i="7"/>
  <c r="G141" i="7" s="1"/>
  <c r="F140" i="7"/>
  <c r="G140" i="7" s="1"/>
  <c r="F139" i="7"/>
  <c r="G139" i="7" s="1"/>
  <c r="F138" i="7"/>
  <c r="G138" i="7" s="1"/>
  <c r="G137" i="7"/>
  <c r="F137" i="7"/>
  <c r="F136" i="7"/>
  <c r="G136" i="7" s="1"/>
  <c r="F135" i="7"/>
  <c r="G135" i="7" s="1"/>
  <c r="F134" i="7"/>
  <c r="G134" i="7" s="1"/>
  <c r="F133" i="7"/>
  <c r="G133" i="7" s="1"/>
  <c r="F132" i="7"/>
  <c r="G132" i="7" s="1"/>
  <c r="F131" i="7"/>
  <c r="G131" i="7" s="1"/>
  <c r="F130" i="7"/>
  <c r="G130" i="7" s="1"/>
  <c r="G129" i="7"/>
  <c r="F129" i="7"/>
  <c r="F128" i="7"/>
  <c r="G128" i="7" s="1"/>
  <c r="F127" i="7"/>
  <c r="G127" i="7" s="1"/>
  <c r="F126" i="7"/>
  <c r="G126" i="7" s="1"/>
  <c r="F125" i="7"/>
  <c r="G125" i="7" s="1"/>
  <c r="F124" i="7"/>
  <c r="G124" i="7" s="1"/>
  <c r="F123" i="7"/>
  <c r="G123" i="7" s="1"/>
  <c r="F122" i="7"/>
  <c r="G122" i="7" s="1"/>
  <c r="G121" i="7"/>
  <c r="F121" i="7"/>
  <c r="F120" i="7"/>
  <c r="G120" i="7" s="1"/>
  <c r="F119" i="7"/>
  <c r="G119" i="7" s="1"/>
  <c r="F118" i="7"/>
  <c r="G118" i="7" s="1"/>
  <c r="F117" i="7"/>
  <c r="G117" i="7" s="1"/>
  <c r="F116" i="7"/>
  <c r="G116" i="7" s="1"/>
  <c r="F115" i="7"/>
  <c r="G115" i="7" s="1"/>
  <c r="F114" i="7"/>
  <c r="G114" i="7" s="1"/>
  <c r="G113" i="7"/>
  <c r="F113" i="7"/>
  <c r="F112" i="7"/>
  <c r="G112" i="7" s="1"/>
  <c r="F111" i="7"/>
  <c r="G111" i="7" s="1"/>
  <c r="F110" i="7"/>
  <c r="G110" i="7" s="1"/>
  <c r="F109" i="7"/>
  <c r="G109" i="7" s="1"/>
  <c r="F108" i="7"/>
  <c r="G108" i="7" s="1"/>
  <c r="F107" i="7"/>
  <c r="G107" i="7" s="1"/>
  <c r="F106" i="7"/>
  <c r="G106" i="7" s="1"/>
  <c r="G105" i="7"/>
  <c r="F105" i="7"/>
  <c r="F104" i="7"/>
  <c r="G104" i="7" s="1"/>
  <c r="F103" i="7"/>
  <c r="G103" i="7" s="1"/>
  <c r="F102" i="7"/>
  <c r="G102" i="7" s="1"/>
  <c r="F101" i="7"/>
  <c r="G101" i="7" s="1"/>
  <c r="F100" i="7"/>
  <c r="G100" i="7" s="1"/>
  <c r="F99" i="7"/>
  <c r="G99" i="7" s="1"/>
  <c r="F98" i="7"/>
  <c r="G98" i="7" s="1"/>
  <c r="G97" i="7"/>
  <c r="F97" i="7"/>
  <c r="F96" i="7"/>
  <c r="G96" i="7" s="1"/>
  <c r="F95" i="7"/>
  <c r="G95" i="7" s="1"/>
  <c r="F94" i="7"/>
  <c r="G94" i="7" s="1"/>
  <c r="F93" i="7"/>
  <c r="G93" i="7" s="1"/>
  <c r="F92" i="7"/>
  <c r="G92" i="7" s="1"/>
  <c r="F91" i="7"/>
  <c r="G91" i="7" s="1"/>
  <c r="F90" i="7"/>
  <c r="G90" i="7" s="1"/>
  <c r="G89" i="7"/>
  <c r="F89" i="7"/>
  <c r="F88" i="7"/>
  <c r="G88" i="7" s="1"/>
  <c r="F87" i="7"/>
  <c r="G87" i="7" s="1"/>
  <c r="F86" i="7"/>
  <c r="G86" i="7" s="1"/>
  <c r="F85" i="7"/>
  <c r="G85" i="7" s="1"/>
  <c r="F84" i="7"/>
  <c r="G84" i="7" s="1"/>
  <c r="F83" i="7"/>
  <c r="G83" i="7" s="1"/>
  <c r="F82" i="7"/>
  <c r="G82" i="7" s="1"/>
  <c r="G81" i="7"/>
  <c r="F81" i="7"/>
  <c r="F80" i="7"/>
  <c r="G80" i="7" s="1"/>
  <c r="F79" i="7"/>
  <c r="G79" i="7" s="1"/>
  <c r="F78" i="7"/>
  <c r="G78" i="7" s="1"/>
  <c r="F77" i="7"/>
  <c r="G77" i="7" s="1"/>
  <c r="F76" i="7"/>
  <c r="G76" i="7" s="1"/>
  <c r="F75" i="7"/>
  <c r="G75" i="7" s="1"/>
  <c r="F74" i="7"/>
  <c r="G74" i="7" s="1"/>
  <c r="G73" i="7"/>
  <c r="F73" i="7"/>
  <c r="F72" i="7"/>
  <c r="G72" i="7" s="1"/>
  <c r="F71" i="7"/>
  <c r="G71" i="7" s="1"/>
  <c r="F70" i="7"/>
  <c r="G70" i="7" s="1"/>
  <c r="F69" i="7"/>
  <c r="G69" i="7" s="1"/>
  <c r="F68" i="7"/>
  <c r="G68" i="7" s="1"/>
  <c r="F67" i="7"/>
  <c r="G67" i="7" s="1"/>
  <c r="F66" i="7"/>
  <c r="G66" i="7" s="1"/>
  <c r="G65" i="7"/>
  <c r="F65" i="7"/>
  <c r="F64" i="7"/>
  <c r="G64" i="7" s="1"/>
  <c r="F63" i="7"/>
  <c r="G63" i="7" s="1"/>
  <c r="F62" i="7"/>
  <c r="G62" i="7" s="1"/>
  <c r="F61" i="7"/>
  <c r="G61" i="7" s="1"/>
  <c r="F60" i="7"/>
  <c r="G60" i="7" s="1"/>
  <c r="F59" i="7"/>
  <c r="G59" i="7" s="1"/>
  <c r="F58" i="7"/>
  <c r="G58" i="7" s="1"/>
  <c r="G56" i="7"/>
  <c r="F56" i="7"/>
  <c r="F55" i="7"/>
  <c r="G55" i="7" s="1"/>
  <c r="F54" i="7"/>
  <c r="G54" i="7" s="1"/>
  <c r="F53" i="7"/>
  <c r="G53" i="7" s="1"/>
  <c r="F52" i="7"/>
  <c r="G52" i="7" s="1"/>
  <c r="F51" i="7"/>
  <c r="G51" i="7" s="1"/>
  <c r="F50" i="7"/>
  <c r="G50" i="7" s="1"/>
  <c r="F49" i="7"/>
  <c r="G49" i="7" s="1"/>
  <c r="G48" i="7"/>
  <c r="F48" i="7"/>
  <c r="F47" i="7"/>
  <c r="G47" i="7" s="1"/>
  <c r="F46" i="7"/>
  <c r="G46" i="7" s="1"/>
  <c r="F45" i="7"/>
  <c r="G45" i="7" s="1"/>
  <c r="F44" i="7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30" i="7"/>
  <c r="G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F5" i="7"/>
  <c r="G5" i="7" s="1"/>
  <c r="F4" i="7"/>
  <c r="G4" i="7" s="1"/>
  <c r="F3" i="7"/>
  <c r="G3" i="7" s="1"/>
  <c r="F2" i="7"/>
  <c r="G2" i="7" s="1"/>
</calcChain>
</file>

<file path=xl/sharedStrings.xml><?xml version="1.0" encoding="utf-8"?>
<sst xmlns="http://schemas.openxmlformats.org/spreadsheetml/2006/main" count="13984" uniqueCount="480">
  <si>
    <t>K1.1</t>
  </si>
  <si>
    <t>Razvitost občine</t>
  </si>
  <si>
    <t>K1.2</t>
  </si>
  <si>
    <t>Prirast prebivalstva</t>
  </si>
  <si>
    <t>K1.3</t>
  </si>
  <si>
    <t>Starejše prebivalstvo (nad 80 let)</t>
  </si>
  <si>
    <t>K1.4</t>
  </si>
  <si>
    <t>Osnovno izobraženi odrasli (OŠ ali manj)</t>
  </si>
  <si>
    <t>K1.5</t>
  </si>
  <si>
    <t>Stopnja delovne aktivnosti</t>
  </si>
  <si>
    <t>K1.6</t>
  </si>
  <si>
    <t>Delovne migracije</t>
  </si>
  <si>
    <t>K2.1</t>
  </si>
  <si>
    <t>Telesni fitnes otrok</t>
  </si>
  <si>
    <t>K2.2</t>
  </si>
  <si>
    <t>Prekomerna prehranjenost otrok</t>
  </si>
  <si>
    <t>K2.5</t>
  </si>
  <si>
    <t>Poškodovani v transportnih nezgodah</t>
  </si>
  <si>
    <t>K2.6</t>
  </si>
  <si>
    <t>Prometne nezgode z alkoholiziranimi povzročitelji</t>
  </si>
  <si>
    <t>K2.7</t>
  </si>
  <si>
    <t>Sosedska povezanost</t>
  </si>
  <si>
    <t>K3.1</t>
  </si>
  <si>
    <t>Odzivnost v Program Svit</t>
  </si>
  <si>
    <t>K3.2</t>
  </si>
  <si>
    <t>Presejanost v Programu Zora</t>
  </si>
  <si>
    <t>K3.3</t>
  </si>
  <si>
    <t>Mikrobiološka kakovost pitne vode</t>
  </si>
  <si>
    <t>K4.2</t>
  </si>
  <si>
    <t>Bolniška odsotnost</t>
  </si>
  <si>
    <t>K4.3</t>
  </si>
  <si>
    <t>Astma pri otrocih in mladostnikih (0-19 let)</t>
  </si>
  <si>
    <t>K4.4</t>
  </si>
  <si>
    <t>Bolezni, neposredno pripisljive alkoholu (15 let in več)</t>
  </si>
  <si>
    <t>K4.5</t>
  </si>
  <si>
    <t>Prejemniki zdravil zaradi sladkorne bolezni</t>
  </si>
  <si>
    <t>K4.6</t>
  </si>
  <si>
    <t>Prejemniki zdravil zaradi poviš. krvnega tlaka</t>
  </si>
  <si>
    <t>K4.7</t>
  </si>
  <si>
    <t>Prejemniki zdravil proti strjevanju krvi</t>
  </si>
  <si>
    <t>K4.8</t>
  </si>
  <si>
    <t>Srčna kap (35-74 let)</t>
  </si>
  <si>
    <t>K4.9</t>
  </si>
  <si>
    <t>Možganska kap (35-84 let)</t>
  </si>
  <si>
    <t>K4.10</t>
  </si>
  <si>
    <t>Novi primeri raka</t>
  </si>
  <si>
    <t>K4.11</t>
  </si>
  <si>
    <t>Zlomi kolka pri starejših prebivalcih (65 let in več)</t>
  </si>
  <si>
    <t>K4.12</t>
  </si>
  <si>
    <t>Prejemniki zdravil zaradi duševnih motenj</t>
  </si>
  <si>
    <t>K4.13</t>
  </si>
  <si>
    <t>Pomoč na domu</t>
  </si>
  <si>
    <t>K4.14</t>
  </si>
  <si>
    <t>Klopni meningoencefalitis</t>
  </si>
  <si>
    <t>K5.1</t>
  </si>
  <si>
    <t>Splošna umrljivost</t>
  </si>
  <si>
    <t>K5.2</t>
  </si>
  <si>
    <t>Umrljivost zaradi bolezni srca in ožilja (0-74 let)</t>
  </si>
  <si>
    <t>K5.3</t>
  </si>
  <si>
    <t>Umrljivost zaradi vseh vrst raka (0-74 let)</t>
  </si>
  <si>
    <t>K5.4</t>
  </si>
  <si>
    <t>Umrljivost zaradi raka debelega črevesja (0-74 let)</t>
  </si>
  <si>
    <t>K5.5</t>
  </si>
  <si>
    <t>Umrljivost zaradi raka dojke (0-74 let)</t>
  </si>
  <si>
    <t>K5.6</t>
  </si>
  <si>
    <t>Umrljivost zaradi pljučnega raka (0-74 let)</t>
  </si>
  <si>
    <t>K5.7</t>
  </si>
  <si>
    <t>Umrljivost zaradi samomora</t>
  </si>
  <si>
    <t>IZDAJA</t>
  </si>
  <si>
    <t>GEO</t>
  </si>
  <si>
    <t>ID</t>
  </si>
  <si>
    <t>1SI</t>
  </si>
  <si>
    <t>2OB</t>
  </si>
  <si>
    <t>Ajdovščina</t>
  </si>
  <si>
    <t>Beltinci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</si>
  <si>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</si>
  <si>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</si>
  <si>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</si>
  <si>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</si>
  <si>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</si>
  <si>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</si>
  <si>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</si>
  <si>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</si>
  <si>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</si>
  <si>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</si>
  <si>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</si>
  <si>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</si>
  <si>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</si>
  <si>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</si>
  <si>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</si>
  <si>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</si>
  <si>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</si>
  <si>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</si>
  <si>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</si>
  <si>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</si>
  <si>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</si>
  <si>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</si>
  <si>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</si>
  <si>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</si>
  <si>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</si>
  <si>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</si>
  <si>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</si>
  <si>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</si>
  <si>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</si>
  <si>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</si>
  <si>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</si>
  <si>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</si>
  <si>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</si>
  <si>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</si>
  <si>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</si>
  <si>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</si>
  <si>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</si>
  <si>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</si>
  <si>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</si>
  <si>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</si>
  <si>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</si>
  <si>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</si>
  <si>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</si>
  <si>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</si>
  <si>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</si>
  <si>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</si>
  <si>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</si>
  <si>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</si>
  <si>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</si>
  <si>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</si>
  <si>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</si>
  <si>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</si>
  <si>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</si>
  <si>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</si>
  <si>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</si>
  <si>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</si>
  <si>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</si>
  <si>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</si>
  <si>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</si>
  <si>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</si>
  <si>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</si>
  <si>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</si>
  <si>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</si>
  <si>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</si>
  <si>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</si>
  <si>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</si>
  <si>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</si>
  <si>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</si>
  <si>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</si>
  <si>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</si>
  <si>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</si>
  <si>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</si>
  <si>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</si>
  <si>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</si>
  <si>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</si>
  <si>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</si>
  <si>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</si>
  <si>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</si>
  <si>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</si>
  <si>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</si>
  <si>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</si>
  <si>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</si>
  <si>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</si>
  <si>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</si>
  <si>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</si>
  <si>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</si>
  <si>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</si>
  <si>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</si>
  <si>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</si>
  <si>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</si>
  <si>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</si>
  <si>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</si>
  <si>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</si>
  <si>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</si>
  <si>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</si>
  <si>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</si>
  <si>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</si>
  <si>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</si>
  <si>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</si>
  <si>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</si>
  <si>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</si>
  <si>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</si>
  <si>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</si>
  <si>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</si>
  <si>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</si>
  <si>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</si>
  <si>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</si>
  <si>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</si>
  <si>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</si>
  <si>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</si>
  <si>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</si>
  <si>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</si>
  <si>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</si>
  <si>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</si>
  <si>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</si>
  <si>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</si>
  <si>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</si>
  <si>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</si>
  <si>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</si>
  <si>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</si>
  <si>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</si>
  <si>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</si>
  <si>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</si>
  <si>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</si>
  <si>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</si>
  <si>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</si>
  <si>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</si>
  <si>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</si>
  <si>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</si>
  <si>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</si>
  <si>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</si>
  <si>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</si>
  <si>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</si>
  <si>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</si>
  <si>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</si>
  <si>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</si>
  <si>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</si>
  <si>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</si>
  <si>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</si>
  <si>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</si>
  <si>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</si>
  <si>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</si>
  <si>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</si>
  <si>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</si>
  <si>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</si>
  <si>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</si>
  <si>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</si>
  <si>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</si>
  <si>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</si>
  <si>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</si>
  <si>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</si>
  <si>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</si>
  <si>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</si>
  <si>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</si>
  <si>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</si>
  <si>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</si>
  <si>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</si>
  <si>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</si>
  <si>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</si>
  <si>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</si>
  <si>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</si>
  <si>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</si>
  <si>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</si>
  <si>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</si>
  <si>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</si>
  <si>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</si>
  <si>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</si>
  <si>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</si>
  <si>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</si>
  <si>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</si>
  <si>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</si>
  <si>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</si>
  <si>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</si>
  <si>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</si>
  <si>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</si>
  <si>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</si>
  <si>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</si>
  <si>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</si>
  <si>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</si>
  <si>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</si>
  <si>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</si>
  <si>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</si>
  <si>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</si>
  <si>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</si>
  <si>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</si>
  <si>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</si>
  <si>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</si>
  <si>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</si>
  <si>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</si>
  <si>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</si>
  <si>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</si>
  <si>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</si>
  <si>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</si>
  <si>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</si>
  <si>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</si>
  <si>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</si>
  <si>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</si>
  <si>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</si>
  <si>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</si>
  <si>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</si>
  <si>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</si>
  <si>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</si>
  <si>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</si>
  <si>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</si>
  <si>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</si>
  <si>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</si>
  <si>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</si>
  <si>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</si>
  <si>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</si>
  <si>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Ankaran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</si>
  <si>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</si>
  <si>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</si>
  <si>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</si>
  <si>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</si>
  <si>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</si>
  <si>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</si>
  <si>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</si>
  <si>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</si>
  <si>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</si>
  <si>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</si>
  <si>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</si>
  <si>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</si>
  <si>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</si>
  <si>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</si>
  <si>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</si>
  <si>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</si>
  <si>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</si>
  <si>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</si>
  <si>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</si>
  <si>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Podatki za občine so na naslednjem listu prikazani glede na naslednje izbrane kazalnike zdravja.</t>
  </si>
  <si>
    <t>Kratica</t>
  </si>
  <si>
    <t>Kazalnik - kratko ime</t>
  </si>
  <si>
    <t>Enota</t>
  </si>
  <si>
    <t>indeks</t>
  </si>
  <si>
    <t>%</t>
  </si>
  <si>
    <t>‰</t>
  </si>
  <si>
    <t>dnevi</t>
  </si>
  <si>
    <t>sss/1000</t>
  </si>
  <si>
    <t>sss/100</t>
  </si>
  <si>
    <t>sss/100.000</t>
  </si>
  <si>
    <t>ZDRAVJE V OBČINI 2017</t>
  </si>
  <si>
    <t>Občina / Upravna enota / Statistična regija</t>
  </si>
  <si>
    <t>K1.1 Razvitost občine</t>
  </si>
  <si>
    <t>K1.2 Prirast prebivalstva</t>
  </si>
  <si>
    <t>K1.3 Starejše prebivalstvo (nad 80 let)</t>
  </si>
  <si>
    <t>K1.4 Osnovno izobraženi odrasli (OŠ ali manj)</t>
  </si>
  <si>
    <t>K1.5 Stopnja delovne aktivnosti</t>
  </si>
  <si>
    <t>K1.6 Delovne migracije</t>
  </si>
  <si>
    <t>K2.1 Telesni fitnes otrok</t>
  </si>
  <si>
    <t>K2.2 Prekomerna prehranjenost otrok</t>
  </si>
  <si>
    <t>K2.5 Poškodovani v transportnih nezgodah</t>
  </si>
  <si>
    <t>K2.6 Prometne nezgode z alkoholiziranimi povzročitelji</t>
  </si>
  <si>
    <t>K2.7 Sosedska povezanost</t>
  </si>
  <si>
    <t>K3.1 Odzivnost v Program Svit</t>
  </si>
  <si>
    <t>K3.2 Presejanost v Programu Zora</t>
  </si>
  <si>
    <t>K3.3 Mikrobiološka kakovost pitne vode</t>
  </si>
  <si>
    <t>K4.2 Bolniška odsotnost</t>
  </si>
  <si>
    <t>K4.3 Astma pri otrocih in mladostnikih (0-19 let)</t>
  </si>
  <si>
    <t>K4.4 Bolezni, neposredno pripisljive alkoholu (15 let in več)</t>
  </si>
  <si>
    <t>K4.5 Prejemniki zdravil zaradi sladkorne bolezni</t>
  </si>
  <si>
    <t>K4.6 Prejemniki zdravil zaradi poviš. krvnega tlaka</t>
  </si>
  <si>
    <t>K4.7 Prejemniki zdravil proti strjevanju krvi</t>
  </si>
  <si>
    <t>K4.8 Srčna kap (35-74 let)</t>
  </si>
  <si>
    <t>K4.9 Možganska kap (35-84 let)</t>
  </si>
  <si>
    <t>K4.10 Novi primeri raka</t>
  </si>
  <si>
    <t>K4.11 Zlomi kolka pri starejših prebivalcih (65 let in več)</t>
  </si>
  <si>
    <t>K4.12 Prejemniki zdravil zaradi duševnih motenj</t>
  </si>
  <si>
    <t>K4.13 Pomoč na domu</t>
  </si>
  <si>
    <t>K4.14 Klopni meningoencefalitis</t>
  </si>
  <si>
    <t>K5.1 Splošna umrljivost</t>
  </si>
  <si>
    <t>K5.2 Umrljivost zaradi bolezni srca in ožilja (0-74 let)</t>
  </si>
  <si>
    <t>K5.3 Umrljivost zaradi vseh vrst raka (0-74 let)</t>
  </si>
  <si>
    <t>K5.4 Umrljivost zaradi raka debelega črevesja (0-74 let)</t>
  </si>
  <si>
    <t>K5.5 Umrljivost zaradi raka dojke (0-74 let)</t>
  </si>
  <si>
    <t>K5.6 Umrljivost zaradi pljučnega raka (0-74 let)</t>
  </si>
  <si>
    <t>K5.7 Umrljivost zaradi samomora</t>
  </si>
  <si>
    <t>Leto</t>
  </si>
  <si>
    <t>Vir</t>
  </si>
  <si>
    <t>Ministrstvo za finance</t>
  </si>
  <si>
    <t>Statistični urad Republike Slovenije</t>
  </si>
  <si>
    <t>Fakulteta za šport</t>
  </si>
  <si>
    <t>Nacionalni inštitut za javno zdravje, Statistični urad Republike Slovenije</t>
  </si>
  <si>
    <t>Javna agencija Republike Slovenije za varnost prometa</t>
  </si>
  <si>
    <t>Nacionalni inštitut za javno zdravje</t>
  </si>
  <si>
    <t>Nacionalni inštitut za javno zdravje, Zavod za zdravstveno zavarovanje Slovenije</t>
  </si>
  <si>
    <t>Onkološki inštitut, Statistični urad Republike Slovenije</t>
  </si>
  <si>
    <t>Inštitut Republike Slovenije za socialno varstvo, Statistični urad Republike Slovenije</t>
  </si>
  <si>
    <t xml:space="preserve">Nacionalni inštitut za javno zdravje, Statistični urad Republike Slovenije </t>
  </si>
  <si>
    <t>Opombe</t>
  </si>
  <si>
    <t>1)</t>
  </si>
  <si>
    <t>SLOVENIJA</t>
  </si>
  <si>
    <t>1.7.2012–30.6.2015, ženske, 20–64 let</t>
  </si>
  <si>
    <t>2013–sept. 2016, državni monitoring</t>
  </si>
  <si>
    <t>Nacionalni laboratorij za zdravje, okolje in hrano, upravljavci vodovodov in/ali občin, Statistični urad Republike Slovenije</t>
  </si>
  <si>
    <t>2015, preb. 80+ let</t>
  </si>
  <si>
    <t>2015, preb. 25–64 let</t>
  </si>
  <si>
    <t>2015, preb. 15–64 let</t>
  </si>
  <si>
    <t>2015, otroci in mladostniki, 6–14 let</t>
  </si>
  <si>
    <t>2015, zaposleni prebivalci</t>
  </si>
  <si>
    <t>2014, stari 15+ let</t>
  </si>
  <si>
    <t>Povprečje 2011–2015</t>
  </si>
  <si>
    <t>Povprečje 2012–2015</t>
  </si>
  <si>
    <t>Povprečje 2011-2015, 0-19 let</t>
  </si>
  <si>
    <t>Povprečje 2011-2015, bolnišnične obravnave, 15+ let</t>
  </si>
  <si>
    <t>Povprečje 2011-2015, bolnišnične obravnave, 35–74 let</t>
  </si>
  <si>
    <t>Povprečje 2011-2015, bolnišnične obravnave, 35–84 let</t>
  </si>
  <si>
    <t>Povprečje 2011-2013, novo odkriti raki razen nemelanomskega</t>
  </si>
  <si>
    <t>Povprečje 2011-2015, bolnišnične obravnave, 65+ let</t>
  </si>
  <si>
    <t xml:space="preserve">2015, preb. 65+ let </t>
  </si>
  <si>
    <t>Povprečje 2007-2015</t>
  </si>
  <si>
    <t>Povprečje 2011-2015</t>
  </si>
  <si>
    <t>Povprečje 2011-2015, 0–74 let</t>
  </si>
  <si>
    <t>Povprečje 2011-2015, ženske, 0–74 let</t>
  </si>
  <si>
    <t>Legenda:</t>
  </si>
  <si>
    <t xml:space="preserve"> /</t>
  </si>
  <si>
    <t>kazalnik na tej administrativni ravni ni smiseln</t>
  </si>
  <si>
    <t>SSS</t>
  </si>
  <si>
    <t xml:space="preserve">starostno standardizirana stopnja na 100, 1.000 ali 100.000 prebivalcev, na slovensko populacijo 1.7.2014. </t>
  </si>
  <si>
    <t>m</t>
  </si>
  <si>
    <t xml:space="preserve">Podatki temeljijo na statističnem modelu. </t>
  </si>
  <si>
    <t>n</t>
  </si>
  <si>
    <t xml:space="preserve">V izbranem časovnem obdobju ni bilo pojava. </t>
  </si>
  <si>
    <t>s</t>
  </si>
  <si>
    <t>Podatka za izbrano občino, UE oz. statistično regijo ni mogoče prikazati, ker meritve v nekaterih občinah zaradi pandemije niso bile opravljene.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</si>
  <si>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</si>
  <si>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</si>
  <si>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rgb="FF000000"/>
        <rFont val="Calibri"/>
        <family val="2"/>
        <scheme val="minor"/>
      </rPr>
      <t xml:space="preserve"> </t>
    </r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</si>
  <si>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</si>
  <si>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r>
      <t>Pripravili:</t>
    </r>
    <r>
      <rPr>
        <sz val="11"/>
        <rFont val="Calibri"/>
        <family val="2"/>
        <charset val="238"/>
        <scheme val="minor"/>
      </rPr>
      <t xml:space="preserve"> NIJZ</t>
    </r>
  </si>
  <si>
    <r>
      <t>Datum:</t>
    </r>
    <r>
      <rPr>
        <sz val="11"/>
        <color rgb="FF000000"/>
        <rFont val="Calibri"/>
        <family val="2"/>
        <scheme val="minor"/>
      </rPr>
      <t xml:space="preserve"> april 2022</t>
    </r>
  </si>
  <si>
    <t>abs. razlika</t>
  </si>
  <si>
    <t>rel. razlika</t>
  </si>
  <si>
    <t>SI</t>
  </si>
  <si>
    <t>OB</t>
  </si>
  <si>
    <t>Sveti Andraž v Slov. goricah</t>
  </si>
  <si>
    <t>OBČINA</t>
  </si>
  <si>
    <t>Sprememba</t>
  </si>
  <si>
    <t>VREDNOSTI INDEKSA MED LETI NISO PRIMERLJIVE. 
PRIKAZANE SO SPREMEMBE RANGA.</t>
  </si>
  <si>
    <t>Telesni fitnes otrok 
(6-14 let) 
- objava 2016</t>
  </si>
  <si>
    <t>Telesni fitnes otrok 
(6-14 let) 
- objava 2017</t>
  </si>
  <si>
    <t>Rang - objava 2016</t>
  </si>
  <si>
    <t>Rang - objava 2017</t>
  </si>
  <si>
    <t>OBime</t>
  </si>
  <si>
    <t>Prekomerna prehranjenost 
otrok (6-14 let)
 - objava 2016</t>
  </si>
  <si>
    <t>Prekomerna prehranjenost 
otrok (6-14 let)
 - objava 2017</t>
  </si>
  <si>
    <t>Poškodovani v transportnih nezgodah - objava 2016</t>
  </si>
  <si>
    <t>Poškodovani v transportnih nezgodah - objava 2017</t>
  </si>
  <si>
    <t>Prometne nezgode z alkoholiziranimi povzročitelji - objava 2016</t>
  </si>
  <si>
    <t>Prometne nezgode z alkoholiziranimi povzročitelji - objava 2017</t>
  </si>
  <si>
    <t>Odzivnost v programu Svit - objava 2016</t>
  </si>
  <si>
    <t>Odzivnost v programu Svit - objava 2017</t>
  </si>
  <si>
    <t>Presejanost v programu Zora (ženske, 20-64 let) - objava 2016</t>
  </si>
  <si>
    <t>Presejanost v programu Zora (ženske, 20-64 let) - objava 2017</t>
  </si>
  <si>
    <t>Mikrobiološka kakovost pitne vode  - objava 2017</t>
  </si>
  <si>
    <t>Mikrobiološka kakovost pitne vode  - objava 2016</t>
  </si>
  <si>
    <t>0Slovenija</t>
  </si>
  <si>
    <t>Sveta Trojica v Slov. Goricah</t>
  </si>
  <si>
    <t>Astma pri otrocih in mladostnikih (0-19 let) - objava 2016</t>
  </si>
  <si>
    <t>Astma pri otrocih in mladostnikih (0-19 let) - objava 2017</t>
  </si>
  <si>
    <t>Bolniška odsotnost (zaposleni prebivalci) - objava 2016</t>
  </si>
  <si>
    <t>Bolniška odsotnost (zaposleni prebivalci) - objava 2017</t>
  </si>
  <si>
    <t>Bolezni neposredno pripisljive alkoholu (15 let in več) - objava 2016</t>
  </si>
  <si>
    <t>Bolezni neposredno pripisljive alkoholu (15 let in več) - objava 2017</t>
  </si>
  <si>
    <t>Prejemniki zdravil zaradi sladkorne bolezni - objava 2016</t>
  </si>
  <si>
    <t>Prejemniki zdravil zaradi sladkorne bolezni - objava 2017</t>
  </si>
  <si>
    <t>Slovenija</t>
  </si>
  <si>
    <t>Prejemniki zdravil zaradi povišanega krvnega tlaka - objava 2016</t>
  </si>
  <si>
    <t>Prejemniki zdravil zaradi povišanega krvnega tlaka - objava 2017</t>
  </si>
  <si>
    <t>Prejemniki zdravil proti strjevanju krvi - objava 2016</t>
  </si>
  <si>
    <t>Prejemniki zdravil proti strjevanju krvi - objava 2017</t>
  </si>
  <si>
    <t>Srčna kap (35-74 let) - objava 2016</t>
  </si>
  <si>
    <t>Srčna kap (35-74 let) - objava 2017</t>
  </si>
  <si>
    <t>Možganska kap (35-84 let) - objava 2016</t>
  </si>
  <si>
    <t>Možganska kap (35-84 let) - objava 2017</t>
  </si>
  <si>
    <t>Novi primeri raka - objava 2016</t>
  </si>
  <si>
    <t>Novi primeri raka - objava 2017</t>
  </si>
  <si>
    <t>Zlomi kolka pri starejših prebivalcih (65+ let) - objava 2016</t>
  </si>
  <si>
    <t>Zlomi kolka pri starejših prebivalcih (65+ let) - objava 2017</t>
  </si>
  <si>
    <r>
      <t xml:space="preserve">Sveta Ana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</si>
  <si>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Sveti Andraž v Slov. goricah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</si>
  <si>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Sveta Trojica v Slov. goricah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</si>
  <si>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Sveti Jurij v Slov. goricah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</si>
  <si>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t>Opomba: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</si>
  <si>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V štirih občinah so bile navedene napačne vrednosti, ki so pravilno navedene v tem dokumentu</t>
    </r>
  </si>
  <si>
    <t>Prejemniki zdravil zaradi duševne motnje - objava 2016</t>
  </si>
  <si>
    <t>Prejemniki zdravil zaradi duševne motnje - objava 2017</t>
  </si>
  <si>
    <t>Pomoč na domu (65 let in več) - objava 2016</t>
  </si>
  <si>
    <t>Pomoč na domu (65 let in več) - objava 2017</t>
  </si>
  <si>
    <t>Klopni meningoencefalitis - objava 2017</t>
  </si>
  <si>
    <t>Umrljivost po stalnem prebivališču - objava 2016</t>
  </si>
  <si>
    <t>Umrljivost po stalnem prebivališču - objava 2017</t>
  </si>
  <si>
    <t>Umrljivost zaradi bolezni srca in ožilja (0-74 let) - objava 2016</t>
  </si>
  <si>
    <t>Umrljivost zaradi bolezni srca in ožilja (0-74 let) - objava 2017</t>
  </si>
  <si>
    <t>Umrljivost zaradi vseh vrst raka - objava 2016</t>
  </si>
  <si>
    <t>Umrljivost zaradi vseh vrst raka - objava 2017</t>
  </si>
  <si>
    <t>Zaradi spremenjenega izračuna kazalnika primerjava med objavo 2016 in 2017 ni smiselna</t>
  </si>
  <si>
    <t>Umrljivost zaradi pljučnega raka (0-74 let) - objava 2016</t>
  </si>
  <si>
    <t>Umrljivost zaradi pljučnega raka (0-74 let) - objava 2017</t>
  </si>
  <si>
    <t>Umrljivost zaradi samomora - objava 2016</t>
  </si>
  <si>
    <t>Umrljivost zaradi samomora - objava 2017</t>
  </si>
  <si>
    <t>NAZAJ NA PRVO STRAN</t>
  </si>
  <si>
    <t>Sosedska povezanost- objava 2017</t>
  </si>
  <si>
    <t>Umrljivost zaradi raka dojke (0-74 let) - objava 2017</t>
  </si>
  <si>
    <t>Umrljivost zaradi raka dojke (0-74 let) - objava 2016</t>
  </si>
  <si>
    <t>Umrljivost zaradi raka debelega črevesja (0-74 let) - objava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</si>
</sst>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DC5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rgb="FF007DC5"/>
        <bgColor indexed="64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  <fill>
      <patternFill patternType="solid">
        <fgColor rgb="FFEEF3F8"/>
        <bgColor rgb="FF9999FF"/>
      </patternFill>
    </fill>
    <fill>
      <patternFill patternType="solid">
        <fgColor rgb="FF808285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0070C0"/>
      </top>
      <bottom style="thin">
        <color theme="0"/>
      </bottom>
      <diagonal/>
    </border>
    <border>
      <left/>
      <right/>
      <top style="medium">
        <color rgb="FF007DC5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9" fontId="9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82">
    <xf numFmtId="0" fontId="0" fillId="0" borderId="0" xfId="0"/>
    <xf numFmtId="0" fontId="0" fillId="3" borderId="0" xfId="0" applyFill="1"/>
    <xf numFmtId="0" fontId="5" fillId="3" borderId="0" xfId="1" applyNumberFormat="1" applyFont="1" applyFill="1" applyBorder="1" applyAlignment="1">
      <alignment horizontal="left"/>
    </xf>
    <xf numFmtId="0" fontId="3" fillId="3" borderId="0" xfId="2" applyFill="1"/>
    <xf numFmtId="164" fontId="0" fillId="0" borderId="0" xfId="0" applyNumberFormat="1"/>
    <xf numFmtId="0" fontId="7" fillId="2" borderId="0" xfId="2" applyNumberFormat="1" applyFont="1" applyFill="1" applyBorder="1" applyAlignment="1">
      <alignment horizontal="left" vertical="center"/>
    </xf>
    <xf numFmtId="0" fontId="12" fillId="5" borderId="2" xfId="2" applyNumberFormat="1" applyFont="1" applyFill="1" applyBorder="1" applyAlignment="1">
      <alignment horizontal="left" vertical="center"/>
    </xf>
    <xf numFmtId="0" fontId="8" fillId="6" borderId="2" xfId="2" applyNumberFormat="1" applyFont="1" applyFill="1" applyBorder="1" applyAlignment="1">
      <alignment horizontal="left" vertical="center" wrapText="1"/>
    </xf>
    <xf numFmtId="0" fontId="12" fillId="5" borderId="3" xfId="2" applyNumberFormat="1" applyFont="1" applyFill="1" applyBorder="1" applyAlignment="1">
      <alignment horizontal="left" vertical="center"/>
    </xf>
    <xf numFmtId="0" fontId="8" fillId="6" borderId="4" xfId="2" applyNumberFormat="1" applyFont="1" applyFill="1" applyBorder="1" applyAlignment="1">
      <alignment horizontal="left" vertical="center" wrapText="1"/>
    </xf>
    <xf numFmtId="0" fontId="12" fillId="5" borderId="0" xfId="2" applyNumberFormat="1" applyFont="1" applyFill="1" applyBorder="1" applyAlignment="1">
      <alignment horizontal="left" vertical="center"/>
    </xf>
    <xf numFmtId="0" fontId="8" fillId="6" borderId="5" xfId="2" applyNumberFormat="1" applyFont="1" applyFill="1" applyBorder="1" applyAlignment="1">
      <alignment horizontal="left" vertical="center" wrapText="1"/>
    </xf>
    <xf numFmtId="0" fontId="11" fillId="3" borderId="0" xfId="2" applyFont="1" applyFill="1"/>
    <xf numFmtId="0" fontId="13" fillId="3" borderId="0" xfId="0" applyFont="1" applyFill="1"/>
    <xf numFmtId="0" fontId="10" fillId="3" borderId="0" xfId="0" applyFont="1" applyFill="1"/>
    <xf numFmtId="0" fontId="14" fillId="3" borderId="0" xfId="2" applyFont="1" applyFill="1"/>
    <xf numFmtId="0" fontId="3" fillId="3" borderId="0" xfId="2" applyFill="1" applyAlignment="1"/>
    <xf numFmtId="0" fontId="3" fillId="3" borderId="0" xfId="2" applyFill="1" applyAlignment="1">
      <alignment wrapText="1"/>
    </xf>
    <xf numFmtId="0" fontId="3" fillId="3" borderId="0" xfId="2" applyFill="1" applyAlignment="1">
      <alignment horizontal="center" vertical="center"/>
    </xf>
    <xf numFmtId="0" fontId="0" fillId="3" borderId="0" xfId="2" applyFont="1" applyFill="1"/>
    <xf numFmtId="0" fontId="10" fillId="3" borderId="0" xfId="2" applyFont="1" applyFill="1"/>
    <xf numFmtId="0" fontId="15" fillId="3" borderId="0" xfId="2" applyFont="1" applyFill="1"/>
    <xf numFmtId="0" fontId="15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16" fillId="3" borderId="0" xfId="2" applyFont="1" applyFill="1" applyAlignment="1">
      <alignment horizontal="right"/>
    </xf>
    <xf numFmtId="0" fontId="17" fillId="3" borderId="0" xfId="2" applyFont="1" applyFill="1" applyAlignment="1">
      <alignment horizontal="right"/>
    </xf>
    <xf numFmtId="49" fontId="3" fillId="3" borderId="0" xfId="2" applyNumberFormat="1" applyFill="1" applyAlignment="1">
      <alignment horizontal="left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textRotation="90" wrapText="1"/>
    </xf>
    <xf numFmtId="0" fontId="19" fillId="0" borderId="0" xfId="0" applyFont="1"/>
    <xf numFmtId="0" fontId="8" fillId="6" borderId="2" xfId="2" applyNumberFormat="1" applyFont="1" applyFill="1" applyBorder="1" applyAlignment="1">
      <alignment horizontal="left" vertical="center"/>
    </xf>
    <xf numFmtId="0" fontId="8" fillId="7" borderId="2" xfId="2" applyNumberFormat="1" applyFont="1" applyFill="1" applyBorder="1" applyAlignment="1">
      <alignment horizontal="left" vertical="center"/>
    </xf>
    <xf numFmtId="0" fontId="8" fillId="6" borderId="4" xfId="2" applyNumberFormat="1" applyFont="1" applyFill="1" applyBorder="1" applyAlignment="1">
      <alignment horizontal="left" vertical="center"/>
    </xf>
    <xf numFmtId="0" fontId="8" fillId="7" borderId="4" xfId="2" applyNumberFormat="1" applyFont="1" applyFill="1" applyBorder="1" applyAlignment="1">
      <alignment horizontal="left" vertical="center"/>
    </xf>
    <xf numFmtId="0" fontId="12" fillId="5" borderId="6" xfId="2" applyNumberFormat="1" applyFont="1" applyFill="1" applyBorder="1" applyAlignment="1">
      <alignment horizontal="left" vertical="center"/>
    </xf>
    <xf numFmtId="0" fontId="8" fillId="6" borderId="6" xfId="2" applyNumberFormat="1" applyFont="1" applyFill="1" applyBorder="1" applyAlignment="1">
      <alignment horizontal="left" vertical="center"/>
    </xf>
    <xf numFmtId="0" fontId="8" fillId="7" borderId="6" xfId="2" applyNumberFormat="1" applyFont="1" applyFill="1" applyBorder="1" applyAlignment="1">
      <alignment horizontal="left" vertical="center"/>
    </xf>
    <xf numFmtId="0" fontId="12" fillId="5" borderId="5" xfId="2" applyNumberFormat="1" applyFont="1" applyFill="1" applyBorder="1" applyAlignment="1">
      <alignment horizontal="left" vertical="center"/>
    </xf>
    <xf numFmtId="0" fontId="8" fillId="6" borderId="5" xfId="2" applyNumberFormat="1" applyFont="1" applyFill="1" applyBorder="1" applyAlignment="1">
      <alignment horizontal="left" vertical="center"/>
    </xf>
    <xf numFmtId="0" fontId="8" fillId="7" borderId="5" xfId="2" applyNumberFormat="1" applyFont="1" applyFill="1" applyBorder="1" applyAlignment="1">
      <alignment horizontal="left" vertical="center"/>
    </xf>
    <xf numFmtId="0" fontId="12" fillId="5" borderId="4" xfId="2" applyNumberFormat="1" applyFont="1" applyFill="1" applyBorder="1" applyAlignment="1">
      <alignment horizontal="left" vertical="center"/>
    </xf>
    <xf numFmtId="0" fontId="8" fillId="7" borderId="7" xfId="2" applyNumberFormat="1" applyFont="1" applyFill="1" applyBorder="1" applyAlignment="1">
      <alignment horizontal="left" vertical="center"/>
    </xf>
    <xf numFmtId="0" fontId="8" fillId="7" borderId="0" xfId="2" applyNumberFormat="1" applyFont="1" applyFill="1" applyBorder="1" applyAlignment="1">
      <alignment horizontal="left" vertical="center"/>
    </xf>
    <xf numFmtId="0" fontId="12" fillId="5" borderId="8" xfId="2" applyNumberFormat="1" applyFont="1" applyFill="1" applyBorder="1" applyAlignment="1">
      <alignment horizontal="left" vertical="center"/>
    </xf>
    <xf numFmtId="0" fontId="8" fillId="6" borderId="8" xfId="2" applyNumberFormat="1" applyFont="1" applyFill="1" applyBorder="1" applyAlignment="1">
      <alignment horizontal="left" vertical="center"/>
    </xf>
    <xf numFmtId="0" fontId="8" fillId="7" borderId="8" xfId="2" applyNumberFormat="1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3" applyNumberFormat="1" applyFont="1"/>
    <xf numFmtId="0" fontId="2" fillId="4" borderId="1" xfId="4" applyFont="1" applyFill="1" applyBorder="1" applyAlignment="1">
      <alignment horizontal="center" vertical="center" wrapText="1"/>
    </xf>
    <xf numFmtId="0" fontId="2" fillId="8" borderId="1" xfId="4" applyFont="1" applyFill="1" applyBorder="1" applyAlignment="1">
      <alignment horizontal="center" vertical="center" wrapText="1"/>
    </xf>
    <xf numFmtId="0" fontId="15" fillId="0" borderId="0" xfId="0" applyFont="1"/>
    <xf numFmtId="2" fontId="15" fillId="0" borderId="0" xfId="0" applyNumberFormat="1" applyFont="1"/>
    <xf numFmtId="0" fontId="0" fillId="0" borderId="0" xfId="0" applyNumberFormat="1"/>
    <xf numFmtId="0" fontId="0" fillId="0" borderId="0" xfId="3" applyNumberFormat="1" applyFont="1"/>
    <xf numFmtId="0" fontId="2" fillId="4" borderId="0" xfId="4" applyFont="1" applyFill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left" vertical="center"/>
    </xf>
    <xf numFmtId="0" fontId="0" fillId="0" borderId="0" xfId="0" applyFill="1"/>
    <xf numFmtId="2" fontId="0" fillId="0" borderId="0" xfId="0" applyNumberFormat="1" applyFill="1"/>
    <xf numFmtId="1" fontId="0" fillId="0" borderId="0" xfId="0" applyNumberFormat="1"/>
    <xf numFmtId="1" fontId="0" fillId="0" borderId="0" xfId="0" applyNumberFormat="1" applyFill="1"/>
    <xf numFmtId="0" fontId="0" fillId="0" borderId="0" xfId="0" applyFill="1" applyBorder="1"/>
    <xf numFmtId="49" fontId="0" fillId="0" borderId="0" xfId="0" applyNumberFormat="1" applyFill="1" applyBorder="1" applyAlignment="1">
      <alignment wrapTex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0" fillId="0" borderId="0" xfId="0" quotePrefix="1" applyNumberFormat="1"/>
    <xf numFmtId="2" fontId="0" fillId="0" borderId="0" xfId="0" quotePrefix="1" applyNumberFormat="1"/>
    <xf numFmtId="2" fontId="0" fillId="0" borderId="0" xfId="0" applyNumberFormat="1" applyFont="1" applyFill="1"/>
    <xf numFmtId="0" fontId="22" fillId="0" borderId="0" xfId="0" applyFont="1"/>
    <xf numFmtId="0" fontId="17" fillId="0" borderId="0" xfId="0" applyFont="1"/>
    <xf numFmtId="0" fontId="2" fillId="4" borderId="1" xfId="5" applyFont="1" applyFill="1" applyBorder="1" applyAlignment="1">
      <alignment horizontal="center" vertical="center" wrapText="1"/>
    </xf>
    <xf numFmtId="0" fontId="2" fillId="2" borderId="0" xfId="5" applyNumberFormat="1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center" vertical="center" wrapText="1"/>
    </xf>
    <xf numFmtId="165" fontId="0" fillId="0" borderId="0" xfId="3" applyNumberFormat="1" applyFont="1" applyFill="1"/>
    <xf numFmtId="0" fontId="2" fillId="0" borderId="0" xfId="4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0" fillId="0" borderId="0" xfId="4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20" fillId="4" borderId="0" xfId="4" applyFont="1" applyFill="1" applyAlignment="1">
      <alignment horizontal="center" vertical="center" wrapText="1"/>
    </xf>
    <xf numFmtId="164" fontId="15" fillId="0" borderId="0" xfId="0" applyNumberFormat="1" applyFont="1"/>
  </cellXfs>
  <cellStyles count="6">
    <cellStyle name="Hiperpovezava" xfId="5" builtinId="8"/>
    <cellStyle name="Navadno" xfId="0" builtinId="0"/>
    <cellStyle name="Navadno 2" xfId="2"/>
    <cellStyle name="Navadno 5" xfId="4"/>
    <cellStyle name="Navadno_BPI_kazalniki_2003_2007_v1" xfId="1"/>
    <cellStyle name="Odstotek" xfId="3" builtinId="5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numFmt numFmtId="0" formatCode="General"/>
      <fill>
        <patternFill patternType="solid">
          <fgColor rgb="FF9999FF"/>
          <bgColor rgb="FFDCE6F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color auto="1"/>
      </font>
      <numFmt numFmtId="0" formatCode="General"/>
      <fill>
        <patternFill patternType="solid">
          <fgColor rgb="FF9999FF"/>
          <bgColor rgb="FFDCE6F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/>
        <color auto="1"/>
      </font>
      <numFmt numFmtId="0" formatCode="General"/>
      <fill>
        <patternFill patternType="solid">
          <fgColor rgb="FF9999FF"/>
          <bgColor rgb="FFC5D9F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>
        <top style="thin">
          <color indexed="64"/>
        </top>
      </border>
    </dxf>
    <dxf>
      <border outline="0">
        <bottom style="medium">
          <color rgb="FF0070C0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0" formatCode="General"/>
      <fill>
        <patternFill patternType="solid">
          <fgColor rgb="FF9999FF"/>
          <bgColor rgb="FF007DC5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2792245</xdr:colOff>
      <xdr:row>1</xdr:row>
      <xdr:rowOff>161812</xdr:rowOff>
    </xdr:to>
    <xdr:pic>
      <xdr:nvPicPr>
        <xdr:cNvPr id="3" name="Slika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0"/>
          <a:ext cx="3374951" cy="957430"/>
        </a:xfrm>
        <a:prstGeom prst="rect">
          <a:avLst/>
        </a:prstGeom>
      </xdr:spPr>
    </xdr:pic>
    <xdr:clientData/>
  </xdr:twoCellAnchor>
  <xdr:twoCellAnchor editAs="oneCell">
    <xdr:from>
      <xdr:col>1</xdr:col>
      <xdr:colOff>2801471</xdr:colOff>
      <xdr:row>0</xdr:row>
      <xdr:rowOff>89647</xdr:rowOff>
    </xdr:from>
    <xdr:to>
      <xdr:col>2</xdr:col>
      <xdr:colOff>1030372</xdr:colOff>
      <xdr:row>2</xdr:row>
      <xdr:rowOff>181130</xdr:rowOff>
    </xdr:to>
    <xdr:pic>
      <xdr:nvPicPr>
        <xdr:cNvPr id="4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4177" y="89647"/>
          <a:ext cx="2072519" cy="1492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2738084</xdr:colOff>
      <xdr:row>1</xdr:row>
      <xdr:rowOff>185802</xdr:rowOff>
    </xdr:to>
    <xdr:pic>
      <xdr:nvPicPr>
        <xdr:cNvPr id="2" name="Slika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0"/>
          <a:ext cx="3364013" cy="947802"/>
        </a:xfrm>
        <a:prstGeom prst="rect">
          <a:avLst/>
        </a:prstGeom>
      </xdr:spPr>
    </xdr:pic>
    <xdr:clientData/>
  </xdr:twoCellAnchor>
  <xdr:twoCellAnchor editAs="oneCell">
    <xdr:from>
      <xdr:col>1</xdr:col>
      <xdr:colOff>2789464</xdr:colOff>
      <xdr:row>0</xdr:row>
      <xdr:rowOff>13607</xdr:rowOff>
    </xdr:from>
    <xdr:to>
      <xdr:col>2</xdr:col>
      <xdr:colOff>1510675</xdr:colOff>
      <xdr:row>1</xdr:row>
      <xdr:rowOff>735009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393" y="13607"/>
          <a:ext cx="2223050" cy="14834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5:C39" totalsRowShown="0" headerRowDxfId="7" headerRowBorderDxfId="6" tableBorderDxfId="5" totalsRowBorderDxfId="4" headerRowCellStyle="Navadno 2">
  <tableColumns count="3">
    <tableColumn id="1" name="Kratica" dataDxfId="3" dataCellStyle="Navadno 2"/>
    <tableColumn id="2" name="Kazalnik - kratko ime" dataDxfId="2" dataCellStyle="Navadno 2"/>
    <tableColumn id="3" name="Enota" dataDxfId="1" dataCellStyle="Navadno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55"/>
  <sheetViews>
    <sheetView zoomScale="70" zoomScaleNormal="70" workbookViewId="0">
      <selection activeCell="G26" sqref="G26"/>
    </sheetView>
  </sheetViews>
  <sheetFormatPr defaultColWidth="11.44140625" defaultRowHeight="14.4" x14ac:dyDescent="0.3"/>
  <cols>
    <col min="1" max="1" width="8.6640625" style="1" customWidth="1"/>
    <col min="2" max="2" width="57.6640625" style="1" customWidth="1"/>
    <col min="3" max="3" width="19.6640625" style="1" customWidth="1"/>
    <col min="4" max="16384" width="11.44140625" style="1"/>
  </cols>
  <sheetData>
    <row r="1" spans="1:3" ht="62.25" customHeight="1" x14ac:dyDescent="0.3"/>
    <row r="2" spans="1:3" ht="47.25" customHeight="1" x14ac:dyDescent="0.3"/>
    <row r="3" spans="1:3" ht="18" x14ac:dyDescent="0.35">
      <c r="A3" s="2" t="s">
        <v>315</v>
      </c>
      <c r="B3" s="3"/>
      <c r="C3" s="3"/>
    </row>
    <row r="4" spans="1:3" ht="29.25" customHeight="1" x14ac:dyDescent="0.3">
      <c r="A4" s="78" t="s">
        <v>304</v>
      </c>
      <c r="B4" s="79"/>
      <c r="C4" s="79"/>
    </row>
    <row r="5" spans="1:3" x14ac:dyDescent="0.3">
      <c r="A5" s="5" t="s">
        <v>305</v>
      </c>
      <c r="B5" s="5" t="s">
        <v>306</v>
      </c>
      <c r="C5" s="5" t="s">
        <v>307</v>
      </c>
    </row>
    <row r="6" spans="1:3" x14ac:dyDescent="0.3">
      <c r="A6" s="6" t="s">
        <v>0</v>
      </c>
      <c r="B6" s="7" t="s">
        <v>1</v>
      </c>
      <c r="C6" s="7" t="s">
        <v>308</v>
      </c>
    </row>
    <row r="7" spans="1:3" x14ac:dyDescent="0.3">
      <c r="A7" s="6" t="s">
        <v>2</v>
      </c>
      <c r="B7" s="7" t="s">
        <v>3</v>
      </c>
      <c r="C7" s="7" t="s">
        <v>310</v>
      </c>
    </row>
    <row r="8" spans="1:3" x14ac:dyDescent="0.3">
      <c r="A8" s="6" t="s">
        <v>4</v>
      </c>
      <c r="B8" s="7" t="s">
        <v>5</v>
      </c>
      <c r="C8" s="7" t="s">
        <v>309</v>
      </c>
    </row>
    <row r="9" spans="1:3" x14ac:dyDescent="0.3">
      <c r="A9" s="6" t="s">
        <v>6</v>
      </c>
      <c r="B9" s="7" t="s">
        <v>7</v>
      </c>
      <c r="C9" s="7" t="s">
        <v>309</v>
      </c>
    </row>
    <row r="10" spans="1:3" x14ac:dyDescent="0.3">
      <c r="A10" s="6" t="s">
        <v>8</v>
      </c>
      <c r="B10" s="7" t="s">
        <v>9</v>
      </c>
      <c r="C10" s="7" t="s">
        <v>309</v>
      </c>
    </row>
    <row r="11" spans="1:3" ht="15" thickBot="1" x14ac:dyDescent="0.35">
      <c r="A11" s="8" t="s">
        <v>10</v>
      </c>
      <c r="B11" s="9" t="s">
        <v>11</v>
      </c>
      <c r="C11" s="9" t="s">
        <v>308</v>
      </c>
    </row>
    <row r="12" spans="1:3" x14ac:dyDescent="0.3">
      <c r="A12" s="6" t="s">
        <v>12</v>
      </c>
      <c r="B12" s="7" t="s">
        <v>13</v>
      </c>
      <c r="C12" s="7" t="s">
        <v>308</v>
      </c>
    </row>
    <row r="13" spans="1:3" x14ac:dyDescent="0.3">
      <c r="A13" s="6" t="s">
        <v>14</v>
      </c>
      <c r="B13" s="7" t="s">
        <v>15</v>
      </c>
      <c r="C13" s="7" t="s">
        <v>309</v>
      </c>
    </row>
    <row r="14" spans="1:3" x14ac:dyDescent="0.3">
      <c r="A14" s="6" t="s">
        <v>16</v>
      </c>
      <c r="B14" s="7" t="s">
        <v>17</v>
      </c>
      <c r="C14" s="7" t="s">
        <v>312</v>
      </c>
    </row>
    <row r="15" spans="1:3" x14ac:dyDescent="0.3">
      <c r="A15" s="6" t="s">
        <v>18</v>
      </c>
      <c r="B15" s="7" t="s">
        <v>19</v>
      </c>
      <c r="C15" s="7" t="s">
        <v>309</v>
      </c>
    </row>
    <row r="16" spans="1:3" ht="15" thickBot="1" x14ac:dyDescent="0.35">
      <c r="A16" s="8" t="s">
        <v>20</v>
      </c>
      <c r="B16" s="9" t="s">
        <v>21</v>
      </c>
      <c r="C16" s="9" t="s">
        <v>309</v>
      </c>
    </row>
    <row r="17" spans="1:3" x14ac:dyDescent="0.3">
      <c r="A17" s="6" t="s">
        <v>22</v>
      </c>
      <c r="B17" s="7" t="s">
        <v>23</v>
      </c>
      <c r="C17" s="7" t="s">
        <v>309</v>
      </c>
    </row>
    <row r="18" spans="1:3" x14ac:dyDescent="0.3">
      <c r="A18" s="6" t="s">
        <v>24</v>
      </c>
      <c r="B18" s="7" t="s">
        <v>25</v>
      </c>
      <c r="C18" s="7" t="s">
        <v>309</v>
      </c>
    </row>
    <row r="19" spans="1:3" ht="15" thickBot="1" x14ac:dyDescent="0.35">
      <c r="A19" s="8" t="s">
        <v>26</v>
      </c>
      <c r="B19" s="9" t="s">
        <v>27</v>
      </c>
      <c r="C19" s="9" t="s">
        <v>309</v>
      </c>
    </row>
    <row r="20" spans="1:3" x14ac:dyDescent="0.3">
      <c r="A20" s="6" t="s">
        <v>28</v>
      </c>
      <c r="B20" s="7" t="s">
        <v>29</v>
      </c>
      <c r="C20" s="7" t="s">
        <v>311</v>
      </c>
    </row>
    <row r="21" spans="1:3" x14ac:dyDescent="0.3">
      <c r="A21" s="6" t="s">
        <v>30</v>
      </c>
      <c r="B21" s="7" t="s">
        <v>31</v>
      </c>
      <c r="C21" s="7" t="s">
        <v>312</v>
      </c>
    </row>
    <row r="22" spans="1:3" x14ac:dyDescent="0.3">
      <c r="A22" s="6" t="s">
        <v>32</v>
      </c>
      <c r="B22" s="7" t="s">
        <v>33</v>
      </c>
      <c r="C22" s="7" t="s">
        <v>312</v>
      </c>
    </row>
    <row r="23" spans="1:3" x14ac:dyDescent="0.3">
      <c r="A23" s="6" t="s">
        <v>34</v>
      </c>
      <c r="B23" s="7" t="s">
        <v>35</v>
      </c>
      <c r="C23" s="7" t="s">
        <v>313</v>
      </c>
    </row>
    <row r="24" spans="1:3" x14ac:dyDescent="0.3">
      <c r="A24" s="6" t="s">
        <v>36</v>
      </c>
      <c r="B24" s="7" t="s">
        <v>37</v>
      </c>
      <c r="C24" s="7" t="s">
        <v>313</v>
      </c>
    </row>
    <row r="25" spans="1:3" x14ac:dyDescent="0.3">
      <c r="A25" s="6" t="s">
        <v>38</v>
      </c>
      <c r="B25" s="7" t="s">
        <v>39</v>
      </c>
      <c r="C25" s="7" t="s">
        <v>313</v>
      </c>
    </row>
    <row r="26" spans="1:3" x14ac:dyDescent="0.3">
      <c r="A26" s="6" t="s">
        <v>40</v>
      </c>
      <c r="B26" s="7" t="s">
        <v>41</v>
      </c>
      <c r="C26" s="7" t="s">
        <v>312</v>
      </c>
    </row>
    <row r="27" spans="1:3" x14ac:dyDescent="0.3">
      <c r="A27" s="6" t="s">
        <v>42</v>
      </c>
      <c r="B27" s="7" t="s">
        <v>43</v>
      </c>
      <c r="C27" s="7" t="s">
        <v>312</v>
      </c>
    </row>
    <row r="28" spans="1:3" x14ac:dyDescent="0.3">
      <c r="A28" s="6" t="s">
        <v>44</v>
      </c>
      <c r="B28" s="7" t="s">
        <v>45</v>
      </c>
      <c r="C28" s="7" t="s">
        <v>312</v>
      </c>
    </row>
    <row r="29" spans="1:3" x14ac:dyDescent="0.3">
      <c r="A29" s="6" t="s">
        <v>46</v>
      </c>
      <c r="B29" s="7" t="s">
        <v>47</v>
      </c>
      <c r="C29" s="7" t="s">
        <v>312</v>
      </c>
    </row>
    <row r="30" spans="1:3" x14ac:dyDescent="0.3">
      <c r="A30" s="6" t="s">
        <v>48</v>
      </c>
      <c r="B30" s="7" t="s">
        <v>49</v>
      </c>
      <c r="C30" s="7" t="s">
        <v>313</v>
      </c>
    </row>
    <row r="31" spans="1:3" x14ac:dyDescent="0.3">
      <c r="A31" s="6" t="s">
        <v>50</v>
      </c>
      <c r="B31" s="7" t="s">
        <v>51</v>
      </c>
      <c r="C31" s="7" t="s">
        <v>309</v>
      </c>
    </row>
    <row r="32" spans="1:3" ht="15" thickBot="1" x14ac:dyDescent="0.35">
      <c r="A32" s="8" t="s">
        <v>52</v>
      </c>
      <c r="B32" s="9" t="s">
        <v>53</v>
      </c>
      <c r="C32" s="9" t="s">
        <v>314</v>
      </c>
    </row>
    <row r="33" spans="1:7" x14ac:dyDescent="0.3">
      <c r="A33" s="6" t="s">
        <v>54</v>
      </c>
      <c r="B33" s="7" t="s">
        <v>55</v>
      </c>
      <c r="C33" s="7" t="s">
        <v>314</v>
      </c>
    </row>
    <row r="34" spans="1:7" x14ac:dyDescent="0.3">
      <c r="A34" s="6" t="s">
        <v>56</v>
      </c>
      <c r="B34" s="7" t="s">
        <v>57</v>
      </c>
      <c r="C34" s="7" t="s">
        <v>314</v>
      </c>
    </row>
    <row r="35" spans="1:7" x14ac:dyDescent="0.3">
      <c r="A35" s="6" t="s">
        <v>58</v>
      </c>
      <c r="B35" s="7" t="s">
        <v>59</v>
      </c>
      <c r="C35" s="7" t="s">
        <v>314</v>
      </c>
    </row>
    <row r="36" spans="1:7" x14ac:dyDescent="0.3">
      <c r="A36" s="6" t="s">
        <v>60</v>
      </c>
      <c r="B36" s="7" t="s">
        <v>61</v>
      </c>
      <c r="C36" s="7" t="s">
        <v>314</v>
      </c>
    </row>
    <row r="37" spans="1:7" x14ac:dyDescent="0.3">
      <c r="A37" s="6" t="s">
        <v>62</v>
      </c>
      <c r="B37" s="7" t="s">
        <v>63</v>
      </c>
      <c r="C37" s="7" t="s">
        <v>314</v>
      </c>
    </row>
    <row r="38" spans="1:7" x14ac:dyDescent="0.3">
      <c r="A38" s="6" t="s">
        <v>64</v>
      </c>
      <c r="B38" s="7" t="s">
        <v>65</v>
      </c>
      <c r="C38" s="7" t="s">
        <v>314</v>
      </c>
    </row>
    <row r="39" spans="1:7" x14ac:dyDescent="0.3">
      <c r="A39" s="10" t="s">
        <v>66</v>
      </c>
      <c r="B39" s="11" t="s">
        <v>67</v>
      </c>
      <c r="C39" s="11" t="s">
        <v>314</v>
      </c>
    </row>
    <row r="41" spans="1:7" s="17" customFormat="1" ht="17.25" customHeight="1" x14ac:dyDescent="0.3">
      <c r="A41" s="12" t="s">
        <v>388</v>
      </c>
      <c r="B41" s="13"/>
      <c r="C41" s="14"/>
      <c r="D41" s="15"/>
      <c r="E41" s="16"/>
      <c r="F41" s="3"/>
      <c r="G41" s="3"/>
    </row>
    <row r="42" spans="1:7" s="3" customFormat="1" x14ac:dyDescent="0.3">
      <c r="A42" s="18" t="s">
        <v>389</v>
      </c>
      <c r="B42" s="19" t="s">
        <v>390</v>
      </c>
      <c r="C42" s="19"/>
      <c r="D42" s="15"/>
      <c r="E42" s="16"/>
    </row>
    <row r="43" spans="1:7" s="3" customFormat="1" x14ac:dyDescent="0.3">
      <c r="A43" s="18" t="s">
        <v>391</v>
      </c>
      <c r="B43" s="19" t="s">
        <v>392</v>
      </c>
      <c r="C43" s="19"/>
      <c r="D43" s="15"/>
      <c r="E43" s="16"/>
    </row>
    <row r="44" spans="1:7" s="3" customFormat="1" x14ac:dyDescent="0.3">
      <c r="A44" s="18" t="s">
        <v>393</v>
      </c>
      <c r="B44" s="19" t="s">
        <v>394</v>
      </c>
      <c r="C44" s="19"/>
      <c r="D44" s="15"/>
      <c r="E44" s="16"/>
    </row>
    <row r="45" spans="1:7" s="3" customFormat="1" x14ac:dyDescent="0.3">
      <c r="A45" s="18" t="s">
        <v>395</v>
      </c>
      <c r="B45" s="19" t="s">
        <v>396</v>
      </c>
      <c r="C45" s="19"/>
      <c r="D45" s="15"/>
      <c r="E45" s="16"/>
    </row>
    <row r="46" spans="1:7" s="3" customFormat="1" x14ac:dyDescent="0.3">
      <c r="A46" s="18" t="s">
        <v>397</v>
      </c>
      <c r="B46" s="19" t="s">
        <v>398</v>
      </c>
      <c r="C46" s="20"/>
      <c r="D46" s="15"/>
      <c r="E46" s="16"/>
    </row>
    <row r="47" spans="1:7" s="3" customFormat="1" x14ac:dyDescent="0.3">
      <c r="B47" s="20"/>
      <c r="C47" s="20"/>
      <c r="D47" s="15"/>
      <c r="E47" s="16"/>
    </row>
    <row r="48" spans="1:7" s="3" customFormat="1" x14ac:dyDescent="0.3">
      <c r="A48" s="21" t="s">
        <v>399</v>
      </c>
      <c r="B48" s="19"/>
      <c r="C48" s="15"/>
      <c r="D48" s="16"/>
    </row>
    <row r="49" spans="1:5" s="3" customFormat="1" x14ac:dyDescent="0.3">
      <c r="A49" s="22" t="s">
        <v>400</v>
      </c>
      <c r="B49" s="23"/>
      <c r="C49" s="15"/>
      <c r="D49" s="16"/>
    </row>
    <row r="50" spans="1:5" s="3" customFormat="1" ht="12" customHeight="1" x14ac:dyDescent="0.3">
      <c r="D50" s="15"/>
      <c r="E50" s="16"/>
    </row>
    <row r="51" spans="1:5" s="3" customFormat="1" x14ac:dyDescent="0.3">
      <c r="A51" s="19" t="s">
        <v>401</v>
      </c>
      <c r="D51" s="15"/>
      <c r="E51" s="16"/>
    </row>
    <row r="52" spans="1:5" s="3" customFormat="1" ht="57.6" x14ac:dyDescent="0.3">
      <c r="B52" s="23" t="s">
        <v>402</v>
      </c>
      <c r="C52" s="24"/>
      <c r="D52" s="15"/>
      <c r="E52" s="16"/>
    </row>
    <row r="53" spans="1:5" s="3" customFormat="1" x14ac:dyDescent="0.3">
      <c r="D53" s="15"/>
      <c r="E53" s="16"/>
    </row>
    <row r="54" spans="1:5" s="3" customFormat="1" x14ac:dyDescent="0.3">
      <c r="B54" s="25" t="s">
        <v>403</v>
      </c>
      <c r="C54" s="26"/>
      <c r="D54" s="15"/>
      <c r="E54" s="16"/>
    </row>
    <row r="55" spans="1:5" s="3" customFormat="1" x14ac:dyDescent="0.3">
      <c r="A55" s="12" t="s">
        <v>404</v>
      </c>
      <c r="B55" s="27"/>
      <c r="C55" s="27"/>
      <c r="D55" s="15"/>
      <c r="E55" s="16"/>
    </row>
  </sheetData>
  <mergeCells count="1">
    <mergeCell ref="A4:C4"/>
  </mergeCells>
  <pageMargins left="0.7" right="0.7" top="0.75" bottom="0.75" header="0.3" footer="0.3"/>
  <pageSetup paperSize="9" orientation="portrait" horizontalDpi="300" verticalDpi="300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3"/>
  <sheetViews>
    <sheetView workbookViewId="0">
      <selection activeCell="H1" sqref="H1"/>
    </sheetView>
  </sheetViews>
  <sheetFormatPr defaultRowHeight="14.4" x14ac:dyDescent="0.3"/>
  <cols>
    <col min="1" max="1" width="7.109375" bestFit="1" customWidth="1"/>
    <col min="2" max="2" width="5.109375" bestFit="1" customWidth="1"/>
    <col min="3" max="3" width="25.6640625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style="57" bestFit="1" customWidth="1"/>
    <col min="10" max="10" width="10.88671875" style="57" bestFit="1" customWidth="1"/>
  </cols>
  <sheetData>
    <row r="1" spans="1:11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426</v>
      </c>
      <c r="E1" s="55" t="s">
        <v>427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365</v>
      </c>
      <c r="D2" s="47">
        <v>71.28</v>
      </c>
      <c r="E2" s="47">
        <v>71.47</v>
      </c>
      <c r="F2" s="47">
        <f t="shared" ref="F2:F65" si="0">E2-D2</f>
        <v>0.18999999999999773</v>
      </c>
      <c r="G2" s="48">
        <f>F2/D2</f>
        <v>2.6655443322109668E-3</v>
      </c>
      <c r="H2" s="48"/>
      <c r="J2" s="58"/>
      <c r="K2" s="47"/>
    </row>
    <row r="3" spans="1:11" x14ac:dyDescent="0.3">
      <c r="A3" t="s">
        <v>408</v>
      </c>
      <c r="B3">
        <v>1</v>
      </c>
      <c r="C3" t="s">
        <v>73</v>
      </c>
      <c r="D3" s="47">
        <v>78.86</v>
      </c>
      <c r="E3" s="47">
        <v>80.680000000000007</v>
      </c>
      <c r="F3" s="47">
        <f t="shared" si="0"/>
        <v>1.8200000000000074</v>
      </c>
      <c r="G3" s="48">
        <f t="shared" ref="G3:G66" si="1">F3/D3</f>
        <v>2.3078873953842345E-2</v>
      </c>
      <c r="H3" s="48"/>
      <c r="J3" s="58"/>
      <c r="K3" s="47"/>
    </row>
    <row r="4" spans="1:11" x14ac:dyDescent="0.3">
      <c r="A4" t="s">
        <v>408</v>
      </c>
      <c r="B4">
        <v>2</v>
      </c>
      <c r="C4" t="s">
        <v>74</v>
      </c>
      <c r="D4" s="47">
        <v>68.2</v>
      </c>
      <c r="E4" s="47">
        <v>69.760000000000005</v>
      </c>
      <c r="F4" s="47">
        <f t="shared" si="0"/>
        <v>1.5600000000000023</v>
      </c>
      <c r="G4" s="48">
        <f t="shared" si="1"/>
        <v>2.2873900293255166E-2</v>
      </c>
      <c r="H4" s="48"/>
      <c r="J4" s="58"/>
      <c r="K4" s="47"/>
    </row>
    <row r="5" spans="1:11" x14ac:dyDescent="0.3">
      <c r="A5" t="s">
        <v>408</v>
      </c>
      <c r="B5">
        <v>3</v>
      </c>
      <c r="C5" t="s">
        <v>75</v>
      </c>
      <c r="D5" s="47">
        <v>69.23</v>
      </c>
      <c r="E5" s="47">
        <v>69.760000000000005</v>
      </c>
      <c r="F5" s="47">
        <f t="shared" si="0"/>
        <v>0.53000000000000114</v>
      </c>
      <c r="G5" s="48">
        <f t="shared" si="1"/>
        <v>7.6556406182291077E-3</v>
      </c>
      <c r="H5" s="48"/>
      <c r="J5" s="58"/>
      <c r="K5" s="47"/>
    </row>
    <row r="6" spans="1:11" x14ac:dyDescent="0.3">
      <c r="A6" t="s">
        <v>408</v>
      </c>
      <c r="B6">
        <v>4</v>
      </c>
      <c r="C6" t="s">
        <v>76</v>
      </c>
      <c r="D6" s="47">
        <v>70.790000000000006</v>
      </c>
      <c r="E6" s="47">
        <v>72.25</v>
      </c>
      <c r="F6" s="47">
        <f t="shared" si="0"/>
        <v>1.4599999999999937</v>
      </c>
      <c r="G6" s="48">
        <f t="shared" si="1"/>
        <v>2.0624381974855114E-2</v>
      </c>
      <c r="H6" s="48"/>
      <c r="J6" s="58"/>
      <c r="K6" s="47"/>
    </row>
    <row r="7" spans="1:11" x14ac:dyDescent="0.3">
      <c r="A7" t="s">
        <v>408</v>
      </c>
      <c r="B7">
        <v>5</v>
      </c>
      <c r="C7" t="s">
        <v>77</v>
      </c>
      <c r="D7" s="47">
        <v>71.930000000000007</v>
      </c>
      <c r="E7" s="47">
        <v>73.25</v>
      </c>
      <c r="F7" s="47">
        <f t="shared" si="0"/>
        <v>1.3199999999999932</v>
      </c>
      <c r="G7" s="48">
        <f t="shared" si="1"/>
        <v>1.8351174753232214E-2</v>
      </c>
      <c r="H7" s="48"/>
      <c r="J7" s="58"/>
      <c r="K7" s="47"/>
    </row>
    <row r="8" spans="1:11" x14ac:dyDescent="0.3">
      <c r="A8" t="s">
        <v>408</v>
      </c>
      <c r="B8">
        <v>6</v>
      </c>
      <c r="C8" t="s">
        <v>78</v>
      </c>
      <c r="D8" s="47">
        <v>73</v>
      </c>
      <c r="E8" s="47">
        <v>75.72</v>
      </c>
      <c r="F8" s="47">
        <f t="shared" si="0"/>
        <v>2.7199999999999989</v>
      </c>
      <c r="G8" s="48">
        <f t="shared" si="1"/>
        <v>3.7260273972602724E-2</v>
      </c>
      <c r="H8" s="48"/>
      <c r="J8" s="58"/>
      <c r="K8" s="47"/>
    </row>
    <row r="9" spans="1:11" x14ac:dyDescent="0.3">
      <c r="A9" t="s">
        <v>408</v>
      </c>
      <c r="B9">
        <v>7</v>
      </c>
      <c r="C9" t="s">
        <v>79</v>
      </c>
      <c r="D9" s="47">
        <v>77.98</v>
      </c>
      <c r="E9" s="47">
        <v>79.55</v>
      </c>
      <c r="F9" s="47">
        <f t="shared" si="0"/>
        <v>1.5699999999999932</v>
      </c>
      <c r="G9" s="48">
        <f t="shared" si="1"/>
        <v>2.0133367530135844E-2</v>
      </c>
      <c r="H9" s="48"/>
      <c r="J9" s="58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73.14</v>
      </c>
      <c r="E10" s="47">
        <v>74.23</v>
      </c>
      <c r="F10" s="47">
        <f t="shared" si="0"/>
        <v>1.0900000000000034</v>
      </c>
      <c r="G10" s="48">
        <f t="shared" si="1"/>
        <v>1.490292589554284E-2</v>
      </c>
      <c r="H10" s="48"/>
      <c r="J10" s="58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63.11</v>
      </c>
      <c r="E11" s="47">
        <v>65.599999999999994</v>
      </c>
      <c r="F11" s="47">
        <f t="shared" si="0"/>
        <v>2.4899999999999949</v>
      </c>
      <c r="G11" s="48">
        <f t="shared" si="1"/>
        <v>3.9454919980985499E-2</v>
      </c>
      <c r="H11" s="48"/>
      <c r="J11" s="58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65.489999999999995</v>
      </c>
      <c r="E12" s="47">
        <v>66.900000000000006</v>
      </c>
      <c r="F12" s="47">
        <f t="shared" si="0"/>
        <v>1.4100000000000108</v>
      </c>
      <c r="G12" s="48">
        <f t="shared" si="1"/>
        <v>2.1530004580852205E-2</v>
      </c>
      <c r="H12" s="48"/>
      <c r="J12" s="58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74.349999999999994</v>
      </c>
      <c r="E13" s="47">
        <v>72.38</v>
      </c>
      <c r="F13" s="47">
        <f t="shared" si="0"/>
        <v>-1.9699999999999989</v>
      </c>
      <c r="G13" s="48">
        <f t="shared" si="1"/>
        <v>-2.6496301277740403E-2</v>
      </c>
      <c r="H13" s="48"/>
      <c r="J13" s="58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69.930000000000007</v>
      </c>
      <c r="E14" s="47">
        <v>68.34</v>
      </c>
      <c r="F14" s="47">
        <f t="shared" si="0"/>
        <v>-1.5900000000000034</v>
      </c>
      <c r="G14" s="48">
        <f t="shared" si="1"/>
        <v>-2.2737022737022782E-2</v>
      </c>
      <c r="H14" s="48"/>
      <c r="J14" s="58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70.22</v>
      </c>
      <c r="E15" s="47">
        <v>70.86</v>
      </c>
      <c r="F15" s="47">
        <f t="shared" si="0"/>
        <v>0.64000000000000057</v>
      </c>
      <c r="G15" s="48">
        <f t="shared" si="1"/>
        <v>9.1142124750783343E-3</v>
      </c>
      <c r="H15" s="48"/>
      <c r="J15" s="58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78.62</v>
      </c>
      <c r="E16" s="47">
        <v>80.89</v>
      </c>
      <c r="F16" s="47">
        <f t="shared" si="0"/>
        <v>2.269999999999996</v>
      </c>
      <c r="G16" s="48">
        <f t="shared" si="1"/>
        <v>2.8873060290002493E-2</v>
      </c>
      <c r="H16" s="48"/>
      <c r="J16" s="58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67.09</v>
      </c>
      <c r="E17" s="47">
        <v>68.55</v>
      </c>
      <c r="F17" s="47">
        <f t="shared" si="0"/>
        <v>1.4599999999999937</v>
      </c>
      <c r="G17" s="48">
        <f t="shared" si="1"/>
        <v>2.1761812490684061E-2</v>
      </c>
      <c r="H17" s="48"/>
      <c r="J17" s="58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75.150000000000006</v>
      </c>
      <c r="E18" s="47">
        <v>74.599999999999994</v>
      </c>
      <c r="F18" s="47">
        <f t="shared" si="0"/>
        <v>-0.55000000000001137</v>
      </c>
      <c r="G18" s="48">
        <f t="shared" si="1"/>
        <v>-7.3186959414505834E-3</v>
      </c>
      <c r="H18" s="48"/>
      <c r="J18" s="58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74.33</v>
      </c>
      <c r="E19" s="47">
        <v>74.959999999999994</v>
      </c>
      <c r="F19" s="47">
        <f t="shared" si="0"/>
        <v>0.62999999999999545</v>
      </c>
      <c r="G19" s="48">
        <f t="shared" si="1"/>
        <v>8.4757163998384968E-3</v>
      </c>
      <c r="H19" s="48"/>
      <c r="J19" s="58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70.040000000000006</v>
      </c>
      <c r="E20" s="47">
        <v>71.12</v>
      </c>
      <c r="F20" s="47">
        <f t="shared" si="0"/>
        <v>1.0799999999999983</v>
      </c>
      <c r="G20" s="48">
        <f t="shared" si="1"/>
        <v>1.5419760137064508E-2</v>
      </c>
      <c r="H20" s="48"/>
      <c r="J20" s="58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65.72</v>
      </c>
      <c r="E21" s="47">
        <v>66.959999999999994</v>
      </c>
      <c r="F21" s="47">
        <f t="shared" si="0"/>
        <v>1.2399999999999949</v>
      </c>
      <c r="G21" s="48">
        <f t="shared" si="1"/>
        <v>1.886792452830181E-2</v>
      </c>
      <c r="H21" s="48"/>
      <c r="J21" s="58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72.3</v>
      </c>
      <c r="E22" s="47">
        <v>71.63</v>
      </c>
      <c r="F22" s="47">
        <f t="shared" si="0"/>
        <v>-0.67000000000000171</v>
      </c>
      <c r="G22" s="48">
        <f t="shared" si="1"/>
        <v>-9.2669432918395817E-3</v>
      </c>
      <c r="H22" s="48"/>
      <c r="J22" s="58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74.89</v>
      </c>
      <c r="E23" s="47">
        <v>75.599999999999994</v>
      </c>
      <c r="F23" s="47">
        <f t="shared" si="0"/>
        <v>0.70999999999999375</v>
      </c>
      <c r="G23" s="48">
        <f t="shared" si="1"/>
        <v>9.4805715048737315E-3</v>
      </c>
      <c r="H23" s="48"/>
      <c r="J23" s="58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73.12</v>
      </c>
      <c r="E24" s="47">
        <v>71.13</v>
      </c>
      <c r="F24" s="47">
        <f t="shared" si="0"/>
        <v>-1.9900000000000091</v>
      </c>
      <c r="G24" s="48">
        <f t="shared" si="1"/>
        <v>-2.7215536105032946E-2</v>
      </c>
      <c r="H24" s="48"/>
      <c r="J24" s="58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70.83</v>
      </c>
      <c r="E25" s="47">
        <v>69.12</v>
      </c>
      <c r="F25" s="47">
        <f t="shared" si="0"/>
        <v>-1.7099999999999937</v>
      </c>
      <c r="G25" s="48">
        <f t="shared" si="1"/>
        <v>-2.4142312579415414E-2</v>
      </c>
      <c r="H25" s="48"/>
      <c r="J25" s="58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73.44</v>
      </c>
      <c r="E26" s="47">
        <v>73.010000000000005</v>
      </c>
      <c r="F26" s="47">
        <f t="shared" si="0"/>
        <v>-0.42999999999999261</v>
      </c>
      <c r="G26" s="48">
        <f t="shared" si="1"/>
        <v>-5.855119825707961E-3</v>
      </c>
      <c r="H26" s="48"/>
      <c r="J26" s="58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74.069999999999993</v>
      </c>
      <c r="E27" s="47">
        <v>74.819999999999993</v>
      </c>
      <c r="F27" s="47">
        <f t="shared" si="0"/>
        <v>0.75</v>
      </c>
      <c r="G27" s="48">
        <f t="shared" si="1"/>
        <v>1.012555690562981E-2</v>
      </c>
      <c r="H27" s="48"/>
      <c r="J27" s="58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69.81</v>
      </c>
      <c r="E28" s="47">
        <v>67.489999999999995</v>
      </c>
      <c r="F28" s="47">
        <f t="shared" si="0"/>
        <v>-2.3200000000000074</v>
      </c>
      <c r="G28" s="48">
        <f t="shared" si="1"/>
        <v>-3.3233061166022163E-2</v>
      </c>
      <c r="H28" s="48"/>
      <c r="J28" s="58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79.739999999999995</v>
      </c>
      <c r="E29" s="47">
        <v>80.150000000000006</v>
      </c>
      <c r="F29" s="47">
        <f t="shared" si="0"/>
        <v>0.4100000000000108</v>
      </c>
      <c r="G29" s="48">
        <f t="shared" si="1"/>
        <v>5.1417105593179182E-3</v>
      </c>
      <c r="H29" s="48"/>
      <c r="J29" s="58"/>
      <c r="K29" s="47"/>
    </row>
    <row r="30" spans="1:11" x14ac:dyDescent="0.3">
      <c r="A30" t="s">
        <v>408</v>
      </c>
      <c r="B30">
        <v>28</v>
      </c>
      <c r="C30" t="s">
        <v>100</v>
      </c>
      <c r="D30" s="47">
        <v>71.38</v>
      </c>
      <c r="E30" s="47">
        <v>72.66</v>
      </c>
      <c r="F30" s="47">
        <f t="shared" si="0"/>
        <v>1.2800000000000011</v>
      </c>
      <c r="G30" s="48">
        <f t="shared" si="1"/>
        <v>1.7932193891846474E-2</v>
      </c>
      <c r="H30" s="48"/>
      <c r="J30" s="58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70.56</v>
      </c>
      <c r="E31" s="47">
        <v>71.260000000000005</v>
      </c>
      <c r="F31" s="47">
        <f t="shared" si="0"/>
        <v>0.70000000000000284</v>
      </c>
      <c r="G31" s="48">
        <f t="shared" si="1"/>
        <v>9.92063492063496E-3</v>
      </c>
      <c r="H31" s="48"/>
      <c r="J31" s="58"/>
      <c r="K31" s="47"/>
    </row>
    <row r="32" spans="1:11" x14ac:dyDescent="0.3">
      <c r="A32" t="s">
        <v>408</v>
      </c>
      <c r="B32">
        <v>30</v>
      </c>
      <c r="C32" t="s">
        <v>102</v>
      </c>
      <c r="D32" s="47">
        <v>64.709999999999994</v>
      </c>
      <c r="E32" s="47">
        <v>71.739999999999995</v>
      </c>
      <c r="F32" s="47">
        <f t="shared" si="0"/>
        <v>7.0300000000000011</v>
      </c>
      <c r="G32" s="48">
        <f t="shared" si="1"/>
        <v>0.10863854118374289</v>
      </c>
      <c r="H32" s="48"/>
      <c r="J32" s="58"/>
      <c r="K32" s="47"/>
    </row>
    <row r="33" spans="1:11" x14ac:dyDescent="0.3">
      <c r="A33" t="s">
        <v>408</v>
      </c>
      <c r="B33">
        <v>31</v>
      </c>
      <c r="C33" t="s">
        <v>103</v>
      </c>
      <c r="D33" s="47">
        <v>59.71</v>
      </c>
      <c r="E33" s="47">
        <v>60.21</v>
      </c>
      <c r="F33" s="47">
        <f t="shared" si="0"/>
        <v>0.5</v>
      </c>
      <c r="G33" s="48">
        <f t="shared" si="1"/>
        <v>8.3738067325406125E-3</v>
      </c>
      <c r="H33" s="48"/>
      <c r="J33" s="58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75.91</v>
      </c>
      <c r="E34" s="47">
        <v>75.3</v>
      </c>
      <c r="F34" s="47">
        <f t="shared" si="0"/>
        <v>-0.60999999999999943</v>
      </c>
      <c r="G34" s="48">
        <f t="shared" si="1"/>
        <v>-8.0358319062047087E-3</v>
      </c>
      <c r="H34" s="48"/>
      <c r="J34" s="58"/>
      <c r="K34" s="47"/>
    </row>
    <row r="35" spans="1:11" x14ac:dyDescent="0.3">
      <c r="A35" t="s">
        <v>408</v>
      </c>
      <c r="B35">
        <v>33</v>
      </c>
      <c r="C35" t="s">
        <v>105</v>
      </c>
      <c r="D35" s="47">
        <v>55</v>
      </c>
      <c r="E35" s="47">
        <v>59.45</v>
      </c>
      <c r="F35" s="47">
        <f t="shared" si="0"/>
        <v>4.4500000000000028</v>
      </c>
      <c r="G35" s="48">
        <f t="shared" si="1"/>
        <v>8.0909090909090958E-2</v>
      </c>
      <c r="H35" s="48"/>
      <c r="J35" s="58"/>
      <c r="K35" s="47"/>
    </row>
    <row r="36" spans="1:11" x14ac:dyDescent="0.3">
      <c r="A36" t="s">
        <v>408</v>
      </c>
      <c r="B36">
        <v>34</v>
      </c>
      <c r="C36" t="s">
        <v>106</v>
      </c>
      <c r="D36" s="47">
        <v>80.290000000000006</v>
      </c>
      <c r="E36" s="47">
        <v>81.739999999999995</v>
      </c>
      <c r="F36" s="47">
        <f t="shared" si="0"/>
        <v>1.4499999999999886</v>
      </c>
      <c r="G36" s="48">
        <f t="shared" si="1"/>
        <v>1.8059534188566304E-2</v>
      </c>
      <c r="H36" s="48"/>
      <c r="J36" s="58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61.77</v>
      </c>
      <c r="E37" s="47">
        <v>63.52</v>
      </c>
      <c r="F37" s="47">
        <f t="shared" si="0"/>
        <v>1.75</v>
      </c>
      <c r="G37" s="48">
        <f t="shared" si="1"/>
        <v>2.8330904970050183E-2</v>
      </c>
      <c r="H37" s="48"/>
      <c r="J37" s="58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76.64</v>
      </c>
      <c r="E38" s="47">
        <v>77.28</v>
      </c>
      <c r="F38" s="47">
        <f t="shared" si="0"/>
        <v>0.64000000000000057</v>
      </c>
      <c r="G38" s="48">
        <f t="shared" si="1"/>
        <v>8.3507306889352897E-3</v>
      </c>
      <c r="H38" s="48"/>
      <c r="J38" s="58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72.34</v>
      </c>
      <c r="E39" s="47">
        <v>71.7</v>
      </c>
      <c r="F39" s="47">
        <f t="shared" si="0"/>
        <v>-0.64000000000000057</v>
      </c>
      <c r="G39" s="48">
        <f t="shared" si="1"/>
        <v>-8.8471108653580387E-3</v>
      </c>
      <c r="H39" s="48"/>
      <c r="J39" s="58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64.73</v>
      </c>
      <c r="E40" s="47">
        <v>64.819999999999993</v>
      </c>
      <c r="F40" s="47">
        <f t="shared" si="0"/>
        <v>8.99999999999892E-2</v>
      </c>
      <c r="G40" s="48">
        <f t="shared" si="1"/>
        <v>1.3903908543177691E-3</v>
      </c>
      <c r="H40" s="48"/>
      <c r="J40" s="58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70.16</v>
      </c>
      <c r="E41" s="47">
        <v>69.67</v>
      </c>
      <c r="F41" s="47">
        <f t="shared" si="0"/>
        <v>-0.48999999999999488</v>
      </c>
      <c r="G41" s="48">
        <f t="shared" si="1"/>
        <v>-6.9840364880272938E-3</v>
      </c>
      <c r="H41" s="48"/>
      <c r="J41" s="58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70.47</v>
      </c>
      <c r="E42" s="47">
        <v>69.680000000000007</v>
      </c>
      <c r="F42" s="47">
        <f t="shared" si="0"/>
        <v>-0.78999999999999204</v>
      </c>
      <c r="G42" s="48">
        <f t="shared" si="1"/>
        <v>-1.1210444160635619E-2</v>
      </c>
      <c r="H42" s="48"/>
      <c r="J42" s="58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68.430000000000007</v>
      </c>
      <c r="E43" s="47">
        <v>68.13</v>
      </c>
      <c r="F43" s="47">
        <f t="shared" si="0"/>
        <v>-0.30000000000001137</v>
      </c>
      <c r="G43" s="48">
        <f t="shared" si="1"/>
        <v>-4.3840420868041987E-3</v>
      </c>
      <c r="H43" s="48"/>
      <c r="J43" s="58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69.150000000000006</v>
      </c>
      <c r="E44" s="47">
        <v>67.930000000000007</v>
      </c>
      <c r="F44" s="47">
        <f t="shared" si="0"/>
        <v>-1.2199999999999989</v>
      </c>
      <c r="G44" s="48">
        <f t="shared" si="1"/>
        <v>-1.7642805495300055E-2</v>
      </c>
      <c r="H44" s="48"/>
      <c r="J44" s="58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73.81</v>
      </c>
      <c r="E45" s="47">
        <v>74.44</v>
      </c>
      <c r="F45" s="47">
        <f t="shared" si="0"/>
        <v>0.62999999999999545</v>
      </c>
      <c r="G45" s="48">
        <f t="shared" si="1"/>
        <v>8.5354288036850762E-3</v>
      </c>
      <c r="H45" s="48"/>
      <c r="J45" s="58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76.42</v>
      </c>
      <c r="E46" s="47">
        <v>77.17</v>
      </c>
      <c r="F46" s="47">
        <f t="shared" si="0"/>
        <v>0.75</v>
      </c>
      <c r="G46" s="48">
        <f t="shared" si="1"/>
        <v>9.8141847683852392E-3</v>
      </c>
      <c r="H46" s="48"/>
      <c r="J46" s="58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71.53</v>
      </c>
      <c r="E47" s="47">
        <v>70.3</v>
      </c>
      <c r="F47" s="47">
        <f t="shared" si="0"/>
        <v>-1.230000000000004</v>
      </c>
      <c r="G47" s="48">
        <f t="shared" si="1"/>
        <v>-1.7195582273172152E-2</v>
      </c>
      <c r="H47" s="48"/>
      <c r="J47" s="58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74.739999999999995</v>
      </c>
      <c r="E48" s="47">
        <v>78.36</v>
      </c>
      <c r="F48" s="47">
        <f t="shared" si="0"/>
        <v>3.6200000000000045</v>
      </c>
      <c r="G48" s="48">
        <f t="shared" si="1"/>
        <v>4.8434573187048496E-2</v>
      </c>
      <c r="H48" s="48"/>
      <c r="J48" s="58"/>
      <c r="K48" s="47"/>
    </row>
    <row r="49" spans="1:11" x14ac:dyDescent="0.3">
      <c r="A49" t="s">
        <v>408</v>
      </c>
      <c r="B49">
        <v>47</v>
      </c>
      <c r="C49" t="s">
        <v>119</v>
      </c>
      <c r="D49" s="47">
        <v>68.3</v>
      </c>
      <c r="E49" s="47">
        <v>66.67</v>
      </c>
      <c r="F49" s="47">
        <f t="shared" si="0"/>
        <v>-1.6299999999999955</v>
      </c>
      <c r="G49" s="48">
        <f t="shared" si="1"/>
        <v>-2.3865300146412818E-2</v>
      </c>
      <c r="H49" s="48"/>
      <c r="J49" s="58"/>
      <c r="K49" s="47"/>
    </row>
    <row r="50" spans="1:11" x14ac:dyDescent="0.3">
      <c r="A50" t="s">
        <v>408</v>
      </c>
      <c r="B50">
        <v>48</v>
      </c>
      <c r="C50" t="s">
        <v>120</v>
      </c>
      <c r="D50" s="47">
        <v>72.66</v>
      </c>
      <c r="E50" s="47">
        <v>73.41</v>
      </c>
      <c r="F50" s="47">
        <f t="shared" si="0"/>
        <v>0.75</v>
      </c>
      <c r="G50" s="48">
        <f t="shared" si="1"/>
        <v>1.032204789430223E-2</v>
      </c>
      <c r="H50" s="48"/>
      <c r="J50" s="58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71.73</v>
      </c>
      <c r="E51" s="47">
        <v>75.55</v>
      </c>
      <c r="F51" s="47">
        <f t="shared" si="0"/>
        <v>3.8199999999999932</v>
      </c>
      <c r="G51" s="48">
        <f t="shared" si="1"/>
        <v>5.3255262791021787E-2</v>
      </c>
      <c r="H51" s="48"/>
      <c r="J51" s="58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67.510000000000005</v>
      </c>
      <c r="E52" s="47">
        <v>67.489999999999995</v>
      </c>
      <c r="F52" s="47">
        <f t="shared" si="0"/>
        <v>-2.0000000000010232E-2</v>
      </c>
      <c r="G52" s="48">
        <f t="shared" si="1"/>
        <v>-2.962524070509588E-4</v>
      </c>
      <c r="H52" s="48"/>
      <c r="J52" s="58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67.06</v>
      </c>
      <c r="E53" s="47">
        <v>68.459999999999994</v>
      </c>
      <c r="F53" s="47">
        <f t="shared" si="0"/>
        <v>1.3999999999999915</v>
      </c>
      <c r="G53" s="48">
        <f t="shared" si="1"/>
        <v>2.0876826722338076E-2</v>
      </c>
      <c r="H53" s="48"/>
      <c r="J53" s="58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68.959999999999994</v>
      </c>
      <c r="E54" s="47">
        <v>67.900000000000006</v>
      </c>
      <c r="F54" s="47">
        <f t="shared" si="0"/>
        <v>-1.0599999999999881</v>
      </c>
      <c r="G54" s="48">
        <f t="shared" si="1"/>
        <v>-1.5371229698375698E-2</v>
      </c>
      <c r="H54" s="48"/>
      <c r="J54" s="58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64.900000000000006</v>
      </c>
      <c r="E55" s="47">
        <v>65.790000000000006</v>
      </c>
      <c r="F55" s="47">
        <f t="shared" si="0"/>
        <v>0.89000000000000057</v>
      </c>
      <c r="G55" s="48">
        <f t="shared" si="1"/>
        <v>1.3713405238828975E-2</v>
      </c>
      <c r="H55" s="48"/>
      <c r="J55" s="58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65.64</v>
      </c>
      <c r="E56" s="47">
        <v>68.349999999999994</v>
      </c>
      <c r="F56" s="47">
        <f t="shared" si="0"/>
        <v>2.7099999999999937</v>
      </c>
      <c r="G56" s="48">
        <f t="shared" si="1"/>
        <v>4.1285801340645849E-2</v>
      </c>
      <c r="H56" s="48"/>
      <c r="J56" s="58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64.69</v>
      </c>
      <c r="E57" s="47">
        <v>62.25</v>
      </c>
      <c r="F57" s="47">
        <f t="shared" si="0"/>
        <v>-2.4399999999999977</v>
      </c>
      <c r="G57" s="48">
        <f t="shared" si="1"/>
        <v>-3.7718349049312073E-2</v>
      </c>
      <c r="H57" s="48"/>
      <c r="J57" s="58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54.83</v>
      </c>
      <c r="E58" s="47">
        <v>57.62</v>
      </c>
      <c r="F58" s="47">
        <f t="shared" si="0"/>
        <v>2.7899999999999991</v>
      </c>
      <c r="G58" s="48">
        <f t="shared" si="1"/>
        <v>5.0884552252416546E-2</v>
      </c>
      <c r="H58" s="48"/>
      <c r="J58" s="58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79.930000000000007</v>
      </c>
      <c r="E59" s="47">
        <v>79.12</v>
      </c>
      <c r="F59" s="47">
        <f t="shared" si="0"/>
        <v>-0.81000000000000227</v>
      </c>
      <c r="G59" s="48">
        <f t="shared" si="1"/>
        <v>-1.0133867133742052E-2</v>
      </c>
      <c r="H59" s="48"/>
      <c r="J59" s="58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77.25</v>
      </c>
      <c r="E60" s="47">
        <v>74.099999999999994</v>
      </c>
      <c r="F60" s="47">
        <f t="shared" si="0"/>
        <v>-3.1500000000000057</v>
      </c>
      <c r="G60" s="48">
        <f t="shared" si="1"/>
        <v>-4.0776699029126284E-2</v>
      </c>
      <c r="H60" s="48"/>
      <c r="J60" s="58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67.55</v>
      </c>
      <c r="E61" s="47">
        <v>69.62</v>
      </c>
      <c r="F61" s="47">
        <f t="shared" si="0"/>
        <v>2.0700000000000074</v>
      </c>
      <c r="G61" s="48">
        <f t="shared" si="1"/>
        <v>3.0643967431532308E-2</v>
      </c>
      <c r="H61" s="48"/>
      <c r="J61" s="58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75.36</v>
      </c>
      <c r="E62" s="47">
        <v>75.260000000000005</v>
      </c>
      <c r="F62" s="47">
        <f t="shared" si="0"/>
        <v>-9.9999999999994316E-2</v>
      </c>
      <c r="G62" s="48">
        <f t="shared" si="1"/>
        <v>-1.3269639065816657E-3</v>
      </c>
      <c r="H62" s="48"/>
      <c r="J62" s="58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70.69</v>
      </c>
      <c r="E63" s="47">
        <v>71.010000000000005</v>
      </c>
      <c r="F63" s="47">
        <f t="shared" si="0"/>
        <v>0.32000000000000739</v>
      </c>
      <c r="G63" s="48">
        <f t="shared" si="1"/>
        <v>4.5268071863065126E-3</v>
      </c>
      <c r="H63" s="48"/>
      <c r="J63" s="58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77.400000000000006</v>
      </c>
      <c r="E64" s="47">
        <v>74.63</v>
      </c>
      <c r="F64" s="47">
        <f t="shared" si="0"/>
        <v>-2.7700000000000102</v>
      </c>
      <c r="G64" s="48">
        <f t="shared" si="1"/>
        <v>-3.5788113695090572E-2</v>
      </c>
      <c r="H64" s="48"/>
      <c r="J64" s="58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72.81</v>
      </c>
      <c r="E65" s="47">
        <v>72.11</v>
      </c>
      <c r="F65" s="47">
        <f t="shared" si="0"/>
        <v>-0.70000000000000284</v>
      </c>
      <c r="G65" s="48">
        <f t="shared" si="1"/>
        <v>-9.6140640021975393E-3</v>
      </c>
      <c r="H65" s="48"/>
      <c r="J65" s="58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77.63</v>
      </c>
      <c r="E66" s="47">
        <v>78.36</v>
      </c>
      <c r="F66" s="47">
        <f t="shared" ref="F66:F129" si="2">E66-D66</f>
        <v>0.73000000000000398</v>
      </c>
      <c r="G66" s="48">
        <f t="shared" si="1"/>
        <v>9.4035810897849289E-3</v>
      </c>
      <c r="H66" s="48"/>
      <c r="J66" s="58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66.13</v>
      </c>
      <c r="E67" s="47">
        <v>68.66</v>
      </c>
      <c r="F67" s="47">
        <f t="shared" si="2"/>
        <v>2.5300000000000011</v>
      </c>
      <c r="G67" s="48">
        <f t="shared" ref="G67:G130" si="3">F67/D67</f>
        <v>3.8257976712535932E-2</v>
      </c>
      <c r="H67" s="48"/>
      <c r="J67" s="58"/>
      <c r="K67" s="47"/>
    </row>
    <row r="68" spans="1:11" x14ac:dyDescent="0.3">
      <c r="A68" t="s">
        <v>408</v>
      </c>
      <c r="B68">
        <v>66</v>
      </c>
      <c r="C68" t="s">
        <v>138</v>
      </c>
      <c r="D68" s="47">
        <v>67.7</v>
      </c>
      <c r="E68" s="47">
        <v>67.239999999999995</v>
      </c>
      <c r="F68" s="47">
        <f t="shared" si="2"/>
        <v>-0.46000000000000796</v>
      </c>
      <c r="G68" s="48">
        <f t="shared" si="3"/>
        <v>-6.7946824224521113E-3</v>
      </c>
      <c r="H68" s="48"/>
      <c r="J68" s="58"/>
      <c r="K68" s="47"/>
    </row>
    <row r="69" spans="1:11" x14ac:dyDescent="0.3">
      <c r="A69" t="s">
        <v>408</v>
      </c>
      <c r="B69">
        <v>67</v>
      </c>
      <c r="C69" t="s">
        <v>139</v>
      </c>
      <c r="D69" s="47">
        <v>78.34</v>
      </c>
      <c r="E69" s="47">
        <v>79.650000000000006</v>
      </c>
      <c r="F69" s="47">
        <f t="shared" si="2"/>
        <v>1.3100000000000023</v>
      </c>
      <c r="G69" s="48">
        <f t="shared" si="3"/>
        <v>1.6721981107990839E-2</v>
      </c>
      <c r="H69" s="48"/>
      <c r="J69" s="58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69.92</v>
      </c>
      <c r="E70" s="47">
        <v>70.62</v>
      </c>
      <c r="F70" s="47">
        <f t="shared" si="2"/>
        <v>0.70000000000000284</v>
      </c>
      <c r="G70" s="48">
        <f t="shared" si="3"/>
        <v>1.0011441647597295E-2</v>
      </c>
      <c r="H70" s="48"/>
      <c r="J70" s="58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74.2</v>
      </c>
      <c r="E71" s="47">
        <v>73.63</v>
      </c>
      <c r="F71" s="47">
        <f t="shared" si="2"/>
        <v>-0.57000000000000739</v>
      </c>
      <c r="G71" s="48">
        <f t="shared" si="3"/>
        <v>-7.6819407008087244E-3</v>
      </c>
      <c r="H71" s="48"/>
      <c r="J71" s="58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66.010000000000005</v>
      </c>
      <c r="E72" s="47">
        <v>64.13</v>
      </c>
      <c r="F72" s="47">
        <f t="shared" si="2"/>
        <v>-1.8800000000000097</v>
      </c>
      <c r="G72" s="48">
        <f t="shared" si="3"/>
        <v>-2.8480533252537639E-2</v>
      </c>
      <c r="H72" s="48"/>
      <c r="J72" s="58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70.91</v>
      </c>
      <c r="E73" s="47">
        <v>69.81</v>
      </c>
      <c r="F73" s="47">
        <f t="shared" si="2"/>
        <v>-1.0999999999999943</v>
      </c>
      <c r="G73" s="48">
        <f t="shared" si="3"/>
        <v>-1.5512621633055907E-2</v>
      </c>
      <c r="H73" s="48"/>
      <c r="J73" s="58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71.56</v>
      </c>
      <c r="E74" s="47">
        <v>69.599999999999994</v>
      </c>
      <c r="F74" s="47">
        <f t="shared" si="2"/>
        <v>-1.960000000000008</v>
      </c>
      <c r="G74" s="48">
        <f t="shared" si="3"/>
        <v>-2.738960313024047E-2</v>
      </c>
      <c r="H74" s="48"/>
      <c r="J74" s="58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65.209999999999994</v>
      </c>
      <c r="E75" s="47">
        <v>65.930000000000007</v>
      </c>
      <c r="F75" s="47">
        <f t="shared" si="2"/>
        <v>0.72000000000001307</v>
      </c>
      <c r="G75" s="48">
        <f t="shared" si="3"/>
        <v>1.1041251341818941E-2</v>
      </c>
      <c r="H75" s="48"/>
      <c r="J75" s="58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75.25</v>
      </c>
      <c r="E76" s="47">
        <v>75.5</v>
      </c>
      <c r="F76" s="47">
        <f t="shared" si="2"/>
        <v>0.25</v>
      </c>
      <c r="G76" s="48">
        <f t="shared" si="3"/>
        <v>3.3222591362126247E-3</v>
      </c>
      <c r="H76" s="48"/>
      <c r="J76" s="58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81.489999999999995</v>
      </c>
      <c r="E77" s="47">
        <v>80.91</v>
      </c>
      <c r="F77" s="47">
        <f t="shared" si="2"/>
        <v>-0.57999999999999829</v>
      </c>
      <c r="G77" s="48">
        <f t="shared" si="3"/>
        <v>-7.1174377224199085E-3</v>
      </c>
      <c r="H77" s="48"/>
      <c r="J77" s="58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73.53</v>
      </c>
      <c r="E78" s="47">
        <v>75.03</v>
      </c>
      <c r="F78" s="47">
        <f t="shared" si="2"/>
        <v>1.5</v>
      </c>
      <c r="G78" s="48">
        <f t="shared" si="3"/>
        <v>2.0399836801305589E-2</v>
      </c>
      <c r="H78" s="48"/>
      <c r="J78" s="58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69.59</v>
      </c>
      <c r="E79" s="47">
        <v>68.34</v>
      </c>
      <c r="F79" s="47">
        <f t="shared" si="2"/>
        <v>-1.25</v>
      </c>
      <c r="G79" s="48">
        <f t="shared" si="3"/>
        <v>-1.7962350912487424E-2</v>
      </c>
      <c r="H79" s="48"/>
      <c r="J79" s="58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62.64</v>
      </c>
      <c r="E80" s="47">
        <v>66.5</v>
      </c>
      <c r="F80" s="47">
        <f t="shared" si="2"/>
        <v>3.8599999999999994</v>
      </c>
      <c r="G80" s="48">
        <f t="shared" si="3"/>
        <v>6.1621966794380575E-2</v>
      </c>
      <c r="H80" s="48"/>
      <c r="J80" s="58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75.22</v>
      </c>
      <c r="E81" s="47">
        <v>75.14</v>
      </c>
      <c r="F81" s="47">
        <f t="shared" si="2"/>
        <v>-7.9999999999998295E-2</v>
      </c>
      <c r="G81" s="48">
        <f t="shared" si="3"/>
        <v>-1.0635469290082198E-3</v>
      </c>
      <c r="H81" s="48"/>
      <c r="J81" s="58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68.09</v>
      </c>
      <c r="E82" s="47">
        <v>69.02</v>
      </c>
      <c r="F82" s="47">
        <f t="shared" si="2"/>
        <v>0.92999999999999261</v>
      </c>
      <c r="G82" s="48">
        <f t="shared" si="3"/>
        <v>1.3658393302981239E-2</v>
      </c>
      <c r="H82" s="48"/>
      <c r="J82" s="58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74.62</v>
      </c>
      <c r="E83" s="47">
        <v>76.63</v>
      </c>
      <c r="F83" s="47">
        <f t="shared" si="2"/>
        <v>2.0099999999999909</v>
      </c>
      <c r="G83" s="48">
        <f t="shared" si="3"/>
        <v>2.6936478155990227E-2</v>
      </c>
      <c r="H83" s="48"/>
      <c r="J83" s="58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72.11</v>
      </c>
      <c r="E84" s="47">
        <v>69.14</v>
      </c>
      <c r="F84" s="47">
        <f t="shared" si="2"/>
        <v>-2.9699999999999989</v>
      </c>
      <c r="G84" s="48">
        <f t="shared" si="3"/>
        <v>-4.1187075301622508E-2</v>
      </c>
      <c r="H84" s="48"/>
      <c r="J84" s="58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73.790000000000006</v>
      </c>
      <c r="E85" s="47">
        <v>74.09</v>
      </c>
      <c r="F85" s="47">
        <f t="shared" si="2"/>
        <v>0.29999999999999716</v>
      </c>
      <c r="G85" s="48">
        <f t="shared" si="3"/>
        <v>4.0655915435695508E-3</v>
      </c>
      <c r="H85" s="48"/>
      <c r="J85" s="58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79.98</v>
      </c>
      <c r="E86" s="47">
        <v>79.95</v>
      </c>
      <c r="F86" s="47">
        <f t="shared" si="2"/>
        <v>-3.0000000000001137E-2</v>
      </c>
      <c r="G86" s="48">
        <f t="shared" si="3"/>
        <v>-3.7509377344337506E-4</v>
      </c>
      <c r="H86" s="48"/>
      <c r="J86" s="58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69.28</v>
      </c>
      <c r="E87" s="47">
        <v>70</v>
      </c>
      <c r="F87" s="47">
        <f t="shared" si="2"/>
        <v>0.71999999999999886</v>
      </c>
      <c r="G87" s="48">
        <f t="shared" si="3"/>
        <v>1.0392609699769037E-2</v>
      </c>
      <c r="H87" s="48"/>
      <c r="J87" s="58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68.58</v>
      </c>
      <c r="E88" s="47">
        <v>65.47</v>
      </c>
      <c r="F88" s="47">
        <f t="shared" si="2"/>
        <v>-3.1099999999999994</v>
      </c>
      <c r="G88" s="48">
        <f t="shared" si="3"/>
        <v>-4.5348498104403612E-2</v>
      </c>
      <c r="H88" s="48"/>
      <c r="J88" s="58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68.37</v>
      </c>
      <c r="E89" s="47">
        <v>69.069999999999993</v>
      </c>
      <c r="F89" s="47">
        <f t="shared" si="2"/>
        <v>0.69999999999998863</v>
      </c>
      <c r="G89" s="48">
        <f t="shared" si="3"/>
        <v>1.02384086587683E-2</v>
      </c>
      <c r="H89" s="48"/>
      <c r="J89" s="58"/>
      <c r="K89" s="47"/>
    </row>
    <row r="90" spans="1:11" x14ac:dyDescent="0.3">
      <c r="A90" t="s">
        <v>408</v>
      </c>
      <c r="B90">
        <v>88</v>
      </c>
      <c r="C90" t="s">
        <v>160</v>
      </c>
      <c r="D90" s="47">
        <v>44.64</v>
      </c>
      <c r="E90" s="47">
        <v>45.09</v>
      </c>
      <c r="F90" s="47">
        <f t="shared" si="2"/>
        <v>0.45000000000000284</v>
      </c>
      <c r="G90" s="48">
        <f t="shared" si="3"/>
        <v>1.0080645161290386E-2</v>
      </c>
      <c r="H90" s="48"/>
      <c r="J90" s="58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66.52</v>
      </c>
      <c r="E91" s="47">
        <v>67.010000000000005</v>
      </c>
      <c r="F91" s="47">
        <f t="shared" si="2"/>
        <v>0.49000000000000909</v>
      </c>
      <c r="G91" s="48">
        <f t="shared" si="3"/>
        <v>7.3662056524354952E-3</v>
      </c>
      <c r="H91" s="48"/>
      <c r="J91" s="58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61.9</v>
      </c>
      <c r="E92" s="47">
        <v>61.48</v>
      </c>
      <c r="F92" s="47">
        <f t="shared" si="2"/>
        <v>-0.42000000000000171</v>
      </c>
      <c r="G92" s="48">
        <f t="shared" si="3"/>
        <v>-6.7851373182552781E-3</v>
      </c>
      <c r="H92" s="48"/>
      <c r="J92" s="58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62.19</v>
      </c>
      <c r="E93" s="47">
        <v>64.45</v>
      </c>
      <c r="F93" s="47">
        <f t="shared" si="2"/>
        <v>2.2600000000000051</v>
      </c>
      <c r="G93" s="48">
        <f t="shared" si="3"/>
        <v>3.6340247628236136E-2</v>
      </c>
      <c r="H93" s="48"/>
      <c r="J93" s="58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67.53</v>
      </c>
      <c r="E94" s="47">
        <v>68.569999999999993</v>
      </c>
      <c r="F94" s="47">
        <f t="shared" si="2"/>
        <v>1.039999999999992</v>
      </c>
      <c r="G94" s="48">
        <f t="shared" si="3"/>
        <v>1.5400562712868236E-2</v>
      </c>
      <c r="H94" s="48"/>
      <c r="J94" s="58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72.430000000000007</v>
      </c>
      <c r="E95" s="47">
        <v>72.510000000000005</v>
      </c>
      <c r="F95" s="47">
        <f t="shared" si="2"/>
        <v>7.9999999999998295E-2</v>
      </c>
      <c r="G95" s="48">
        <f t="shared" si="3"/>
        <v>1.1045147038519713E-3</v>
      </c>
      <c r="H95" s="48"/>
      <c r="J95" s="58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64.67</v>
      </c>
      <c r="E96" s="47">
        <v>66.44</v>
      </c>
      <c r="F96" s="47">
        <f t="shared" si="2"/>
        <v>1.769999999999996</v>
      </c>
      <c r="G96" s="48">
        <f t="shared" si="3"/>
        <v>2.7369723210143745E-2</v>
      </c>
      <c r="H96" s="48"/>
      <c r="J96" s="58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69.680000000000007</v>
      </c>
      <c r="E97" s="47">
        <v>71.69</v>
      </c>
      <c r="F97" s="47">
        <f t="shared" si="2"/>
        <v>2.0099999999999909</v>
      </c>
      <c r="G97" s="48">
        <f t="shared" si="3"/>
        <v>2.8846153846153712E-2</v>
      </c>
      <c r="H97" s="48"/>
      <c r="J97" s="58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71.83</v>
      </c>
      <c r="E98" s="47">
        <v>71.900000000000006</v>
      </c>
      <c r="F98" s="47">
        <f t="shared" si="2"/>
        <v>7.000000000000739E-2</v>
      </c>
      <c r="G98" s="48">
        <f t="shared" si="3"/>
        <v>9.7452317973002072E-4</v>
      </c>
      <c r="H98" s="48"/>
      <c r="J98" s="58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64.37</v>
      </c>
      <c r="E99" s="47">
        <v>66.47</v>
      </c>
      <c r="F99" s="47">
        <f t="shared" si="2"/>
        <v>2.0999999999999943</v>
      </c>
      <c r="G99" s="48">
        <f t="shared" si="3"/>
        <v>3.262389311791198E-2</v>
      </c>
      <c r="H99" s="48"/>
      <c r="J99" s="58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69.19</v>
      </c>
      <c r="E100" s="47">
        <v>68.92</v>
      </c>
      <c r="F100" s="47">
        <f t="shared" si="2"/>
        <v>-0.26999999999999602</v>
      </c>
      <c r="G100" s="48">
        <f t="shared" si="3"/>
        <v>-3.9022980199450216E-3</v>
      </c>
      <c r="H100" s="48"/>
      <c r="J100" s="58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75.16</v>
      </c>
      <c r="E101" s="47">
        <v>76.14</v>
      </c>
      <c r="F101" s="47">
        <f t="shared" si="2"/>
        <v>0.98000000000000398</v>
      </c>
      <c r="G101" s="48">
        <f t="shared" si="3"/>
        <v>1.3038850452368335E-2</v>
      </c>
      <c r="H101" s="48"/>
      <c r="J101" s="58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68.88</v>
      </c>
      <c r="E102" s="47">
        <v>69.5</v>
      </c>
      <c r="F102" s="47">
        <f t="shared" si="2"/>
        <v>0.62000000000000455</v>
      </c>
      <c r="G102" s="48">
        <f t="shared" si="3"/>
        <v>9.001161440185897E-3</v>
      </c>
      <c r="H102" s="48"/>
      <c r="J102" s="58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78.790000000000006</v>
      </c>
      <c r="E103" s="47">
        <v>78.95</v>
      </c>
      <c r="F103" s="47">
        <f t="shared" si="2"/>
        <v>0.15999999999999659</v>
      </c>
      <c r="G103" s="48">
        <f t="shared" si="3"/>
        <v>2.0307145576849419E-3</v>
      </c>
      <c r="H103" s="48"/>
      <c r="J103" s="58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73.37</v>
      </c>
      <c r="E104" s="47">
        <v>73.62</v>
      </c>
      <c r="F104" s="47">
        <f t="shared" si="2"/>
        <v>0.25</v>
      </c>
      <c r="G104" s="48">
        <f t="shared" si="3"/>
        <v>3.4073872154831673E-3</v>
      </c>
      <c r="H104" s="48"/>
      <c r="J104" s="58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78.900000000000006</v>
      </c>
      <c r="E105" s="47">
        <v>79.099999999999994</v>
      </c>
      <c r="F105" s="47">
        <f t="shared" si="2"/>
        <v>0.19999999999998863</v>
      </c>
      <c r="G105" s="48">
        <f t="shared" si="3"/>
        <v>2.5348542458807177E-3</v>
      </c>
      <c r="H105" s="48"/>
      <c r="J105" s="58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73.22</v>
      </c>
      <c r="E106" s="47">
        <v>71.87</v>
      </c>
      <c r="F106" s="47">
        <f t="shared" si="2"/>
        <v>-1.3499999999999943</v>
      </c>
      <c r="G106" s="48">
        <f t="shared" si="3"/>
        <v>-1.8437585359191402E-2</v>
      </c>
      <c r="H106" s="48"/>
      <c r="J106" s="58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55.72</v>
      </c>
      <c r="E107" s="47">
        <v>56.83</v>
      </c>
      <c r="F107" s="47">
        <f t="shared" si="2"/>
        <v>1.1099999999999994</v>
      </c>
      <c r="G107" s="48">
        <f t="shared" si="3"/>
        <v>1.9921033740129209E-2</v>
      </c>
      <c r="H107" s="48"/>
      <c r="J107" s="58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73.52</v>
      </c>
      <c r="E108" s="47">
        <v>74.349999999999994</v>
      </c>
      <c r="F108" s="47">
        <f t="shared" si="2"/>
        <v>0.82999999999999829</v>
      </c>
      <c r="G108" s="48">
        <f t="shared" si="3"/>
        <v>1.1289445048966245E-2</v>
      </c>
      <c r="H108" s="48"/>
      <c r="J108" s="58"/>
      <c r="K108" s="47"/>
    </row>
    <row r="109" spans="1:11" x14ac:dyDescent="0.3">
      <c r="A109" t="s">
        <v>408</v>
      </c>
      <c r="B109">
        <v>107</v>
      </c>
      <c r="C109" t="s">
        <v>179</v>
      </c>
      <c r="D109" s="47">
        <v>75.12</v>
      </c>
      <c r="E109" s="47">
        <v>75.349999999999994</v>
      </c>
      <c r="F109" s="47">
        <f t="shared" si="2"/>
        <v>0.22999999999998977</v>
      </c>
      <c r="G109" s="48">
        <f t="shared" si="3"/>
        <v>3.061767838125529E-3</v>
      </c>
      <c r="H109" s="48"/>
      <c r="J109" s="58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67.61</v>
      </c>
      <c r="E110" s="47">
        <v>65.510000000000005</v>
      </c>
      <c r="F110" s="47">
        <f t="shared" si="2"/>
        <v>-2.0999999999999943</v>
      </c>
      <c r="G110" s="48">
        <f t="shared" si="3"/>
        <v>-3.1060494009761786E-2</v>
      </c>
      <c r="H110" s="48"/>
      <c r="J110" s="58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71.11</v>
      </c>
      <c r="E111" s="47">
        <v>73.209999999999994</v>
      </c>
      <c r="F111" s="47">
        <f t="shared" si="2"/>
        <v>2.0999999999999943</v>
      </c>
      <c r="G111" s="48">
        <f t="shared" si="3"/>
        <v>2.9531711432991062E-2</v>
      </c>
      <c r="H111" s="48"/>
      <c r="J111" s="58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71.7</v>
      </c>
      <c r="E112" s="47">
        <v>71.16</v>
      </c>
      <c r="F112" s="47">
        <f t="shared" si="2"/>
        <v>-0.54000000000000625</v>
      </c>
      <c r="G112" s="48">
        <f t="shared" si="3"/>
        <v>-7.5313807531381619E-3</v>
      </c>
      <c r="H112" s="48"/>
      <c r="J112" s="58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65.930000000000007</v>
      </c>
      <c r="E113" s="47">
        <v>67.47</v>
      </c>
      <c r="F113" s="47">
        <f t="shared" si="2"/>
        <v>1.539999999999992</v>
      </c>
      <c r="G113" s="48">
        <f t="shared" si="3"/>
        <v>2.3358107083270012E-2</v>
      </c>
      <c r="H113" s="48"/>
      <c r="J113" s="58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76.709999999999994</v>
      </c>
      <c r="E114" s="47">
        <v>76.180000000000007</v>
      </c>
      <c r="F114" s="47">
        <f t="shared" si="2"/>
        <v>-0.52999999999998693</v>
      </c>
      <c r="G114" s="48">
        <f t="shared" si="3"/>
        <v>-6.909138313127193E-3</v>
      </c>
      <c r="H114" s="48"/>
      <c r="J114" s="58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71.180000000000007</v>
      </c>
      <c r="E115" s="47">
        <v>76.94</v>
      </c>
      <c r="F115" s="47">
        <f t="shared" si="2"/>
        <v>5.7599999999999909</v>
      </c>
      <c r="G115" s="48">
        <f t="shared" si="3"/>
        <v>8.0921607193031611E-2</v>
      </c>
      <c r="H115" s="48"/>
      <c r="J115" s="58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79.87</v>
      </c>
      <c r="E116" s="47">
        <v>80.42</v>
      </c>
      <c r="F116" s="47">
        <f t="shared" si="2"/>
        <v>0.54999999999999716</v>
      </c>
      <c r="G116" s="48">
        <f t="shared" si="3"/>
        <v>6.8861900588455885E-3</v>
      </c>
      <c r="H116" s="48"/>
      <c r="J116" s="58"/>
      <c r="K116" s="47"/>
    </row>
    <row r="117" spans="1:11" x14ac:dyDescent="0.3">
      <c r="A117" t="s">
        <v>408</v>
      </c>
      <c r="B117">
        <v>115</v>
      </c>
      <c r="C117" t="s">
        <v>187</v>
      </c>
      <c r="D117" s="47">
        <v>69.42</v>
      </c>
      <c r="E117" s="47">
        <v>68.11</v>
      </c>
      <c r="F117" s="47">
        <f t="shared" si="2"/>
        <v>-1.3100000000000023</v>
      </c>
      <c r="G117" s="48">
        <f t="shared" si="3"/>
        <v>-1.8870642466148117E-2</v>
      </c>
      <c r="H117" s="48"/>
      <c r="J117" s="58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72.33</v>
      </c>
      <c r="E118" s="47">
        <v>72.25</v>
      </c>
      <c r="F118" s="47">
        <f t="shared" si="2"/>
        <v>-7.9999999999998295E-2</v>
      </c>
      <c r="G118" s="48">
        <f t="shared" si="3"/>
        <v>-1.1060417530761551E-3</v>
      </c>
      <c r="H118" s="48"/>
      <c r="J118" s="58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72.260000000000005</v>
      </c>
      <c r="E119" s="47">
        <v>71.739999999999995</v>
      </c>
      <c r="F119" s="47">
        <f t="shared" si="2"/>
        <v>-0.52000000000001023</v>
      </c>
      <c r="G119" s="48">
        <f t="shared" si="3"/>
        <v>-7.196235815112236E-3</v>
      </c>
      <c r="H119" s="48"/>
      <c r="J119" s="58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66.150000000000006</v>
      </c>
      <c r="E120" s="47">
        <v>66.59</v>
      </c>
      <c r="F120" s="47">
        <f t="shared" si="2"/>
        <v>0.43999999999999773</v>
      </c>
      <c r="G120" s="48">
        <f t="shared" si="3"/>
        <v>6.651549508692331E-3</v>
      </c>
      <c r="H120" s="48"/>
      <c r="J120" s="58"/>
      <c r="K120" s="47"/>
    </row>
    <row r="121" spans="1:11" x14ac:dyDescent="0.3">
      <c r="A121" t="s">
        <v>408</v>
      </c>
      <c r="B121">
        <v>119</v>
      </c>
      <c r="C121" t="s">
        <v>191</v>
      </c>
      <c r="D121" s="47">
        <v>67.650000000000006</v>
      </c>
      <c r="E121" s="47">
        <v>70.14</v>
      </c>
      <c r="F121" s="47">
        <f t="shared" si="2"/>
        <v>2.4899999999999949</v>
      </c>
      <c r="G121" s="48">
        <f t="shared" si="3"/>
        <v>3.6807095343680631E-2</v>
      </c>
      <c r="H121" s="48"/>
      <c r="J121" s="58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72.430000000000007</v>
      </c>
      <c r="E122" s="47">
        <v>71.900000000000006</v>
      </c>
      <c r="F122" s="47">
        <f t="shared" si="2"/>
        <v>-0.53000000000000114</v>
      </c>
      <c r="G122" s="48">
        <f t="shared" si="3"/>
        <v>-7.3174099130194825E-3</v>
      </c>
      <c r="H122" s="48"/>
      <c r="J122" s="58"/>
      <c r="K122" s="47"/>
    </row>
    <row r="123" spans="1:11" x14ac:dyDescent="0.3">
      <c r="A123" t="s">
        <v>408</v>
      </c>
      <c r="B123">
        <v>121</v>
      </c>
      <c r="C123" t="s">
        <v>193</v>
      </c>
      <c r="D123" s="47">
        <v>65.650000000000006</v>
      </c>
      <c r="E123" s="47">
        <v>65.739999999999995</v>
      </c>
      <c r="F123" s="47">
        <f t="shared" si="2"/>
        <v>8.99999999999892E-2</v>
      </c>
      <c r="G123" s="48">
        <f t="shared" si="3"/>
        <v>1.3709063214012063E-3</v>
      </c>
      <c r="H123" s="48"/>
      <c r="J123" s="58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76.73</v>
      </c>
      <c r="E124" s="47">
        <v>77.239999999999995</v>
      </c>
      <c r="F124" s="47">
        <f t="shared" si="2"/>
        <v>0.50999999999999091</v>
      </c>
      <c r="G124" s="48">
        <f t="shared" si="3"/>
        <v>6.6466831747685508E-3</v>
      </c>
      <c r="H124" s="48"/>
      <c r="J124" s="58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72.62</v>
      </c>
      <c r="E125" s="47">
        <v>73.2</v>
      </c>
      <c r="F125" s="47">
        <f t="shared" si="2"/>
        <v>0.57999999999999829</v>
      </c>
      <c r="G125" s="48">
        <f t="shared" si="3"/>
        <v>7.9867805012393042E-3</v>
      </c>
      <c r="H125" s="48"/>
      <c r="J125" s="58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73.16</v>
      </c>
      <c r="E126" s="47">
        <v>73.7</v>
      </c>
      <c r="F126" s="47">
        <f t="shared" si="2"/>
        <v>0.54000000000000625</v>
      </c>
      <c r="G126" s="48">
        <f t="shared" si="3"/>
        <v>7.3810825587753729E-3</v>
      </c>
      <c r="H126" s="48"/>
      <c r="J126" s="58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72.3</v>
      </c>
      <c r="E127" s="47">
        <v>71.91</v>
      </c>
      <c r="F127" s="47">
        <f t="shared" si="2"/>
        <v>-0.39000000000000057</v>
      </c>
      <c r="G127" s="48">
        <f t="shared" si="3"/>
        <v>-5.3941908713693023E-3</v>
      </c>
      <c r="H127" s="48"/>
      <c r="J127" s="58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71.23</v>
      </c>
      <c r="E128" s="47">
        <v>72.930000000000007</v>
      </c>
      <c r="F128" s="47">
        <f t="shared" si="2"/>
        <v>1.7000000000000028</v>
      </c>
      <c r="G128" s="48">
        <f t="shared" si="3"/>
        <v>2.3866348448687388E-2</v>
      </c>
      <c r="H128" s="48"/>
      <c r="J128" s="58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74.92</v>
      </c>
      <c r="E129" s="47">
        <v>72.11</v>
      </c>
      <c r="F129" s="47">
        <f t="shared" si="2"/>
        <v>-2.8100000000000023</v>
      </c>
      <c r="G129" s="48">
        <f t="shared" si="3"/>
        <v>-3.7506673785371092E-2</v>
      </c>
      <c r="H129" s="48"/>
      <c r="J129" s="58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80.45</v>
      </c>
      <c r="E130" s="47">
        <v>82.41</v>
      </c>
      <c r="F130" s="47">
        <f t="shared" ref="F130:F193" si="4">E130-D130</f>
        <v>1.9599999999999937</v>
      </c>
      <c r="G130" s="48">
        <f t="shared" si="3"/>
        <v>2.4362958359229258E-2</v>
      </c>
      <c r="H130" s="48"/>
      <c r="J130" s="58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69.63</v>
      </c>
      <c r="E131" s="47">
        <v>71.11</v>
      </c>
      <c r="F131" s="47">
        <f t="shared" si="4"/>
        <v>1.480000000000004</v>
      </c>
      <c r="G131" s="48">
        <f t="shared" ref="G131:G194" si="5">F131/D131</f>
        <v>2.1255206089329369E-2</v>
      </c>
      <c r="H131" s="48"/>
      <c r="J131" s="58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73.77</v>
      </c>
      <c r="E132" s="47">
        <v>73.349999999999994</v>
      </c>
      <c r="F132" s="47">
        <f t="shared" si="4"/>
        <v>-0.42000000000000171</v>
      </c>
      <c r="G132" s="48">
        <f t="shared" si="5"/>
        <v>-5.6933712891419509E-3</v>
      </c>
      <c r="H132" s="48"/>
      <c r="J132" s="58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69.150000000000006</v>
      </c>
      <c r="E133" s="47">
        <v>68.3</v>
      </c>
      <c r="F133" s="47">
        <f t="shared" si="4"/>
        <v>-0.85000000000000853</v>
      </c>
      <c r="G133" s="48">
        <f t="shared" si="5"/>
        <v>-1.2292118582791157E-2</v>
      </c>
      <c r="H133" s="48"/>
      <c r="J133" s="58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67.69</v>
      </c>
      <c r="E134" s="47">
        <v>70.16</v>
      </c>
      <c r="F134" s="47">
        <f t="shared" si="4"/>
        <v>2.4699999999999989</v>
      </c>
      <c r="G134" s="48">
        <f t="shared" si="5"/>
        <v>3.648988033682965E-2</v>
      </c>
      <c r="H134" s="48"/>
      <c r="J134" s="58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73.12</v>
      </c>
      <c r="E135" s="47">
        <v>74.239999999999995</v>
      </c>
      <c r="F135" s="47">
        <f t="shared" si="4"/>
        <v>1.1199999999999903</v>
      </c>
      <c r="G135" s="48">
        <f t="shared" si="5"/>
        <v>1.5317286652078642E-2</v>
      </c>
      <c r="H135" s="48"/>
      <c r="J135" s="58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70.849999999999994</v>
      </c>
      <c r="E136" s="47">
        <v>72.58</v>
      </c>
      <c r="F136" s="47">
        <f t="shared" si="4"/>
        <v>1.730000000000004</v>
      </c>
      <c r="G136" s="48">
        <f t="shared" si="5"/>
        <v>2.4417784050811631E-2</v>
      </c>
      <c r="H136" s="48"/>
      <c r="J136" s="58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69.989999999999995</v>
      </c>
      <c r="E137" s="47">
        <v>70.47</v>
      </c>
      <c r="F137" s="47">
        <f t="shared" si="4"/>
        <v>0.48000000000000398</v>
      </c>
      <c r="G137" s="48">
        <f t="shared" si="5"/>
        <v>6.8581225889413344E-3</v>
      </c>
      <c r="H137" s="48"/>
      <c r="J137" s="58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77.5</v>
      </c>
      <c r="E138" s="47">
        <v>79.02</v>
      </c>
      <c r="F138" s="47">
        <f t="shared" si="4"/>
        <v>1.519999999999996</v>
      </c>
      <c r="G138" s="48">
        <f t="shared" si="5"/>
        <v>1.9612903225806399E-2</v>
      </c>
      <c r="H138" s="48"/>
      <c r="J138" s="58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77.05</v>
      </c>
      <c r="E139" s="47">
        <v>78.63</v>
      </c>
      <c r="F139" s="47">
        <f t="shared" si="4"/>
        <v>1.5799999999999983</v>
      </c>
      <c r="G139" s="48">
        <f t="shared" si="5"/>
        <v>2.0506164828033722E-2</v>
      </c>
      <c r="H139" s="48"/>
      <c r="J139" s="58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73.459999999999994</v>
      </c>
      <c r="E140" s="47">
        <v>72.22</v>
      </c>
      <c r="F140" s="47">
        <f t="shared" si="4"/>
        <v>-1.2399999999999949</v>
      </c>
      <c r="G140" s="48">
        <f t="shared" si="5"/>
        <v>-1.6879934658317382E-2</v>
      </c>
      <c r="H140" s="48"/>
      <c r="J140" s="58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72.95</v>
      </c>
      <c r="E141" s="47">
        <v>71.97</v>
      </c>
      <c r="F141" s="47">
        <f t="shared" si="4"/>
        <v>-0.98000000000000398</v>
      </c>
      <c r="G141" s="48">
        <f t="shared" si="5"/>
        <v>-1.3433858807402384E-2</v>
      </c>
      <c r="H141" s="48"/>
      <c r="J141" s="58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76.739999999999995</v>
      </c>
      <c r="E142" s="47">
        <v>77.75</v>
      </c>
      <c r="F142" s="47">
        <f t="shared" si="4"/>
        <v>1.0100000000000051</v>
      </c>
      <c r="G142" s="48">
        <f t="shared" si="5"/>
        <v>1.3161323951003456E-2</v>
      </c>
      <c r="H142" s="48"/>
      <c r="J142" s="58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76.37</v>
      </c>
      <c r="E143" s="47">
        <v>78.64</v>
      </c>
      <c r="F143" s="47">
        <f t="shared" si="4"/>
        <v>2.269999999999996</v>
      </c>
      <c r="G143" s="48">
        <f t="shared" si="5"/>
        <v>2.9723713500065418E-2</v>
      </c>
      <c r="H143" s="48"/>
      <c r="J143" s="58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69.89</v>
      </c>
      <c r="E144" s="47">
        <v>69.81</v>
      </c>
      <c r="F144" s="47">
        <f t="shared" si="4"/>
        <v>-7.9999999999998295E-2</v>
      </c>
      <c r="G144" s="48">
        <f t="shared" si="5"/>
        <v>-1.1446558878236985E-3</v>
      </c>
      <c r="H144" s="48"/>
      <c r="J144" s="58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66.209999999999994</v>
      </c>
      <c r="E145" s="47">
        <v>65.290000000000006</v>
      </c>
      <c r="F145" s="47">
        <f t="shared" si="4"/>
        <v>-0.91999999999998749</v>
      </c>
      <c r="G145" s="48">
        <f t="shared" si="5"/>
        <v>-1.3895181996677051E-2</v>
      </c>
      <c r="H145" s="48"/>
      <c r="J145" s="58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80.06</v>
      </c>
      <c r="E146" s="47">
        <v>81.680000000000007</v>
      </c>
      <c r="F146" s="47">
        <f t="shared" si="4"/>
        <v>1.6200000000000045</v>
      </c>
      <c r="G146" s="48">
        <f t="shared" si="5"/>
        <v>2.0234823882088492E-2</v>
      </c>
      <c r="H146" s="48"/>
      <c r="J146" s="58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81.14</v>
      </c>
      <c r="E147" s="47">
        <v>79.67</v>
      </c>
      <c r="F147" s="47">
        <f t="shared" si="4"/>
        <v>-1.4699999999999989</v>
      </c>
      <c r="G147" s="48">
        <f t="shared" si="5"/>
        <v>-1.8116835099827446E-2</v>
      </c>
      <c r="H147" s="48"/>
      <c r="J147" s="58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80.34</v>
      </c>
      <c r="E148" s="47">
        <v>82.23</v>
      </c>
      <c r="F148" s="47">
        <f t="shared" si="4"/>
        <v>1.8900000000000006</v>
      </c>
      <c r="G148" s="48">
        <f t="shared" si="5"/>
        <v>2.3525018670649746E-2</v>
      </c>
      <c r="H148" s="48"/>
      <c r="J148" s="58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75.86</v>
      </c>
      <c r="E149" s="47">
        <v>75.16</v>
      </c>
      <c r="F149" s="47">
        <f t="shared" si="4"/>
        <v>-0.70000000000000284</v>
      </c>
      <c r="G149" s="48">
        <f t="shared" si="5"/>
        <v>-9.2275243870287744E-3</v>
      </c>
      <c r="H149" s="48"/>
      <c r="J149" s="58"/>
      <c r="K149" s="47"/>
    </row>
    <row r="150" spans="1:11" x14ac:dyDescent="0.3">
      <c r="A150" t="s">
        <v>408</v>
      </c>
      <c r="B150">
        <v>149</v>
      </c>
      <c r="C150" t="s">
        <v>220</v>
      </c>
      <c r="D150" s="47">
        <v>59.78</v>
      </c>
      <c r="E150" s="47">
        <v>64.22</v>
      </c>
      <c r="F150" s="47">
        <f t="shared" si="4"/>
        <v>4.4399999999999977</v>
      </c>
      <c r="G150" s="48">
        <f t="shared" si="5"/>
        <v>7.4272331883573059E-2</v>
      </c>
      <c r="H150" s="48"/>
      <c r="J150" s="58"/>
      <c r="K150" s="47"/>
    </row>
    <row r="151" spans="1:11" x14ac:dyDescent="0.3">
      <c r="A151" t="s">
        <v>408</v>
      </c>
      <c r="B151">
        <v>150</v>
      </c>
      <c r="C151" t="s">
        <v>221</v>
      </c>
      <c r="D151" s="47">
        <v>70.19</v>
      </c>
      <c r="E151" s="47">
        <v>69.86</v>
      </c>
      <c r="F151" s="47">
        <f t="shared" si="4"/>
        <v>-0.32999999999999829</v>
      </c>
      <c r="G151" s="48">
        <f t="shared" si="5"/>
        <v>-4.7015244336799872E-3</v>
      </c>
      <c r="H151" s="48"/>
      <c r="J151" s="58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75.19</v>
      </c>
      <c r="E152" s="47">
        <v>76.430000000000007</v>
      </c>
      <c r="F152" s="47">
        <f t="shared" si="4"/>
        <v>1.2400000000000091</v>
      </c>
      <c r="G152" s="48">
        <f t="shared" si="5"/>
        <v>1.6491554728022464E-2</v>
      </c>
      <c r="H152" s="48"/>
      <c r="J152" s="58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63.43</v>
      </c>
      <c r="E153" s="47">
        <v>63.34</v>
      </c>
      <c r="F153" s="47">
        <f t="shared" si="4"/>
        <v>-8.9999999999996305E-2</v>
      </c>
      <c r="G153" s="48">
        <f t="shared" si="5"/>
        <v>-1.4188869620053021E-3</v>
      </c>
      <c r="H153" s="48"/>
      <c r="J153" s="58"/>
      <c r="K153" s="47"/>
    </row>
    <row r="154" spans="1:11" x14ac:dyDescent="0.3">
      <c r="A154" t="s">
        <v>408</v>
      </c>
      <c r="B154">
        <v>153</v>
      </c>
      <c r="C154" t="s">
        <v>224</v>
      </c>
      <c r="D154" s="47">
        <v>74.319999999999993</v>
      </c>
      <c r="E154" s="47">
        <v>68.94</v>
      </c>
      <c r="F154" s="47">
        <f t="shared" si="4"/>
        <v>-5.3799999999999955</v>
      </c>
      <c r="G154" s="48">
        <f t="shared" si="5"/>
        <v>-7.2389666307857856E-2</v>
      </c>
      <c r="H154" s="48"/>
      <c r="J154" s="58"/>
      <c r="K154" s="47"/>
    </row>
    <row r="155" spans="1:11" x14ac:dyDescent="0.3">
      <c r="A155" t="s">
        <v>408</v>
      </c>
      <c r="B155">
        <v>154</v>
      </c>
      <c r="C155" t="s">
        <v>225</v>
      </c>
      <c r="D155" s="47">
        <v>66.34</v>
      </c>
      <c r="E155" s="47">
        <v>66.989999999999995</v>
      </c>
      <c r="F155" s="47">
        <f t="shared" si="4"/>
        <v>0.64999999999999147</v>
      </c>
      <c r="G155" s="48">
        <f t="shared" si="5"/>
        <v>9.7980102502259782E-3</v>
      </c>
      <c r="H155" s="48"/>
      <c r="J155" s="58"/>
      <c r="K155" s="47"/>
    </row>
    <row r="156" spans="1:11" x14ac:dyDescent="0.3">
      <c r="A156" t="s">
        <v>408</v>
      </c>
      <c r="B156">
        <v>155</v>
      </c>
      <c r="C156" t="s">
        <v>226</v>
      </c>
      <c r="D156" s="47">
        <v>72.319999999999993</v>
      </c>
      <c r="E156" s="47">
        <v>71.099999999999994</v>
      </c>
      <c r="F156" s="47">
        <f t="shared" si="4"/>
        <v>-1.2199999999999989</v>
      </c>
      <c r="G156" s="48">
        <f t="shared" si="5"/>
        <v>-1.6869469026548657E-2</v>
      </c>
      <c r="H156" s="48"/>
      <c r="J156" s="58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65.34</v>
      </c>
      <c r="E157" s="47">
        <v>64.819999999999993</v>
      </c>
      <c r="F157" s="47">
        <f t="shared" si="4"/>
        <v>-0.52000000000001023</v>
      </c>
      <c r="G157" s="48">
        <f t="shared" si="5"/>
        <v>-7.9583715947353865E-3</v>
      </c>
      <c r="H157" s="48"/>
      <c r="J157" s="58"/>
      <c r="K157" s="47"/>
    </row>
    <row r="158" spans="1:11" x14ac:dyDescent="0.3">
      <c r="A158" t="s">
        <v>408</v>
      </c>
      <c r="B158">
        <v>157</v>
      </c>
      <c r="C158" t="s">
        <v>228</v>
      </c>
      <c r="D158" s="47">
        <v>68.98</v>
      </c>
      <c r="E158" s="47">
        <v>70.599999999999994</v>
      </c>
      <c r="F158" s="47">
        <f t="shared" si="4"/>
        <v>1.6199999999999903</v>
      </c>
      <c r="G158" s="48">
        <f t="shared" si="5"/>
        <v>2.3485068135691362E-2</v>
      </c>
      <c r="H158" s="48"/>
      <c r="J158" s="58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57.23</v>
      </c>
      <c r="E159" s="47">
        <v>60.67</v>
      </c>
      <c r="F159" s="47">
        <f t="shared" si="4"/>
        <v>3.4400000000000048</v>
      </c>
      <c r="G159" s="48">
        <f t="shared" si="5"/>
        <v>6.0108334789446181E-2</v>
      </c>
      <c r="H159" s="48"/>
      <c r="J159" s="58"/>
      <c r="K159" s="47"/>
    </row>
    <row r="160" spans="1:11" x14ac:dyDescent="0.3">
      <c r="A160" t="s">
        <v>408</v>
      </c>
      <c r="B160">
        <v>159</v>
      </c>
      <c r="C160" t="s">
        <v>230</v>
      </c>
      <c r="D160" s="47">
        <v>72.84</v>
      </c>
      <c r="E160" s="47">
        <v>70.38</v>
      </c>
      <c r="F160" s="47">
        <f t="shared" si="4"/>
        <v>-2.460000000000008</v>
      </c>
      <c r="G160" s="48">
        <f t="shared" si="5"/>
        <v>-3.3772652388797474E-2</v>
      </c>
      <c r="H160" s="48"/>
      <c r="J160" s="58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68.63</v>
      </c>
      <c r="E161" s="47">
        <v>66.66</v>
      </c>
      <c r="F161" s="47">
        <f t="shared" si="4"/>
        <v>-1.9699999999999989</v>
      </c>
      <c r="G161" s="48">
        <f t="shared" si="5"/>
        <v>-2.870464811307007E-2</v>
      </c>
      <c r="H161" s="48"/>
      <c r="J161" s="58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51.17</v>
      </c>
      <c r="E162" s="47">
        <v>50.52</v>
      </c>
      <c r="F162" s="47">
        <f t="shared" si="4"/>
        <v>-0.64999999999999858</v>
      </c>
      <c r="G162" s="48">
        <f t="shared" si="5"/>
        <v>-1.2702755520812948E-2</v>
      </c>
      <c r="H162" s="48"/>
      <c r="J162" s="58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72.13</v>
      </c>
      <c r="E163" s="47">
        <v>74.040000000000006</v>
      </c>
      <c r="F163" s="47">
        <f t="shared" si="4"/>
        <v>1.9100000000000108</v>
      </c>
      <c r="G163" s="48">
        <f t="shared" si="5"/>
        <v>2.6479966726743531E-2</v>
      </c>
      <c r="H163" s="48"/>
      <c r="J163" s="58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62.15</v>
      </c>
      <c r="E164" s="47">
        <v>65.17</v>
      </c>
      <c r="F164" s="47">
        <f t="shared" si="4"/>
        <v>3.0200000000000031</v>
      </c>
      <c r="G164" s="48">
        <f t="shared" si="5"/>
        <v>4.8592115848753066E-2</v>
      </c>
      <c r="H164" s="48"/>
      <c r="J164" s="58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71.97</v>
      </c>
      <c r="E165" s="47">
        <v>72.48</v>
      </c>
      <c r="F165" s="47">
        <f t="shared" si="4"/>
        <v>0.51000000000000512</v>
      </c>
      <c r="G165" s="48">
        <f t="shared" si="5"/>
        <v>7.0862859524802712E-3</v>
      </c>
      <c r="H165" s="48"/>
      <c r="J165" s="58"/>
      <c r="K165" s="47"/>
    </row>
    <row r="166" spans="1:11" x14ac:dyDescent="0.3">
      <c r="A166" t="s">
        <v>408</v>
      </c>
      <c r="B166">
        <v>165</v>
      </c>
      <c r="C166" t="s">
        <v>236</v>
      </c>
      <c r="D166" s="47">
        <v>54.08</v>
      </c>
      <c r="E166" s="47">
        <v>58.96</v>
      </c>
      <c r="F166" s="47">
        <f t="shared" si="4"/>
        <v>4.8800000000000026</v>
      </c>
      <c r="G166" s="48">
        <f t="shared" si="5"/>
        <v>9.0236686390532589E-2</v>
      </c>
      <c r="H166" s="48"/>
      <c r="J166" s="58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73.489999999999995</v>
      </c>
      <c r="E167" s="47">
        <v>71.989999999999995</v>
      </c>
      <c r="F167" s="47">
        <f t="shared" si="4"/>
        <v>-1.5</v>
      </c>
      <c r="G167" s="48">
        <f t="shared" si="5"/>
        <v>-2.0410940263981495E-2</v>
      </c>
      <c r="H167" s="48"/>
      <c r="J167" s="58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68.150000000000006</v>
      </c>
      <c r="E168" s="47">
        <v>64.239999999999995</v>
      </c>
      <c r="F168" s="47">
        <f t="shared" si="4"/>
        <v>-3.9100000000000108</v>
      </c>
      <c r="G168" s="48">
        <f t="shared" si="5"/>
        <v>-5.7373440939105069E-2</v>
      </c>
      <c r="H168" s="48"/>
      <c r="J168" s="58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73.58</v>
      </c>
      <c r="E169" s="47">
        <v>72.05</v>
      </c>
      <c r="F169" s="47">
        <f t="shared" si="4"/>
        <v>-1.5300000000000011</v>
      </c>
      <c r="G169" s="48">
        <f t="shared" si="5"/>
        <v>-2.0793693938570279E-2</v>
      </c>
      <c r="H169" s="48"/>
      <c r="J169" s="58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68.02</v>
      </c>
      <c r="E170" s="47">
        <v>67.180000000000007</v>
      </c>
      <c r="F170" s="47">
        <f t="shared" si="4"/>
        <v>-0.8399999999999892</v>
      </c>
      <c r="G170" s="48">
        <f t="shared" si="5"/>
        <v>-1.2349309026756678E-2</v>
      </c>
      <c r="H170" s="48"/>
      <c r="J170" s="58"/>
      <c r="K170" s="47"/>
    </row>
    <row r="171" spans="1:11" x14ac:dyDescent="0.3">
      <c r="A171" t="s">
        <v>408</v>
      </c>
      <c r="B171">
        <v>170</v>
      </c>
      <c r="C171" t="s">
        <v>241</v>
      </c>
      <c r="D171" s="47">
        <v>71.599999999999994</v>
      </c>
      <c r="E171" s="47">
        <v>70.150000000000006</v>
      </c>
      <c r="F171" s="47">
        <f t="shared" si="4"/>
        <v>-1.4499999999999886</v>
      </c>
      <c r="G171" s="48">
        <f t="shared" si="5"/>
        <v>-2.0251396648044536E-2</v>
      </c>
      <c r="H171" s="48"/>
      <c r="J171" s="58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75.53</v>
      </c>
      <c r="E172" s="47">
        <v>81.42</v>
      </c>
      <c r="F172" s="47">
        <f t="shared" si="4"/>
        <v>5.8900000000000006</v>
      </c>
      <c r="G172" s="48">
        <f t="shared" si="5"/>
        <v>7.7982258705150284E-2</v>
      </c>
      <c r="H172" s="48"/>
      <c r="J172" s="58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69.62</v>
      </c>
      <c r="E173" s="47">
        <v>67.8</v>
      </c>
      <c r="F173" s="47">
        <f t="shared" si="4"/>
        <v>-1.8200000000000074</v>
      </c>
      <c r="G173" s="48">
        <f t="shared" si="5"/>
        <v>-2.6141913243320988E-2</v>
      </c>
      <c r="H173" s="48"/>
      <c r="J173" s="58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76.569999999999993</v>
      </c>
      <c r="E174" s="47">
        <v>77.08</v>
      </c>
      <c r="F174" s="47">
        <f t="shared" si="4"/>
        <v>0.51000000000000512</v>
      </c>
      <c r="G174" s="48">
        <f t="shared" si="5"/>
        <v>6.6605720255975597E-3</v>
      </c>
      <c r="H174" s="48"/>
      <c r="J174" s="58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76.209999999999994</v>
      </c>
      <c r="E175" s="47">
        <v>77.040000000000006</v>
      </c>
      <c r="F175" s="47">
        <f t="shared" si="4"/>
        <v>0.83000000000001251</v>
      </c>
      <c r="G175" s="48">
        <f t="shared" si="5"/>
        <v>1.0890959191707289E-2</v>
      </c>
      <c r="H175" s="48"/>
      <c r="J175" s="58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78.17</v>
      </c>
      <c r="E176" s="47">
        <v>79.150000000000006</v>
      </c>
      <c r="F176" s="47">
        <f t="shared" si="4"/>
        <v>0.98000000000000398</v>
      </c>
      <c r="G176" s="48">
        <f t="shared" si="5"/>
        <v>1.2536778815402379E-2</v>
      </c>
      <c r="H176" s="48"/>
      <c r="J176" s="58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62.32</v>
      </c>
      <c r="E177" s="47">
        <v>60.05</v>
      </c>
      <c r="F177" s="47">
        <f t="shared" si="4"/>
        <v>-2.2700000000000031</v>
      </c>
      <c r="G177" s="48">
        <f t="shared" si="5"/>
        <v>-3.6424903722721488E-2</v>
      </c>
      <c r="H177" s="48"/>
      <c r="J177" s="58"/>
      <c r="K177" s="47"/>
    </row>
    <row r="178" spans="1:11" x14ac:dyDescent="0.3">
      <c r="A178" t="s">
        <v>408</v>
      </c>
      <c r="B178">
        <v>177</v>
      </c>
      <c r="C178" t="s">
        <v>248</v>
      </c>
      <c r="D178" s="47">
        <v>73.81</v>
      </c>
      <c r="E178" s="47">
        <v>74.599999999999994</v>
      </c>
      <c r="F178" s="47">
        <f t="shared" si="4"/>
        <v>0.78999999999999204</v>
      </c>
      <c r="G178" s="48">
        <f t="shared" si="5"/>
        <v>1.0703156753827287E-2</v>
      </c>
      <c r="H178" s="48"/>
      <c r="J178" s="58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68.75</v>
      </c>
      <c r="E179" s="47">
        <v>66.37</v>
      </c>
      <c r="F179" s="47">
        <f t="shared" si="4"/>
        <v>-2.3799999999999955</v>
      </c>
      <c r="G179" s="48">
        <f t="shared" si="5"/>
        <v>-3.4618181818181749E-2</v>
      </c>
      <c r="H179" s="48"/>
      <c r="J179" s="58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68.98</v>
      </c>
      <c r="E180" s="47">
        <v>69.27</v>
      </c>
      <c r="F180" s="47">
        <f t="shared" si="4"/>
        <v>0.28999999999999204</v>
      </c>
      <c r="G180" s="48">
        <f t="shared" si="5"/>
        <v>4.2041171354014499E-3</v>
      </c>
      <c r="H180" s="48"/>
      <c r="J180" s="58"/>
      <c r="K180" s="47"/>
    </row>
    <row r="181" spans="1:11" x14ac:dyDescent="0.3">
      <c r="A181" t="s">
        <v>408</v>
      </c>
      <c r="B181">
        <v>180</v>
      </c>
      <c r="C181" t="s">
        <v>251</v>
      </c>
      <c r="D181" s="47">
        <v>71.099999999999994</v>
      </c>
      <c r="E181" s="47">
        <v>74.069999999999993</v>
      </c>
      <c r="F181" s="47">
        <f t="shared" si="4"/>
        <v>2.9699999999999989</v>
      </c>
      <c r="G181" s="48">
        <f t="shared" si="5"/>
        <v>4.1772151898734164E-2</v>
      </c>
      <c r="H181" s="48"/>
      <c r="J181" s="58"/>
      <c r="K181" s="47"/>
    </row>
    <row r="182" spans="1:11" x14ac:dyDescent="0.3">
      <c r="A182" t="s">
        <v>408</v>
      </c>
      <c r="B182">
        <v>181</v>
      </c>
      <c r="C182" t="s">
        <v>252</v>
      </c>
      <c r="D182" s="47">
        <v>77.23</v>
      </c>
      <c r="E182" s="47">
        <v>73.88</v>
      </c>
      <c r="F182" s="47">
        <f t="shared" si="4"/>
        <v>-3.3500000000000085</v>
      </c>
      <c r="G182" s="48">
        <f t="shared" si="5"/>
        <v>-4.3376926065000758E-2</v>
      </c>
      <c r="H182" s="48"/>
      <c r="J182" s="58"/>
      <c r="K182" s="47"/>
    </row>
    <row r="183" spans="1:11" x14ac:dyDescent="0.3">
      <c r="A183" t="s">
        <v>408</v>
      </c>
      <c r="B183">
        <v>182</v>
      </c>
      <c r="C183" t="s">
        <v>409</v>
      </c>
      <c r="D183" s="47">
        <v>69.040000000000006</v>
      </c>
      <c r="E183" s="47">
        <v>65.73</v>
      </c>
      <c r="F183" s="47">
        <f t="shared" si="4"/>
        <v>-3.3100000000000023</v>
      </c>
      <c r="G183" s="48">
        <f t="shared" si="5"/>
        <v>-4.7943221320973374E-2</v>
      </c>
      <c r="H183" s="48"/>
      <c r="J183" s="58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79.31</v>
      </c>
      <c r="E184" s="47">
        <v>79.63</v>
      </c>
      <c r="F184" s="47">
        <f t="shared" si="4"/>
        <v>0.31999999999999318</v>
      </c>
      <c r="G184" s="48">
        <f t="shared" si="5"/>
        <v>4.0348001513049198E-3</v>
      </c>
      <c r="H184" s="48"/>
      <c r="J184" s="58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75.849999999999994</v>
      </c>
      <c r="E185" s="47">
        <v>76.94</v>
      </c>
      <c r="F185" s="47">
        <f t="shared" si="4"/>
        <v>1.0900000000000034</v>
      </c>
      <c r="G185" s="48">
        <f t="shared" si="5"/>
        <v>1.4370468029004661E-2</v>
      </c>
      <c r="H185" s="48"/>
      <c r="J185" s="58"/>
      <c r="K185" s="47"/>
    </row>
    <row r="186" spans="1:11" x14ac:dyDescent="0.3">
      <c r="A186" t="s">
        <v>408</v>
      </c>
      <c r="B186">
        <v>185</v>
      </c>
      <c r="C186" t="s">
        <v>256</v>
      </c>
      <c r="D186" s="47">
        <v>68.94</v>
      </c>
      <c r="E186" s="47">
        <v>71.489999999999995</v>
      </c>
      <c r="F186" s="47">
        <f t="shared" si="4"/>
        <v>2.5499999999999972</v>
      </c>
      <c r="G186" s="48">
        <f t="shared" si="5"/>
        <v>3.6988685813751046E-2</v>
      </c>
      <c r="H186" s="48"/>
      <c r="J186" s="58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72.400000000000006</v>
      </c>
      <c r="E187" s="47">
        <v>72.39</v>
      </c>
      <c r="F187" s="47">
        <f t="shared" si="4"/>
        <v>-1.0000000000005116E-2</v>
      </c>
      <c r="G187" s="48">
        <f t="shared" si="5"/>
        <v>-1.3812154696139661E-4</v>
      </c>
      <c r="H187" s="48"/>
      <c r="J187" s="58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67.97</v>
      </c>
      <c r="E188" s="47">
        <v>71.11</v>
      </c>
      <c r="F188" s="47">
        <f t="shared" si="4"/>
        <v>3.1400000000000006</v>
      </c>
      <c r="G188" s="48">
        <f t="shared" si="5"/>
        <v>4.6196851552155374E-2</v>
      </c>
      <c r="H188" s="48"/>
      <c r="J188" s="58"/>
      <c r="K188" s="47"/>
    </row>
    <row r="189" spans="1:11" x14ac:dyDescent="0.3">
      <c r="A189" t="s">
        <v>408</v>
      </c>
      <c r="B189">
        <v>188</v>
      </c>
      <c r="C189" t="s">
        <v>259</v>
      </c>
      <c r="D189" s="47">
        <v>70.98</v>
      </c>
      <c r="E189" s="47">
        <v>70.52</v>
      </c>
      <c r="F189" s="47">
        <f t="shared" si="4"/>
        <v>-0.46000000000000796</v>
      </c>
      <c r="G189" s="48">
        <f t="shared" si="5"/>
        <v>-6.4806987883912082E-3</v>
      </c>
      <c r="H189" s="48"/>
      <c r="J189" s="58"/>
      <c r="K189" s="47"/>
    </row>
    <row r="190" spans="1:11" x14ac:dyDescent="0.3">
      <c r="A190" t="s">
        <v>408</v>
      </c>
      <c r="B190">
        <v>189</v>
      </c>
      <c r="C190" t="s">
        <v>260</v>
      </c>
      <c r="D190" s="47">
        <v>76.16</v>
      </c>
      <c r="E190" s="47">
        <v>78.41</v>
      </c>
      <c r="F190" s="47">
        <f t="shared" si="4"/>
        <v>2.25</v>
      </c>
      <c r="G190" s="48">
        <f t="shared" si="5"/>
        <v>2.9543067226890759E-2</v>
      </c>
      <c r="H190" s="48"/>
      <c r="J190" s="58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76.84</v>
      </c>
      <c r="E191" s="47">
        <v>77.099999999999994</v>
      </c>
      <c r="F191" s="47">
        <f t="shared" si="4"/>
        <v>0.25999999999999091</v>
      </c>
      <c r="G191" s="48">
        <f t="shared" si="5"/>
        <v>3.3836543466943115E-3</v>
      </c>
      <c r="H191" s="48"/>
      <c r="J191" s="58"/>
      <c r="K191" s="47"/>
    </row>
    <row r="192" spans="1:11" x14ac:dyDescent="0.3">
      <c r="A192" t="s">
        <v>408</v>
      </c>
      <c r="B192">
        <v>191</v>
      </c>
      <c r="C192" t="s">
        <v>262</v>
      </c>
      <c r="D192" s="47">
        <v>68.91</v>
      </c>
      <c r="E192" s="47">
        <v>69.290000000000006</v>
      </c>
      <c r="F192" s="47">
        <f t="shared" si="4"/>
        <v>0.38000000000000966</v>
      </c>
      <c r="G192" s="48">
        <f t="shared" si="5"/>
        <v>5.5144391234945534E-3</v>
      </c>
      <c r="H192" s="48"/>
      <c r="J192" s="58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67.989999999999995</v>
      </c>
      <c r="E193" s="47">
        <v>70.23</v>
      </c>
      <c r="F193" s="47">
        <f t="shared" si="4"/>
        <v>2.2400000000000091</v>
      </c>
      <c r="G193" s="48">
        <f t="shared" si="5"/>
        <v>3.2946021473746277E-2</v>
      </c>
      <c r="H193" s="48"/>
      <c r="J193" s="58"/>
      <c r="K193" s="47"/>
    </row>
    <row r="194" spans="1:11" x14ac:dyDescent="0.3">
      <c r="A194" t="s">
        <v>408</v>
      </c>
      <c r="B194">
        <v>193</v>
      </c>
      <c r="C194" t="s">
        <v>264</v>
      </c>
      <c r="D194" s="47">
        <v>67.31</v>
      </c>
      <c r="E194" s="47">
        <v>66.540000000000006</v>
      </c>
      <c r="F194" s="47">
        <f t="shared" ref="F194:F213" si="6">E194-D194</f>
        <v>-0.76999999999999602</v>
      </c>
      <c r="G194" s="48">
        <f t="shared" si="5"/>
        <v>-1.1439607784875887E-2</v>
      </c>
      <c r="H194" s="48"/>
      <c r="J194" s="58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76.260000000000005</v>
      </c>
      <c r="E195" s="47">
        <v>76.290000000000006</v>
      </c>
      <c r="F195" s="47">
        <f t="shared" si="6"/>
        <v>3.0000000000001137E-2</v>
      </c>
      <c r="G195" s="48">
        <f t="shared" ref="G195:G213" si="7">F195/D195</f>
        <v>3.933910306845153E-4</v>
      </c>
      <c r="H195" s="48"/>
      <c r="J195" s="58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68.27</v>
      </c>
      <c r="E196" s="47">
        <v>69.3</v>
      </c>
      <c r="F196" s="47">
        <f t="shared" si="6"/>
        <v>1.0300000000000011</v>
      </c>
      <c r="G196" s="48">
        <f t="shared" si="7"/>
        <v>1.5087153947561173E-2</v>
      </c>
      <c r="H196" s="48"/>
      <c r="J196" s="58"/>
      <c r="K196" s="47"/>
    </row>
    <row r="197" spans="1:11" x14ac:dyDescent="0.3">
      <c r="A197" t="s">
        <v>408</v>
      </c>
      <c r="B197">
        <v>196</v>
      </c>
      <c r="C197" t="s">
        <v>267</v>
      </c>
      <c r="D197" s="47">
        <v>64.2</v>
      </c>
      <c r="E197" s="47">
        <v>65.17</v>
      </c>
      <c r="F197" s="47">
        <f t="shared" si="6"/>
        <v>0.96999999999999886</v>
      </c>
      <c r="G197" s="48">
        <f t="shared" si="7"/>
        <v>1.5109034267912755E-2</v>
      </c>
      <c r="H197" s="48"/>
      <c r="J197" s="58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63.28</v>
      </c>
      <c r="E198" s="47">
        <v>62.48</v>
      </c>
      <c r="F198" s="47">
        <f t="shared" si="6"/>
        <v>-0.80000000000000426</v>
      </c>
      <c r="G198" s="48">
        <f t="shared" si="7"/>
        <v>-1.264222503160563E-2</v>
      </c>
      <c r="H198" s="48"/>
      <c r="J198" s="58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71.989999999999995</v>
      </c>
      <c r="E199" s="47">
        <v>76.37</v>
      </c>
      <c r="F199" s="47">
        <f t="shared" si="6"/>
        <v>4.3800000000000097</v>
      </c>
      <c r="G199" s="48">
        <f t="shared" si="7"/>
        <v>6.0841783581053063E-2</v>
      </c>
      <c r="H199" s="48"/>
      <c r="J199" s="58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70.98</v>
      </c>
      <c r="E200" s="47">
        <v>72.260000000000005</v>
      </c>
      <c r="F200" s="47">
        <f t="shared" si="6"/>
        <v>1.2800000000000011</v>
      </c>
      <c r="G200" s="48">
        <f t="shared" si="7"/>
        <v>1.8033248802479588E-2</v>
      </c>
      <c r="H200" s="48"/>
      <c r="J200" s="58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69.72</v>
      </c>
      <c r="E201" s="47">
        <v>73.09</v>
      </c>
      <c r="F201" s="47">
        <f t="shared" si="6"/>
        <v>3.3700000000000045</v>
      </c>
      <c r="G201" s="48">
        <f t="shared" si="7"/>
        <v>4.8336201950659845E-2</v>
      </c>
      <c r="H201" s="48"/>
      <c r="J201" s="58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80.09</v>
      </c>
      <c r="E202" s="47">
        <v>79.2</v>
      </c>
      <c r="F202" s="47">
        <f t="shared" si="6"/>
        <v>-0.89000000000000057</v>
      </c>
      <c r="G202" s="48">
        <f t="shared" si="7"/>
        <v>-1.1112498439255844E-2</v>
      </c>
      <c r="H202" s="48"/>
      <c r="J202" s="58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69.19</v>
      </c>
      <c r="E203" s="47">
        <v>68.62</v>
      </c>
      <c r="F203" s="47">
        <f t="shared" si="6"/>
        <v>-0.56999999999999318</v>
      </c>
      <c r="G203" s="48">
        <f t="shared" si="7"/>
        <v>-8.2381847087728451E-3</v>
      </c>
      <c r="H203" s="48"/>
      <c r="J203" s="58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67.099999999999994</v>
      </c>
      <c r="E204" s="47">
        <v>68.38</v>
      </c>
      <c r="F204" s="47">
        <f t="shared" si="6"/>
        <v>1.2800000000000011</v>
      </c>
      <c r="G204" s="48">
        <f t="shared" si="7"/>
        <v>1.907600596125188E-2</v>
      </c>
      <c r="H204" s="48"/>
      <c r="J204" s="58"/>
      <c r="K204" s="47"/>
    </row>
    <row r="205" spans="1:11" x14ac:dyDescent="0.3">
      <c r="A205" t="s">
        <v>408</v>
      </c>
      <c r="B205">
        <v>204</v>
      </c>
      <c r="C205" t="s">
        <v>275</v>
      </c>
      <c r="D205" s="47">
        <v>75.56</v>
      </c>
      <c r="E205" s="47">
        <v>70.94</v>
      </c>
      <c r="F205" s="47">
        <f t="shared" si="6"/>
        <v>-4.6200000000000045</v>
      </c>
      <c r="G205" s="48">
        <f t="shared" si="7"/>
        <v>-6.1143462149285392E-2</v>
      </c>
      <c r="H205" s="48"/>
      <c r="J205" s="58"/>
      <c r="K205" s="47"/>
    </row>
    <row r="206" spans="1:11" x14ac:dyDescent="0.3">
      <c r="A206" t="s">
        <v>408</v>
      </c>
      <c r="B206">
        <v>205</v>
      </c>
      <c r="C206" t="s">
        <v>276</v>
      </c>
      <c r="D206" s="47">
        <v>69.84</v>
      </c>
      <c r="E206" s="47">
        <v>69.67</v>
      </c>
      <c r="F206" s="47">
        <f t="shared" si="6"/>
        <v>-0.17000000000000171</v>
      </c>
      <c r="G206" s="48">
        <f t="shared" si="7"/>
        <v>-2.4341351660939533E-3</v>
      </c>
      <c r="H206" s="48"/>
      <c r="J206" s="58"/>
      <c r="K206" s="47"/>
    </row>
    <row r="207" spans="1:11" x14ac:dyDescent="0.3">
      <c r="A207" t="s">
        <v>408</v>
      </c>
      <c r="B207">
        <v>206</v>
      </c>
      <c r="C207" t="s">
        <v>277</v>
      </c>
      <c r="D207" s="47">
        <v>67.209999999999994</v>
      </c>
      <c r="E207" s="47">
        <v>69.709999999999994</v>
      </c>
      <c r="F207" s="47">
        <f t="shared" si="6"/>
        <v>2.5</v>
      </c>
      <c r="G207" s="48">
        <f t="shared" si="7"/>
        <v>3.7196845707484008E-2</v>
      </c>
      <c r="H207" s="48"/>
      <c r="J207" s="58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70.069999999999993</v>
      </c>
      <c r="E208" s="47">
        <v>69.31</v>
      </c>
      <c r="F208" s="47">
        <f t="shared" si="6"/>
        <v>-0.75999999999999091</v>
      </c>
      <c r="G208" s="48">
        <f t="shared" si="7"/>
        <v>-1.0846296560582147E-2</v>
      </c>
      <c r="H208" s="48"/>
      <c r="J208" s="58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74.739999999999995</v>
      </c>
      <c r="E209" s="47">
        <v>76.3</v>
      </c>
      <c r="F209" s="47">
        <f t="shared" si="6"/>
        <v>1.5600000000000023</v>
      </c>
      <c r="G209" s="48">
        <f t="shared" si="7"/>
        <v>2.0872357506020903E-2</v>
      </c>
      <c r="H209" s="48"/>
      <c r="J209" s="58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75.17</v>
      </c>
      <c r="E210" s="47">
        <v>72.92</v>
      </c>
      <c r="F210" s="47">
        <f t="shared" si="6"/>
        <v>-2.25</v>
      </c>
      <c r="G210" s="48">
        <f t="shared" si="7"/>
        <v>-2.9932153784754556E-2</v>
      </c>
      <c r="H210" s="48"/>
      <c r="J210" s="58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77.02</v>
      </c>
      <c r="E211" s="47">
        <v>71.930000000000007</v>
      </c>
      <c r="F211" s="47">
        <f t="shared" si="6"/>
        <v>-5.0899999999999892</v>
      </c>
      <c r="G211" s="48">
        <f t="shared" si="7"/>
        <v>-6.6086730719293552E-2</v>
      </c>
      <c r="H211" s="48"/>
      <c r="J211" s="58"/>
      <c r="K211" s="47"/>
    </row>
    <row r="212" spans="1:11" x14ac:dyDescent="0.3">
      <c r="A212" t="s">
        <v>408</v>
      </c>
      <c r="B212">
        <v>211</v>
      </c>
      <c r="C212" t="s">
        <v>282</v>
      </c>
      <c r="D212" s="47">
        <v>72.239999999999995</v>
      </c>
      <c r="E212" s="47">
        <v>77.12</v>
      </c>
      <c r="F212" s="47">
        <f t="shared" si="6"/>
        <v>4.8800000000000097</v>
      </c>
      <c r="G212" s="48">
        <f t="shared" si="7"/>
        <v>6.7552602436323508E-2</v>
      </c>
      <c r="H212" s="48"/>
      <c r="J212" s="58"/>
      <c r="K212" s="47"/>
    </row>
    <row r="213" spans="1:11" x14ac:dyDescent="0.3">
      <c r="A213" t="s">
        <v>408</v>
      </c>
      <c r="B213">
        <v>212</v>
      </c>
      <c r="C213" t="s">
        <v>283</v>
      </c>
      <c r="D213" s="47">
        <v>65.52</v>
      </c>
      <c r="E213" s="47">
        <v>69.84</v>
      </c>
      <c r="F213" s="47">
        <f t="shared" si="6"/>
        <v>4.3200000000000074</v>
      </c>
      <c r="G213" s="48">
        <f t="shared" si="7"/>
        <v>6.5934065934066047E-2</v>
      </c>
      <c r="H213" s="48"/>
      <c r="J213" s="58"/>
      <c r="K213" s="47"/>
    </row>
    <row r="214" spans="1:11" x14ac:dyDescent="0.3">
      <c r="F214" s="47"/>
      <c r="G214" s="48"/>
      <c r="H214" s="48"/>
      <c r="J214" s="58"/>
      <c r="K214" s="47"/>
    </row>
    <row r="215" spans="1:11" x14ac:dyDescent="0.3">
      <c r="F215" s="47"/>
      <c r="G215" s="48"/>
      <c r="H215" s="48"/>
      <c r="J215" s="58"/>
      <c r="K215" s="47"/>
    </row>
    <row r="216" spans="1:11" x14ac:dyDescent="0.3">
      <c r="F216" s="47"/>
      <c r="G216" s="48"/>
      <c r="H216" s="48"/>
      <c r="J216" s="58"/>
      <c r="K216" s="47"/>
    </row>
    <row r="217" spans="1:11" x14ac:dyDescent="0.3">
      <c r="F217" s="47"/>
      <c r="G217" s="48"/>
      <c r="H217" s="48"/>
      <c r="J217" s="58"/>
      <c r="K217" s="47"/>
    </row>
    <row r="218" spans="1:11" x14ac:dyDescent="0.3">
      <c r="F218" s="47"/>
      <c r="G218" s="48"/>
      <c r="H218" s="48"/>
      <c r="J218" s="58"/>
      <c r="K218" s="47"/>
    </row>
    <row r="219" spans="1:11" x14ac:dyDescent="0.3">
      <c r="F219" s="47"/>
      <c r="G219" s="48"/>
      <c r="H219" s="48"/>
      <c r="J219" s="58"/>
      <c r="K219" s="47"/>
    </row>
    <row r="220" spans="1:11" x14ac:dyDescent="0.3">
      <c r="F220" s="47"/>
      <c r="G220" s="48"/>
      <c r="H220" s="48"/>
      <c r="J220" s="58"/>
      <c r="K220" s="47"/>
    </row>
    <row r="221" spans="1:11" x14ac:dyDescent="0.3">
      <c r="F221" s="47"/>
      <c r="G221" s="48"/>
      <c r="H221" s="48"/>
      <c r="J221" s="58"/>
      <c r="K221" s="47"/>
    </row>
    <row r="222" spans="1:11" x14ac:dyDescent="0.3">
      <c r="F222" s="47"/>
      <c r="G222" s="48"/>
      <c r="H222" s="48"/>
      <c r="J222" s="58"/>
      <c r="K222" s="47"/>
    </row>
    <row r="223" spans="1:11" x14ac:dyDescent="0.3">
      <c r="F223" s="47"/>
      <c r="G223" s="48"/>
      <c r="H223" s="48"/>
      <c r="J223" s="58"/>
      <c r="K223" s="47"/>
    </row>
    <row r="224" spans="1:11" x14ac:dyDescent="0.3">
      <c r="F224" s="47"/>
      <c r="G224" s="48"/>
      <c r="H224" s="48"/>
      <c r="J224" s="58"/>
      <c r="K224" s="47"/>
    </row>
    <row r="225" spans="6:11" x14ac:dyDescent="0.3">
      <c r="F225" s="47"/>
      <c r="G225" s="48"/>
      <c r="H225" s="48"/>
      <c r="J225" s="58"/>
      <c r="K225" s="47"/>
    </row>
    <row r="226" spans="6:11" x14ac:dyDescent="0.3">
      <c r="F226" s="47"/>
      <c r="G226" s="48"/>
      <c r="H226" s="48"/>
      <c r="J226" s="58"/>
      <c r="K226" s="47"/>
    </row>
    <row r="227" spans="6:11" x14ac:dyDescent="0.3">
      <c r="F227" s="47"/>
      <c r="G227" s="48"/>
      <c r="H227" s="48"/>
      <c r="J227" s="58"/>
      <c r="K227" s="47"/>
    </row>
    <row r="228" spans="6:11" x14ac:dyDescent="0.3">
      <c r="F228" s="47"/>
      <c r="G228" s="48"/>
      <c r="H228" s="48"/>
      <c r="J228" s="58"/>
      <c r="K228" s="47"/>
    </row>
    <row r="229" spans="6:11" x14ac:dyDescent="0.3">
      <c r="F229" s="47"/>
      <c r="G229" s="48"/>
      <c r="H229" s="48"/>
      <c r="J229" s="58"/>
      <c r="K229" s="47"/>
    </row>
    <row r="230" spans="6:11" x14ac:dyDescent="0.3">
      <c r="F230" s="47"/>
      <c r="G230" s="48"/>
      <c r="H230" s="48"/>
      <c r="J230" s="58"/>
      <c r="K230" s="47"/>
    </row>
    <row r="231" spans="6:11" x14ac:dyDescent="0.3">
      <c r="F231" s="47"/>
      <c r="G231" s="48"/>
      <c r="H231" s="48"/>
      <c r="J231" s="58"/>
      <c r="K231" s="47"/>
    </row>
    <row r="232" spans="6:11" x14ac:dyDescent="0.3">
      <c r="F232" s="47"/>
      <c r="G232" s="48"/>
      <c r="H232" s="48"/>
      <c r="J232" s="58"/>
      <c r="K232" s="47"/>
    </row>
    <row r="233" spans="6:11" x14ac:dyDescent="0.3">
      <c r="F233" s="47"/>
      <c r="G233" s="48"/>
      <c r="H233" s="48"/>
      <c r="J233" s="58"/>
      <c r="K233" s="47"/>
    </row>
    <row r="234" spans="6:11" x14ac:dyDescent="0.3">
      <c r="F234" s="47"/>
      <c r="G234" s="48"/>
      <c r="H234" s="48"/>
      <c r="J234" s="58"/>
      <c r="K234" s="47"/>
    </row>
    <row r="235" spans="6:11" x14ac:dyDescent="0.3">
      <c r="F235" s="47"/>
      <c r="G235" s="48"/>
      <c r="H235" s="48"/>
      <c r="J235" s="58"/>
      <c r="K235" s="47"/>
    </row>
    <row r="236" spans="6:11" x14ac:dyDescent="0.3">
      <c r="F236" s="47"/>
      <c r="G236" s="48"/>
      <c r="H236" s="48"/>
      <c r="J236" s="58"/>
      <c r="K236" s="47"/>
    </row>
    <row r="237" spans="6:11" x14ac:dyDescent="0.3">
      <c r="F237" s="47"/>
      <c r="G237" s="48"/>
      <c r="H237" s="48"/>
      <c r="J237" s="58"/>
      <c r="K237" s="47"/>
    </row>
    <row r="238" spans="6:11" x14ac:dyDescent="0.3">
      <c r="F238" s="47"/>
      <c r="G238" s="48"/>
      <c r="H238" s="48"/>
      <c r="J238" s="58"/>
      <c r="K238" s="47"/>
    </row>
    <row r="239" spans="6:11" x14ac:dyDescent="0.3">
      <c r="F239" s="47"/>
      <c r="G239" s="48"/>
      <c r="H239" s="48"/>
      <c r="J239" s="58"/>
      <c r="K239" s="47"/>
    </row>
    <row r="240" spans="6:11" x14ac:dyDescent="0.3">
      <c r="F240" s="47"/>
      <c r="G240" s="48"/>
      <c r="H240" s="48"/>
      <c r="J240" s="58"/>
      <c r="K240" s="47"/>
    </row>
    <row r="241" spans="6:11" x14ac:dyDescent="0.3">
      <c r="F241" s="47"/>
      <c r="G241" s="48"/>
      <c r="H241" s="48"/>
      <c r="J241" s="58"/>
      <c r="K241" s="47"/>
    </row>
    <row r="242" spans="6:11" x14ac:dyDescent="0.3">
      <c r="F242" s="47"/>
      <c r="G242" s="48"/>
      <c r="H242" s="48"/>
      <c r="J242" s="58"/>
      <c r="K242" s="47"/>
    </row>
    <row r="243" spans="6:11" x14ac:dyDescent="0.3">
      <c r="F243" s="47"/>
      <c r="G243" s="48"/>
      <c r="H243" s="48"/>
      <c r="J243" s="58"/>
      <c r="K243" s="47"/>
    </row>
    <row r="244" spans="6:11" x14ac:dyDescent="0.3">
      <c r="F244" s="47"/>
      <c r="G244" s="48"/>
      <c r="H244" s="48"/>
      <c r="J244" s="58"/>
      <c r="K244" s="47"/>
    </row>
    <row r="245" spans="6:11" x14ac:dyDescent="0.3">
      <c r="F245" s="47"/>
      <c r="G245" s="48"/>
      <c r="H245" s="48"/>
      <c r="J245" s="58"/>
      <c r="K245" s="47"/>
    </row>
    <row r="246" spans="6:11" x14ac:dyDescent="0.3">
      <c r="F246" s="47"/>
      <c r="G246" s="48"/>
      <c r="H246" s="48"/>
      <c r="J246" s="58"/>
      <c r="K246" s="47"/>
    </row>
    <row r="247" spans="6:11" x14ac:dyDescent="0.3">
      <c r="F247" s="47"/>
      <c r="G247" s="48"/>
      <c r="H247" s="48"/>
      <c r="J247" s="58"/>
      <c r="K247" s="47"/>
    </row>
    <row r="248" spans="6:11" x14ac:dyDescent="0.3">
      <c r="F248" s="47"/>
      <c r="G248" s="48"/>
      <c r="H248" s="48"/>
      <c r="J248" s="58"/>
      <c r="K248" s="47"/>
    </row>
    <row r="249" spans="6:11" x14ac:dyDescent="0.3">
      <c r="F249" s="47"/>
      <c r="G249" s="48"/>
      <c r="H249" s="48"/>
      <c r="J249" s="58"/>
      <c r="K249" s="47"/>
    </row>
    <row r="250" spans="6:11" x14ac:dyDescent="0.3">
      <c r="F250" s="47"/>
      <c r="G250" s="48"/>
      <c r="H250" s="48"/>
      <c r="J250" s="58"/>
      <c r="K250" s="47"/>
    </row>
    <row r="251" spans="6:11" x14ac:dyDescent="0.3">
      <c r="F251" s="47"/>
      <c r="G251" s="48"/>
      <c r="H251" s="48"/>
      <c r="J251" s="58"/>
      <c r="K251" s="47"/>
    </row>
    <row r="252" spans="6:11" x14ac:dyDescent="0.3">
      <c r="F252" s="47"/>
      <c r="G252" s="48"/>
      <c r="H252" s="48"/>
      <c r="J252" s="58"/>
      <c r="K252" s="47"/>
    </row>
    <row r="253" spans="6:11" x14ac:dyDescent="0.3">
      <c r="F253" s="47"/>
      <c r="G253" s="48"/>
      <c r="H253" s="48"/>
      <c r="J253" s="58"/>
      <c r="K253" s="47"/>
    </row>
    <row r="254" spans="6:11" x14ac:dyDescent="0.3">
      <c r="F254" s="47"/>
      <c r="G254" s="48"/>
      <c r="H254" s="48"/>
      <c r="J254" s="58"/>
      <c r="K254" s="47"/>
    </row>
    <row r="255" spans="6:11" x14ac:dyDescent="0.3">
      <c r="F255" s="47"/>
      <c r="G255" s="48"/>
      <c r="H255" s="48"/>
      <c r="J255" s="58"/>
      <c r="K255" s="47"/>
    </row>
    <row r="256" spans="6:11" x14ac:dyDescent="0.3">
      <c r="F256" s="47"/>
      <c r="G256" s="48"/>
      <c r="H256" s="48"/>
      <c r="J256" s="58"/>
      <c r="K256" s="47"/>
    </row>
    <row r="257" spans="6:11" x14ac:dyDescent="0.3">
      <c r="F257" s="47"/>
      <c r="G257" s="48"/>
      <c r="H257" s="48"/>
      <c r="J257" s="58"/>
      <c r="K257" s="47"/>
    </row>
    <row r="258" spans="6:11" x14ac:dyDescent="0.3">
      <c r="F258" s="47"/>
      <c r="G258" s="48"/>
      <c r="H258" s="48"/>
      <c r="J258" s="58"/>
      <c r="K258" s="47"/>
    </row>
    <row r="259" spans="6:11" x14ac:dyDescent="0.3">
      <c r="F259" s="47"/>
      <c r="G259" s="48"/>
      <c r="H259" s="48"/>
      <c r="J259" s="58"/>
      <c r="K259" s="47"/>
    </row>
    <row r="260" spans="6:11" x14ac:dyDescent="0.3">
      <c r="F260" s="47"/>
      <c r="G260" s="48"/>
      <c r="H260" s="48"/>
      <c r="J260" s="58"/>
      <c r="K260" s="47"/>
    </row>
    <row r="261" spans="6:11" x14ac:dyDescent="0.3">
      <c r="F261" s="47"/>
      <c r="G261" s="48"/>
      <c r="H261" s="48"/>
      <c r="J261" s="58"/>
      <c r="K261" s="47"/>
    </row>
    <row r="262" spans="6:11" x14ac:dyDescent="0.3">
      <c r="F262" s="47"/>
      <c r="G262" s="48"/>
      <c r="H262" s="48"/>
      <c r="J262" s="58"/>
      <c r="K262" s="47"/>
    </row>
    <row r="263" spans="6:11" x14ac:dyDescent="0.3">
      <c r="F263" s="47"/>
      <c r="G263" s="48"/>
      <c r="H263" s="48"/>
      <c r="J263" s="58"/>
      <c r="K263" s="47"/>
    </row>
    <row r="264" spans="6:11" x14ac:dyDescent="0.3">
      <c r="F264" s="47"/>
      <c r="G264" s="48"/>
      <c r="H264" s="48"/>
      <c r="J264" s="58"/>
      <c r="K264" s="47"/>
    </row>
    <row r="265" spans="6:11" x14ac:dyDescent="0.3">
      <c r="F265" s="47"/>
      <c r="G265" s="48"/>
      <c r="H265" s="48"/>
      <c r="J265" s="58"/>
      <c r="K265" s="47"/>
    </row>
    <row r="266" spans="6:11" x14ac:dyDescent="0.3">
      <c r="F266" s="47"/>
      <c r="G266" s="48"/>
      <c r="H266" s="48"/>
      <c r="J266" s="58"/>
      <c r="K266" s="47"/>
    </row>
    <row r="267" spans="6:11" x14ac:dyDescent="0.3">
      <c r="F267" s="47"/>
      <c r="G267" s="48"/>
      <c r="H267" s="48"/>
      <c r="J267" s="58"/>
      <c r="K267" s="47"/>
    </row>
    <row r="268" spans="6:11" x14ac:dyDescent="0.3">
      <c r="F268" s="47"/>
      <c r="G268" s="48"/>
      <c r="H268" s="48"/>
      <c r="J268" s="58"/>
      <c r="K268" s="47"/>
    </row>
    <row r="269" spans="6:11" x14ac:dyDescent="0.3">
      <c r="F269" s="47"/>
      <c r="G269" s="48"/>
      <c r="H269" s="48"/>
      <c r="J269" s="58"/>
      <c r="K269" s="47"/>
    </row>
    <row r="270" spans="6:11" x14ac:dyDescent="0.3">
      <c r="F270" s="47"/>
      <c r="G270" s="48"/>
      <c r="H270" s="48"/>
      <c r="J270" s="58"/>
      <c r="K270" s="47"/>
    </row>
    <row r="271" spans="6:11" x14ac:dyDescent="0.3">
      <c r="F271" s="47"/>
      <c r="G271" s="48"/>
      <c r="H271" s="48"/>
      <c r="J271" s="58"/>
      <c r="K271" s="47"/>
    </row>
    <row r="272" spans="6:11" x14ac:dyDescent="0.3">
      <c r="F272" s="47"/>
      <c r="G272" s="48"/>
      <c r="H272" s="48"/>
      <c r="J272" s="58"/>
      <c r="K272" s="47"/>
    </row>
    <row r="273" spans="6:11" x14ac:dyDescent="0.3">
      <c r="F273" s="47"/>
      <c r="G273" s="48"/>
      <c r="H273" s="48"/>
      <c r="J273" s="58"/>
      <c r="K273" s="47"/>
    </row>
    <row r="274" spans="6:11" x14ac:dyDescent="0.3">
      <c r="F274" s="47"/>
      <c r="G274" s="48"/>
      <c r="H274" s="48"/>
      <c r="J274" s="58"/>
      <c r="K274" s="47"/>
    </row>
    <row r="275" spans="6:11" x14ac:dyDescent="0.3">
      <c r="F275" s="47"/>
      <c r="G275" s="48"/>
      <c r="H275" s="48"/>
      <c r="J275" s="58"/>
      <c r="K275" s="47"/>
    </row>
    <row r="276" spans="6:11" x14ac:dyDescent="0.3">
      <c r="F276" s="47"/>
      <c r="G276" s="48"/>
      <c r="H276" s="48"/>
      <c r="J276" s="58"/>
      <c r="K276" s="47"/>
    </row>
    <row r="277" spans="6:11" x14ac:dyDescent="0.3">
      <c r="F277" s="47"/>
      <c r="G277" s="48"/>
      <c r="H277" s="48"/>
      <c r="J277" s="58"/>
      <c r="K277" s="47"/>
    </row>
    <row r="278" spans="6:11" x14ac:dyDescent="0.3">
      <c r="F278" s="47"/>
      <c r="G278" s="48"/>
      <c r="H278" s="48"/>
      <c r="J278" s="58"/>
      <c r="K278" s="47"/>
    </row>
    <row r="279" spans="6:11" x14ac:dyDescent="0.3">
      <c r="F279" s="47"/>
      <c r="G279" s="48"/>
      <c r="H279" s="48"/>
      <c r="J279" s="58"/>
      <c r="K279" s="47"/>
    </row>
    <row r="280" spans="6:11" x14ac:dyDescent="0.3">
      <c r="F280" s="47"/>
      <c r="G280" s="48"/>
      <c r="H280" s="48"/>
      <c r="J280" s="58"/>
      <c r="K280" s="47"/>
    </row>
    <row r="281" spans="6:11" x14ac:dyDescent="0.3">
      <c r="F281" s="47"/>
      <c r="G281" s="48"/>
      <c r="H281" s="48"/>
      <c r="J281" s="58"/>
      <c r="K281" s="47"/>
    </row>
    <row r="282" spans="6:11" x14ac:dyDescent="0.3">
      <c r="F282" s="47"/>
      <c r="G282" s="48"/>
      <c r="H282" s="48"/>
      <c r="J282" s="58"/>
      <c r="K282" s="47"/>
    </row>
    <row r="283" spans="6:11" x14ac:dyDescent="0.3">
      <c r="F283" s="47"/>
      <c r="G283" s="48"/>
      <c r="H283" s="48"/>
      <c r="J283" s="58"/>
      <c r="K283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workbookViewId="0">
      <selection activeCell="H1" sqref="H1:H1048576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5.6640625" bestFit="1" customWidth="1"/>
    <col min="4" max="5" width="13.109375" style="59" bestFit="1" customWidth="1"/>
    <col min="6" max="6" width="13" bestFit="1" customWidth="1"/>
    <col min="7" max="7" width="12.44140625" bestFit="1" customWidth="1"/>
    <col min="8" max="8" width="12.44140625" style="57" customWidth="1"/>
    <col min="9" max="9" width="7.88671875" bestFit="1" customWidth="1"/>
    <col min="10" max="10" width="10.88671875" bestFit="1" customWidth="1"/>
  </cols>
  <sheetData>
    <row r="1" spans="1:10" ht="57.6" x14ac:dyDescent="0.3">
      <c r="A1" s="63" t="s">
        <v>69</v>
      </c>
      <c r="B1" s="63" t="s">
        <v>70</v>
      </c>
      <c r="C1" s="63" t="s">
        <v>410</v>
      </c>
      <c r="D1" s="64" t="s">
        <v>429</v>
      </c>
      <c r="E1" s="64" t="s">
        <v>428</v>
      </c>
      <c r="F1" s="65" t="s">
        <v>405</v>
      </c>
      <c r="G1" s="65" t="s">
        <v>406</v>
      </c>
      <c r="H1" s="76"/>
      <c r="I1" s="72" t="s">
        <v>475</v>
      </c>
      <c r="J1" s="56"/>
    </row>
    <row r="2" spans="1:10" x14ac:dyDescent="0.3">
      <c r="A2" t="s">
        <v>407</v>
      </c>
      <c r="B2">
        <v>0</v>
      </c>
      <c r="C2" t="s">
        <v>365</v>
      </c>
      <c r="D2" s="59">
        <v>86.764747967984448</v>
      </c>
      <c r="E2" s="59">
        <v>88.929880899859128</v>
      </c>
      <c r="F2" s="47">
        <f t="shared" ref="F2:F65" si="0">E2-D2</f>
        <v>2.1651329318746804</v>
      </c>
      <c r="G2" s="48">
        <f>F2/D2</f>
        <v>2.4954062364977981E-2</v>
      </c>
      <c r="H2" s="74"/>
    </row>
    <row r="3" spans="1:10" x14ac:dyDescent="0.3">
      <c r="A3" t="s">
        <v>408</v>
      </c>
      <c r="B3">
        <v>1</v>
      </c>
      <c r="C3" t="s">
        <v>73</v>
      </c>
      <c r="D3" s="59">
        <v>91</v>
      </c>
      <c r="E3" s="59">
        <v>87.613804785094217</v>
      </c>
      <c r="F3" s="47">
        <f t="shared" si="0"/>
        <v>-3.3861952149057828</v>
      </c>
      <c r="G3" s="48">
        <f t="shared" ref="G3:G66" si="1">F3/D3</f>
        <v>-3.7210936427536076E-2</v>
      </c>
      <c r="H3" s="74"/>
    </row>
    <row r="4" spans="1:10" x14ac:dyDescent="0.3">
      <c r="A4" t="s">
        <v>408</v>
      </c>
      <c r="B4">
        <v>2</v>
      </c>
      <c r="C4" t="s">
        <v>74</v>
      </c>
      <c r="D4" s="59">
        <v>100</v>
      </c>
      <c r="E4" s="59">
        <v>99.615800216112376</v>
      </c>
      <c r="F4" s="47">
        <f t="shared" si="0"/>
        <v>-0.38419978388762388</v>
      </c>
      <c r="G4" s="48">
        <f t="shared" si="1"/>
        <v>-3.8419978388762386E-3</v>
      </c>
      <c r="H4" s="74"/>
    </row>
    <row r="5" spans="1:10" x14ac:dyDescent="0.3">
      <c r="A5" t="s">
        <v>408</v>
      </c>
      <c r="B5">
        <v>3</v>
      </c>
      <c r="C5" t="s">
        <v>75</v>
      </c>
      <c r="D5" s="59">
        <v>89</v>
      </c>
      <c r="E5" s="59">
        <v>88.64333947206876</v>
      </c>
      <c r="F5" s="47">
        <f t="shared" si="0"/>
        <v>-0.35666052793123981</v>
      </c>
      <c r="G5" s="48">
        <f t="shared" si="1"/>
        <v>-4.0074216621487618E-3</v>
      </c>
      <c r="H5" s="74"/>
    </row>
    <row r="6" spans="1:10" x14ac:dyDescent="0.3">
      <c r="A6" t="s">
        <v>408</v>
      </c>
      <c r="B6">
        <v>4</v>
      </c>
      <c r="C6" t="s">
        <v>76</v>
      </c>
      <c r="D6" s="59">
        <v>53</v>
      </c>
      <c r="E6" s="59">
        <v>58.423493044822258</v>
      </c>
      <c r="F6" s="47">
        <f t="shared" si="0"/>
        <v>5.4234930448222585</v>
      </c>
      <c r="G6" s="48">
        <f t="shared" si="1"/>
        <v>0.10233005744947657</v>
      </c>
      <c r="H6" s="74"/>
    </row>
    <row r="7" spans="1:10" x14ac:dyDescent="0.3">
      <c r="A7" t="s">
        <v>408</v>
      </c>
      <c r="B7">
        <v>5</v>
      </c>
      <c r="C7" t="s">
        <v>77</v>
      </c>
      <c r="D7" s="59">
        <v>79</v>
      </c>
      <c r="E7" s="59">
        <v>78.532415103300877</v>
      </c>
      <c r="F7" s="47">
        <f t="shared" si="0"/>
        <v>-0.46758489669912251</v>
      </c>
      <c r="G7" s="48">
        <f t="shared" si="1"/>
        <v>-5.9187961607483864E-3</v>
      </c>
      <c r="H7" s="74"/>
    </row>
    <row r="8" spans="1:10" x14ac:dyDescent="0.3">
      <c r="A8" t="s">
        <v>408</v>
      </c>
      <c r="B8">
        <v>6</v>
      </c>
      <c r="C8" t="s">
        <v>78</v>
      </c>
      <c r="D8" s="59">
        <v>89</v>
      </c>
      <c r="E8" s="59">
        <v>89.29936305732484</v>
      </c>
      <c r="F8" s="47">
        <f t="shared" si="0"/>
        <v>0.29936305732483959</v>
      </c>
      <c r="G8" s="48">
        <f t="shared" si="1"/>
        <v>3.3636298575824672E-3</v>
      </c>
      <c r="H8" s="74"/>
    </row>
    <row r="9" spans="1:10" x14ac:dyDescent="0.3">
      <c r="A9" t="s">
        <v>408</v>
      </c>
      <c r="B9">
        <v>7</v>
      </c>
      <c r="C9" t="s">
        <v>79</v>
      </c>
      <c r="D9" s="59">
        <v>97</v>
      </c>
      <c r="E9" s="59">
        <v>96.827344434706404</v>
      </c>
      <c r="F9" s="47">
        <f t="shared" si="0"/>
        <v>-0.17265556529359571</v>
      </c>
      <c r="G9" s="48">
        <f t="shared" si="1"/>
        <v>-1.7799542813772755E-3</v>
      </c>
      <c r="H9" s="74"/>
    </row>
    <row r="10" spans="1:10" x14ac:dyDescent="0.3">
      <c r="A10" t="s">
        <v>408</v>
      </c>
      <c r="B10">
        <v>8</v>
      </c>
      <c r="C10" t="s">
        <v>80</v>
      </c>
      <c r="D10" s="59">
        <v>97</v>
      </c>
      <c r="E10" s="59">
        <v>96.905385981229387</v>
      </c>
      <c r="F10" s="47">
        <f t="shared" si="0"/>
        <v>-9.4614018770613484E-2</v>
      </c>
      <c r="G10" s="48">
        <f t="shared" si="1"/>
        <v>-9.754022553671493E-4</v>
      </c>
      <c r="H10" s="74"/>
    </row>
    <row r="11" spans="1:10" x14ac:dyDescent="0.3">
      <c r="A11" t="s">
        <v>408</v>
      </c>
      <c r="B11">
        <v>9</v>
      </c>
      <c r="C11" t="s">
        <v>81</v>
      </c>
      <c r="D11" s="59">
        <v>74</v>
      </c>
      <c r="E11" s="59">
        <v>82.13784564589352</v>
      </c>
      <c r="F11" s="47">
        <f t="shared" si="0"/>
        <v>8.1378456458935204</v>
      </c>
      <c r="G11" s="48">
        <f t="shared" si="1"/>
        <v>0.10997088710666919</v>
      </c>
      <c r="H11" s="74"/>
    </row>
    <row r="12" spans="1:10" x14ac:dyDescent="0.3">
      <c r="A12" t="s">
        <v>408</v>
      </c>
      <c r="B12">
        <v>10</v>
      </c>
      <c r="C12" t="s">
        <v>82</v>
      </c>
      <c r="D12" s="59">
        <v>99</v>
      </c>
      <c r="E12" s="59">
        <v>99.000487567040466</v>
      </c>
      <c r="F12" s="47">
        <f t="shared" si="0"/>
        <v>4.8756704046581945E-4</v>
      </c>
      <c r="G12" s="48">
        <f t="shared" si="1"/>
        <v>4.9249196006648429E-6</v>
      </c>
      <c r="H12" s="74"/>
    </row>
    <row r="13" spans="1:10" x14ac:dyDescent="0.3">
      <c r="A13" t="s">
        <v>408</v>
      </c>
      <c r="B13">
        <v>11</v>
      </c>
      <c r="C13" t="s">
        <v>83</v>
      </c>
      <c r="D13" s="59">
        <v>97</v>
      </c>
      <c r="E13" s="59">
        <v>96.628684818853174</v>
      </c>
      <c r="F13" s="47">
        <f t="shared" si="0"/>
        <v>-0.37131518114682649</v>
      </c>
      <c r="G13" s="48">
        <f t="shared" si="1"/>
        <v>-3.827991558214706E-3</v>
      </c>
      <c r="H13" s="74"/>
    </row>
    <row r="14" spans="1:10" x14ac:dyDescent="0.3">
      <c r="A14" t="s">
        <v>408</v>
      </c>
      <c r="B14">
        <v>12</v>
      </c>
      <c r="C14" t="s">
        <v>84</v>
      </c>
      <c r="D14" s="59">
        <v>97</v>
      </c>
      <c r="E14" s="59">
        <v>97.063621533442088</v>
      </c>
      <c r="F14" s="47">
        <f t="shared" si="0"/>
        <v>6.3621533442088207E-2</v>
      </c>
      <c r="G14" s="48">
        <f t="shared" si="1"/>
        <v>6.5589209734111557E-4</v>
      </c>
      <c r="H14" s="74"/>
    </row>
    <row r="15" spans="1:10" x14ac:dyDescent="0.3">
      <c r="A15" t="s">
        <v>408</v>
      </c>
      <c r="B15">
        <v>13</v>
      </c>
      <c r="C15" t="s">
        <v>85</v>
      </c>
      <c r="D15" s="59">
        <v>96</v>
      </c>
      <c r="E15" s="59">
        <v>95.972858653507231</v>
      </c>
      <c r="F15" s="47">
        <f t="shared" si="0"/>
        <v>-2.7141346492769003E-2</v>
      </c>
      <c r="G15" s="48">
        <f t="shared" si="1"/>
        <v>-2.827223592996771E-4</v>
      </c>
      <c r="H15" s="74"/>
    </row>
    <row r="16" spans="1:10" x14ac:dyDescent="0.3">
      <c r="A16" t="s">
        <v>408</v>
      </c>
      <c r="B16">
        <v>14</v>
      </c>
      <c r="C16" t="s">
        <v>86</v>
      </c>
      <c r="D16" s="59">
        <v>57</v>
      </c>
      <c r="E16" s="59">
        <v>57.103360272224585</v>
      </c>
      <c r="F16" s="47">
        <f t="shared" si="0"/>
        <v>0.10336027222458455</v>
      </c>
      <c r="G16" s="48">
        <f t="shared" si="1"/>
        <v>1.8133381092032377E-3</v>
      </c>
      <c r="H16" s="74"/>
    </row>
    <row r="17" spans="1:8" x14ac:dyDescent="0.3">
      <c r="A17" t="s">
        <v>408</v>
      </c>
      <c r="B17">
        <v>15</v>
      </c>
      <c r="C17" t="s">
        <v>87</v>
      </c>
      <c r="D17" s="59">
        <v>44</v>
      </c>
      <c r="E17" s="59">
        <v>43.746898263027298</v>
      </c>
      <c r="F17" s="47">
        <f t="shared" si="0"/>
        <v>-0.25310173697270244</v>
      </c>
      <c r="G17" s="48">
        <f t="shared" si="1"/>
        <v>-5.7523122039250555E-3</v>
      </c>
      <c r="H17" s="74"/>
    </row>
    <row r="18" spans="1:8" x14ac:dyDescent="0.3">
      <c r="A18" t="s">
        <v>408</v>
      </c>
      <c r="B18">
        <v>16</v>
      </c>
      <c r="C18" t="s">
        <v>88</v>
      </c>
      <c r="D18" s="59">
        <v>11</v>
      </c>
      <c r="E18" s="59">
        <v>80.935464772054473</v>
      </c>
      <c r="F18" s="47">
        <f t="shared" si="0"/>
        <v>69.935464772054473</v>
      </c>
      <c r="G18" s="48">
        <f t="shared" si="1"/>
        <v>6.357769524732225</v>
      </c>
      <c r="H18" s="74"/>
    </row>
    <row r="19" spans="1:8" x14ac:dyDescent="0.3">
      <c r="A19" t="s">
        <v>408</v>
      </c>
      <c r="B19">
        <v>17</v>
      </c>
      <c r="C19" t="s">
        <v>89</v>
      </c>
      <c r="D19" s="59">
        <v>87</v>
      </c>
      <c r="E19" s="59">
        <v>94.899218428630192</v>
      </c>
      <c r="F19" s="47">
        <f t="shared" si="0"/>
        <v>7.8992184286301921</v>
      </c>
      <c r="G19" s="48">
        <f t="shared" si="1"/>
        <v>9.0795614122186119E-2</v>
      </c>
      <c r="H19" s="74"/>
    </row>
    <row r="20" spans="1:8" x14ac:dyDescent="0.3">
      <c r="A20" t="s">
        <v>408</v>
      </c>
      <c r="B20">
        <v>18</v>
      </c>
      <c r="C20" t="s">
        <v>90</v>
      </c>
      <c r="D20" s="59">
        <v>95</v>
      </c>
      <c r="E20" s="59">
        <v>94.728682170542641</v>
      </c>
      <c r="F20" s="47">
        <f t="shared" si="0"/>
        <v>-0.27131782945735949</v>
      </c>
      <c r="G20" s="48">
        <f t="shared" si="1"/>
        <v>-2.8559771521827317E-3</v>
      </c>
      <c r="H20" s="74"/>
    </row>
    <row r="21" spans="1:8" x14ac:dyDescent="0.3">
      <c r="A21" t="s">
        <v>408</v>
      </c>
      <c r="B21">
        <v>19</v>
      </c>
      <c r="C21" t="s">
        <v>91</v>
      </c>
      <c r="D21" s="59">
        <v>94</v>
      </c>
      <c r="E21" s="59">
        <v>93.653603034134008</v>
      </c>
      <c r="F21" s="47">
        <f t="shared" si="0"/>
        <v>-0.346396965865992</v>
      </c>
      <c r="G21" s="48">
        <f t="shared" si="1"/>
        <v>-3.6850741049573618E-3</v>
      </c>
      <c r="H21" s="74"/>
    </row>
    <row r="22" spans="1:8" x14ac:dyDescent="0.3">
      <c r="A22" t="s">
        <v>408</v>
      </c>
      <c r="B22">
        <v>20</v>
      </c>
      <c r="C22" t="s">
        <v>92</v>
      </c>
      <c r="D22" s="59">
        <v>95</v>
      </c>
      <c r="E22" s="59">
        <v>98.601931875953227</v>
      </c>
      <c r="F22" s="47">
        <f t="shared" si="0"/>
        <v>3.6019318759532268</v>
      </c>
      <c r="G22" s="48">
        <f t="shared" si="1"/>
        <v>3.7915072378455018E-2</v>
      </c>
      <c r="H22" s="74"/>
    </row>
    <row r="23" spans="1:8" x14ac:dyDescent="0.3">
      <c r="A23" t="s">
        <v>408</v>
      </c>
      <c r="B23">
        <v>21</v>
      </c>
      <c r="C23" t="s">
        <v>93</v>
      </c>
      <c r="D23" s="59">
        <v>64</v>
      </c>
      <c r="E23" s="59">
        <v>78.354346383543458</v>
      </c>
      <c r="F23" s="47">
        <f t="shared" si="0"/>
        <v>14.354346383543458</v>
      </c>
      <c r="G23" s="48">
        <f t="shared" si="1"/>
        <v>0.22428666224286653</v>
      </c>
      <c r="H23" s="74"/>
    </row>
    <row r="24" spans="1:8" x14ac:dyDescent="0.3">
      <c r="A24" t="s">
        <v>408</v>
      </c>
      <c r="B24">
        <v>22</v>
      </c>
      <c r="C24" t="s">
        <v>94</v>
      </c>
      <c r="D24" s="59">
        <v>91</v>
      </c>
      <c r="E24" s="59">
        <v>91.104241799759578</v>
      </c>
      <c r="F24" s="47">
        <f t="shared" si="0"/>
        <v>0.1042417997595777</v>
      </c>
      <c r="G24" s="48">
        <f t="shared" si="1"/>
        <v>1.1455142830722824E-3</v>
      </c>
      <c r="H24" s="74"/>
    </row>
    <row r="25" spans="1:8" x14ac:dyDescent="0.3">
      <c r="A25" t="s">
        <v>408</v>
      </c>
      <c r="B25">
        <v>23</v>
      </c>
      <c r="C25" t="s">
        <v>95</v>
      </c>
      <c r="D25" s="59">
        <v>99</v>
      </c>
      <c r="E25" s="59">
        <v>99</v>
      </c>
      <c r="F25" s="47">
        <f t="shared" si="0"/>
        <v>0</v>
      </c>
      <c r="G25" s="48">
        <f t="shared" si="1"/>
        <v>0</v>
      </c>
      <c r="H25" s="74"/>
    </row>
    <row r="26" spans="1:8" x14ac:dyDescent="0.3">
      <c r="A26" t="s">
        <v>408</v>
      </c>
      <c r="B26">
        <v>24</v>
      </c>
      <c r="C26" t="s">
        <v>96</v>
      </c>
      <c r="D26" s="59">
        <v>88</v>
      </c>
      <c r="E26" s="59">
        <v>88.026224982746726</v>
      </c>
      <c r="F26" s="47">
        <f t="shared" si="0"/>
        <v>2.62249827467258E-2</v>
      </c>
      <c r="G26" s="48">
        <f t="shared" si="1"/>
        <v>2.9801116757642956E-4</v>
      </c>
      <c r="H26" s="74"/>
    </row>
    <row r="27" spans="1:8" x14ac:dyDescent="0.3">
      <c r="A27" t="s">
        <v>408</v>
      </c>
      <c r="B27">
        <v>25</v>
      </c>
      <c r="C27" t="s">
        <v>97</v>
      </c>
      <c r="D27" s="59">
        <v>50</v>
      </c>
      <c r="E27" s="59">
        <v>40.616561656165615</v>
      </c>
      <c r="F27" s="47">
        <f t="shared" si="0"/>
        <v>-9.3834383438343849</v>
      </c>
      <c r="G27" s="48">
        <f t="shared" si="1"/>
        <v>-0.18766876687668771</v>
      </c>
      <c r="H27" s="74"/>
    </row>
    <row r="28" spans="1:8" x14ac:dyDescent="0.3">
      <c r="A28" t="s">
        <v>408</v>
      </c>
      <c r="B28">
        <v>26</v>
      </c>
      <c r="C28" t="s">
        <v>98</v>
      </c>
      <c r="D28" s="59">
        <v>89</v>
      </c>
      <c r="E28" s="59">
        <v>89.24572775486152</v>
      </c>
      <c r="F28" s="47">
        <f t="shared" si="0"/>
        <v>0.24572775486151954</v>
      </c>
      <c r="G28" s="48">
        <f t="shared" si="1"/>
        <v>2.7609860096799946E-3</v>
      </c>
      <c r="H28" s="74"/>
    </row>
    <row r="29" spans="1:8" x14ac:dyDescent="0.3">
      <c r="A29" t="s">
        <v>408</v>
      </c>
      <c r="B29">
        <v>27</v>
      </c>
      <c r="C29" t="s">
        <v>99</v>
      </c>
      <c r="D29" s="59">
        <v>36</v>
      </c>
      <c r="E29" s="59">
        <v>35.063170764841736</v>
      </c>
      <c r="F29" s="47">
        <f t="shared" si="0"/>
        <v>-0.93682923515826388</v>
      </c>
      <c r="G29" s="48">
        <f t="shared" si="1"/>
        <v>-2.6023034309951773E-2</v>
      </c>
      <c r="H29" s="74"/>
    </row>
    <row r="30" spans="1:8" x14ac:dyDescent="0.3">
      <c r="A30" t="s">
        <v>408</v>
      </c>
      <c r="B30">
        <v>28</v>
      </c>
      <c r="C30" t="s">
        <v>100</v>
      </c>
      <c r="D30" s="59">
        <v>86</v>
      </c>
      <c r="E30" s="59">
        <v>85.86545729402873</v>
      </c>
      <c r="F30" s="47">
        <f t="shared" si="0"/>
        <v>-0.13454270597127049</v>
      </c>
      <c r="G30" s="48">
        <f t="shared" si="1"/>
        <v>-1.5644500694333779E-3</v>
      </c>
      <c r="H30" s="74"/>
    </row>
    <row r="31" spans="1:8" x14ac:dyDescent="0.3">
      <c r="A31" t="s">
        <v>408</v>
      </c>
      <c r="B31">
        <v>29</v>
      </c>
      <c r="C31" t="s">
        <v>101</v>
      </c>
      <c r="D31" s="59">
        <v>88</v>
      </c>
      <c r="E31" s="59">
        <v>88.253931002112182</v>
      </c>
      <c r="F31" s="47">
        <f t="shared" si="0"/>
        <v>0.25393100211218211</v>
      </c>
      <c r="G31" s="48">
        <f t="shared" si="1"/>
        <v>2.8855795694566148E-3</v>
      </c>
      <c r="H31" s="74"/>
    </row>
    <row r="32" spans="1:8" x14ac:dyDescent="0.3">
      <c r="A32" t="s">
        <v>408</v>
      </c>
      <c r="B32">
        <v>30</v>
      </c>
      <c r="C32" t="s">
        <v>102</v>
      </c>
      <c r="D32" s="59">
        <v>78</v>
      </c>
      <c r="E32" s="59">
        <v>78.04222648752399</v>
      </c>
      <c r="F32" s="47">
        <f t="shared" si="0"/>
        <v>4.2226487523990386E-2</v>
      </c>
      <c r="G32" s="48">
        <f t="shared" si="1"/>
        <v>5.4136522466654343E-4</v>
      </c>
      <c r="H32" s="74"/>
    </row>
    <row r="33" spans="1:8" x14ac:dyDescent="0.3">
      <c r="A33" t="s">
        <v>408</v>
      </c>
      <c r="B33">
        <v>31</v>
      </c>
      <c r="C33" t="s">
        <v>103</v>
      </c>
      <c r="D33" s="59">
        <v>81</v>
      </c>
      <c r="E33" s="59">
        <v>80.61904761904762</v>
      </c>
      <c r="F33" s="47">
        <f t="shared" si="0"/>
        <v>-0.3809523809523796</v>
      </c>
      <c r="G33" s="48">
        <f t="shared" si="1"/>
        <v>-4.7031158142269089E-3</v>
      </c>
      <c r="H33" s="74"/>
    </row>
    <row r="34" spans="1:8" x14ac:dyDescent="0.3">
      <c r="A34" t="s">
        <v>408</v>
      </c>
      <c r="B34">
        <v>32</v>
      </c>
      <c r="C34" t="s">
        <v>104</v>
      </c>
      <c r="D34" s="59">
        <v>78</v>
      </c>
      <c r="E34" s="59">
        <v>89.989964877069738</v>
      </c>
      <c r="F34" s="47">
        <f t="shared" si="0"/>
        <v>11.989964877069738</v>
      </c>
      <c r="G34" s="48">
        <f t="shared" si="1"/>
        <v>0.15371749842397101</v>
      </c>
      <c r="H34" s="74"/>
    </row>
    <row r="35" spans="1:8" x14ac:dyDescent="0.3">
      <c r="A35" t="s">
        <v>408</v>
      </c>
      <c r="B35">
        <v>33</v>
      </c>
      <c r="C35" t="s">
        <v>105</v>
      </c>
      <c r="D35" s="59">
        <v>85</v>
      </c>
      <c r="E35" s="59">
        <v>84.543010752688176</v>
      </c>
      <c r="F35" s="47">
        <f t="shared" si="0"/>
        <v>-0.45698924731182444</v>
      </c>
      <c r="G35" s="48">
        <f t="shared" si="1"/>
        <v>-5.3763440860214642E-3</v>
      </c>
      <c r="H35" s="74"/>
    </row>
    <row r="36" spans="1:8" x14ac:dyDescent="0.3">
      <c r="A36" t="s">
        <v>408</v>
      </c>
      <c r="B36">
        <v>34</v>
      </c>
      <c r="C36" t="s">
        <v>106</v>
      </c>
      <c r="D36" s="59">
        <v>73</v>
      </c>
      <c r="E36" s="59">
        <v>86.356458574586796</v>
      </c>
      <c r="F36" s="47">
        <f t="shared" si="0"/>
        <v>13.356458574586796</v>
      </c>
      <c r="G36" s="48">
        <f t="shared" si="1"/>
        <v>0.18296518595324379</v>
      </c>
      <c r="H36" s="74"/>
    </row>
    <row r="37" spans="1:8" x14ac:dyDescent="0.3">
      <c r="A37" t="s">
        <v>408</v>
      </c>
      <c r="B37">
        <v>35</v>
      </c>
      <c r="C37" t="s">
        <v>107</v>
      </c>
      <c r="D37" s="59">
        <v>82</v>
      </c>
      <c r="E37" s="59">
        <v>90.81537019681349</v>
      </c>
      <c r="F37" s="47">
        <f t="shared" si="0"/>
        <v>8.8153701968134897</v>
      </c>
      <c r="G37" s="48">
        <f t="shared" si="1"/>
        <v>0.10750451459528645</v>
      </c>
      <c r="H37" s="74"/>
    </row>
    <row r="38" spans="1:8" x14ac:dyDescent="0.3">
      <c r="A38" t="s">
        <v>408</v>
      </c>
      <c r="B38">
        <v>36</v>
      </c>
      <c r="C38" t="s">
        <v>108</v>
      </c>
      <c r="D38" s="59">
        <v>77</v>
      </c>
      <c r="E38" s="59">
        <v>76.703168101646739</v>
      </c>
      <c r="F38" s="47">
        <f t="shared" si="0"/>
        <v>-0.29683189835326118</v>
      </c>
      <c r="G38" s="48">
        <f t="shared" si="1"/>
        <v>-3.8549597188735217E-3</v>
      </c>
      <c r="H38" s="74"/>
    </row>
    <row r="39" spans="1:8" x14ac:dyDescent="0.3">
      <c r="A39" t="s">
        <v>408</v>
      </c>
      <c r="B39">
        <v>37</v>
      </c>
      <c r="C39" t="s">
        <v>109</v>
      </c>
      <c r="D39" s="59">
        <v>91</v>
      </c>
      <c r="E39" s="59">
        <v>90.688829412593321</v>
      </c>
      <c r="F39" s="47">
        <f t="shared" si="0"/>
        <v>-0.31117058740667858</v>
      </c>
      <c r="G39" s="48">
        <f t="shared" si="1"/>
        <v>-3.4194570044689954E-3</v>
      </c>
      <c r="H39" s="74"/>
    </row>
    <row r="40" spans="1:8" x14ac:dyDescent="0.3">
      <c r="A40" t="s">
        <v>408</v>
      </c>
      <c r="B40">
        <v>38</v>
      </c>
      <c r="C40" t="s">
        <v>110</v>
      </c>
      <c r="D40" s="59">
        <v>94</v>
      </c>
      <c r="E40" s="59">
        <v>92.72700878275387</v>
      </c>
      <c r="F40" s="47">
        <f t="shared" si="0"/>
        <v>-1.2729912172461297</v>
      </c>
      <c r="G40" s="48">
        <f t="shared" si="1"/>
        <v>-1.3542459757937551E-2</v>
      </c>
      <c r="H40" s="74"/>
    </row>
    <row r="41" spans="1:8" x14ac:dyDescent="0.3">
      <c r="A41" t="s">
        <v>408</v>
      </c>
      <c r="B41">
        <v>39</v>
      </c>
      <c r="C41" t="s">
        <v>111</v>
      </c>
      <c r="D41" s="59">
        <v>85</v>
      </c>
      <c r="E41" s="59">
        <v>84.978193146417439</v>
      </c>
      <c r="F41" s="47">
        <f t="shared" si="0"/>
        <v>-2.1806853582560848E-2</v>
      </c>
      <c r="G41" s="48">
        <f t="shared" si="1"/>
        <v>-2.5655121861836293E-4</v>
      </c>
      <c r="H41" s="74"/>
    </row>
    <row r="42" spans="1:8" x14ac:dyDescent="0.3">
      <c r="A42" t="s">
        <v>408</v>
      </c>
      <c r="B42">
        <v>40</v>
      </c>
      <c r="C42" t="s">
        <v>112</v>
      </c>
      <c r="D42" s="59">
        <v>100</v>
      </c>
      <c r="E42" s="59">
        <v>100</v>
      </c>
      <c r="F42" s="47">
        <f t="shared" si="0"/>
        <v>0</v>
      </c>
      <c r="G42" s="48">
        <f t="shared" si="1"/>
        <v>0</v>
      </c>
      <c r="H42" s="74"/>
    </row>
    <row r="43" spans="1:8" x14ac:dyDescent="0.3">
      <c r="A43" t="s">
        <v>408</v>
      </c>
      <c r="B43">
        <v>41</v>
      </c>
      <c r="C43" t="s">
        <v>113</v>
      </c>
      <c r="D43" s="59">
        <v>100</v>
      </c>
      <c r="E43" s="59">
        <v>100</v>
      </c>
      <c r="F43" s="47">
        <f t="shared" si="0"/>
        <v>0</v>
      </c>
      <c r="G43" s="48">
        <f t="shared" si="1"/>
        <v>0</v>
      </c>
      <c r="H43" s="74"/>
    </row>
    <row r="44" spans="1:8" x14ac:dyDescent="0.3">
      <c r="A44" t="s">
        <v>408</v>
      </c>
      <c r="B44">
        <v>42</v>
      </c>
      <c r="C44" t="s">
        <v>114</v>
      </c>
      <c r="D44" s="59">
        <v>94</v>
      </c>
      <c r="E44" s="59">
        <v>93.501048218029354</v>
      </c>
      <c r="F44" s="47">
        <f t="shared" si="0"/>
        <v>-0.49895178197064638</v>
      </c>
      <c r="G44" s="48">
        <f t="shared" si="1"/>
        <v>-5.3079976805387912E-3</v>
      </c>
      <c r="H44" s="74"/>
    </row>
    <row r="45" spans="1:8" x14ac:dyDescent="0.3">
      <c r="A45" t="s">
        <v>408</v>
      </c>
      <c r="B45">
        <v>43</v>
      </c>
      <c r="C45" t="s">
        <v>115</v>
      </c>
      <c r="D45" s="59">
        <v>77</v>
      </c>
      <c r="E45" s="59">
        <v>76.809870165182517</v>
      </c>
      <c r="F45" s="47">
        <f t="shared" si="0"/>
        <v>-0.19012983481748336</v>
      </c>
      <c r="G45" s="48">
        <f t="shared" si="1"/>
        <v>-2.4692186339932902E-3</v>
      </c>
      <c r="H45" s="74"/>
    </row>
    <row r="46" spans="1:8" x14ac:dyDescent="0.3">
      <c r="A46" t="s">
        <v>408</v>
      </c>
      <c r="B46">
        <v>44</v>
      </c>
      <c r="C46" t="s">
        <v>116</v>
      </c>
      <c r="D46" s="59">
        <v>12</v>
      </c>
      <c r="E46" s="59">
        <v>34.627189023289404</v>
      </c>
      <c r="F46" s="47">
        <f t="shared" si="0"/>
        <v>22.627189023289404</v>
      </c>
      <c r="G46" s="48">
        <f t="shared" si="1"/>
        <v>1.8855990852741169</v>
      </c>
      <c r="H46" s="74"/>
    </row>
    <row r="47" spans="1:8" x14ac:dyDescent="0.3">
      <c r="A47" t="s">
        <v>408</v>
      </c>
      <c r="B47">
        <v>45</v>
      </c>
      <c r="C47" t="s">
        <v>117</v>
      </c>
      <c r="D47" s="59">
        <v>58</v>
      </c>
      <c r="E47" s="59">
        <v>89.928167507259673</v>
      </c>
      <c r="F47" s="47">
        <f t="shared" si="0"/>
        <v>31.928167507259673</v>
      </c>
      <c r="G47" s="48">
        <f t="shared" si="1"/>
        <v>0.55048564667689093</v>
      </c>
      <c r="H47" s="74"/>
    </row>
    <row r="48" spans="1:8" x14ac:dyDescent="0.3">
      <c r="A48" t="s">
        <v>408</v>
      </c>
      <c r="B48">
        <v>46</v>
      </c>
      <c r="C48" t="s">
        <v>118</v>
      </c>
      <c r="D48" s="59">
        <v>83</v>
      </c>
      <c r="E48" s="59">
        <v>82.504826254826256</v>
      </c>
      <c r="F48" s="47">
        <f t="shared" si="0"/>
        <v>-0.49517374517374435</v>
      </c>
      <c r="G48" s="48">
        <f t="shared" si="1"/>
        <v>-5.9659487370330644E-3</v>
      </c>
      <c r="H48" s="74"/>
    </row>
    <row r="49" spans="1:8" x14ac:dyDescent="0.3">
      <c r="A49" t="s">
        <v>408</v>
      </c>
      <c r="B49">
        <v>47</v>
      </c>
      <c r="C49" t="s">
        <v>119</v>
      </c>
      <c r="D49" s="59">
        <v>100</v>
      </c>
      <c r="E49" s="59">
        <v>100</v>
      </c>
      <c r="F49" s="47">
        <f t="shared" si="0"/>
        <v>0</v>
      </c>
      <c r="G49" s="48">
        <f t="shared" si="1"/>
        <v>0</v>
      </c>
      <c r="H49" s="74"/>
    </row>
    <row r="50" spans="1:8" x14ac:dyDescent="0.3">
      <c r="A50" t="s">
        <v>408</v>
      </c>
      <c r="B50">
        <v>48</v>
      </c>
      <c r="C50" t="s">
        <v>120</v>
      </c>
      <c r="D50" s="59">
        <v>100</v>
      </c>
      <c r="E50" s="59">
        <v>100</v>
      </c>
      <c r="F50" s="47">
        <f t="shared" si="0"/>
        <v>0</v>
      </c>
      <c r="G50" s="48">
        <f t="shared" si="1"/>
        <v>0</v>
      </c>
      <c r="H50" s="74"/>
    </row>
    <row r="51" spans="1:8" x14ac:dyDescent="0.3">
      <c r="A51" t="s">
        <v>408</v>
      </c>
      <c r="B51">
        <v>49</v>
      </c>
      <c r="C51" t="s">
        <v>121</v>
      </c>
      <c r="D51" s="59">
        <v>100</v>
      </c>
      <c r="E51" s="59">
        <v>100</v>
      </c>
      <c r="F51" s="47">
        <f t="shared" si="0"/>
        <v>0</v>
      </c>
      <c r="G51" s="48">
        <f t="shared" si="1"/>
        <v>0</v>
      </c>
      <c r="H51" s="74"/>
    </row>
    <row r="52" spans="1:8" x14ac:dyDescent="0.3">
      <c r="A52" t="s">
        <v>408</v>
      </c>
      <c r="B52">
        <v>50</v>
      </c>
      <c r="C52" t="s">
        <v>122</v>
      </c>
      <c r="D52" s="59">
        <v>92</v>
      </c>
      <c r="E52" s="59">
        <v>98.060309097942422</v>
      </c>
      <c r="F52" s="47">
        <f t="shared" si="0"/>
        <v>6.0603090979424223</v>
      </c>
      <c r="G52" s="48">
        <f t="shared" si="1"/>
        <v>6.5872924977635028E-2</v>
      </c>
      <c r="H52" s="74"/>
    </row>
    <row r="53" spans="1:8" x14ac:dyDescent="0.3">
      <c r="A53" t="s">
        <v>408</v>
      </c>
      <c r="B53">
        <v>51</v>
      </c>
      <c r="C53" t="s">
        <v>123</v>
      </c>
      <c r="D53" s="59">
        <v>64</v>
      </c>
      <c r="E53" s="59">
        <v>63.650998068254992</v>
      </c>
      <c r="F53" s="47">
        <f t="shared" si="0"/>
        <v>-0.34900193174500771</v>
      </c>
      <c r="G53" s="48">
        <f t="shared" si="1"/>
        <v>-5.4531551835157455E-3</v>
      </c>
      <c r="H53" s="74"/>
    </row>
    <row r="54" spans="1:8" x14ac:dyDescent="0.3">
      <c r="A54" t="s">
        <v>408</v>
      </c>
      <c r="B54">
        <v>52</v>
      </c>
      <c r="C54" t="s">
        <v>124</v>
      </c>
      <c r="D54" s="59">
        <v>94</v>
      </c>
      <c r="E54" s="59">
        <v>98.391435334624489</v>
      </c>
      <c r="F54" s="47">
        <f t="shared" si="0"/>
        <v>4.3914353346244894</v>
      </c>
      <c r="G54" s="48">
        <f t="shared" si="1"/>
        <v>4.6717397176856273E-2</v>
      </c>
      <c r="H54" s="74"/>
    </row>
    <row r="55" spans="1:8" x14ac:dyDescent="0.3">
      <c r="A55" t="s">
        <v>408</v>
      </c>
      <c r="B55">
        <v>53</v>
      </c>
      <c r="C55" t="s">
        <v>125</v>
      </c>
      <c r="D55" s="59">
        <v>86</v>
      </c>
      <c r="E55" s="59">
        <v>86.104357583691794</v>
      </c>
      <c r="F55" s="47">
        <f t="shared" si="0"/>
        <v>0.10435758369179382</v>
      </c>
      <c r="G55" s="48">
        <f t="shared" si="1"/>
        <v>1.2134602754859747E-3</v>
      </c>
      <c r="H55" s="74"/>
    </row>
    <row r="56" spans="1:8" x14ac:dyDescent="0.3">
      <c r="A56" t="s">
        <v>408</v>
      </c>
      <c r="B56">
        <v>54</v>
      </c>
      <c r="C56" t="s">
        <v>126</v>
      </c>
      <c r="D56" s="59">
        <v>88</v>
      </c>
      <c r="E56" s="59">
        <v>91.050207099446439</v>
      </c>
      <c r="F56" s="47">
        <f t="shared" si="0"/>
        <v>3.050207099446439</v>
      </c>
      <c r="G56" s="48">
        <f t="shared" si="1"/>
        <v>3.4661444311891353E-2</v>
      </c>
      <c r="H56" s="74"/>
    </row>
    <row r="57" spans="1:8" x14ac:dyDescent="0.3">
      <c r="A57" t="s">
        <v>408</v>
      </c>
      <c r="B57">
        <v>55</v>
      </c>
      <c r="C57" t="s">
        <v>127</v>
      </c>
      <c r="D57" s="59">
        <v>93</v>
      </c>
      <c r="E57" s="59">
        <v>92.864594199874816</v>
      </c>
      <c r="F57" s="47">
        <f t="shared" si="0"/>
        <v>-0.13540580012518433</v>
      </c>
      <c r="G57" s="48">
        <f t="shared" si="1"/>
        <v>-1.4559763454320895E-3</v>
      </c>
      <c r="H57" s="74"/>
    </row>
    <row r="58" spans="1:8" x14ac:dyDescent="0.3">
      <c r="A58" t="s">
        <v>408</v>
      </c>
      <c r="B58">
        <v>56</v>
      </c>
      <c r="C58" t="s">
        <v>128</v>
      </c>
      <c r="D58" s="59">
        <v>96</v>
      </c>
      <c r="E58" s="59">
        <v>95.579078455790778</v>
      </c>
      <c r="F58" s="47">
        <f t="shared" si="0"/>
        <v>-0.42092154420922157</v>
      </c>
      <c r="G58" s="48">
        <f t="shared" si="1"/>
        <v>-4.384599418846058E-3</v>
      </c>
      <c r="H58" s="74"/>
    </row>
    <row r="59" spans="1:8" x14ac:dyDescent="0.3">
      <c r="A59" t="s">
        <v>408</v>
      </c>
      <c r="B59">
        <v>57</v>
      </c>
      <c r="C59" t="s">
        <v>129</v>
      </c>
      <c r="D59" s="59">
        <v>71</v>
      </c>
      <c r="E59" s="59">
        <v>71.332881764130349</v>
      </c>
      <c r="F59" s="47">
        <f t="shared" si="0"/>
        <v>0.33288176413034876</v>
      </c>
      <c r="G59" s="48">
        <f t="shared" si="1"/>
        <v>4.6884755511316725E-3</v>
      </c>
      <c r="H59" s="74"/>
    </row>
    <row r="60" spans="1:8" x14ac:dyDescent="0.3">
      <c r="A60" t="s">
        <v>408</v>
      </c>
      <c r="B60">
        <v>58</v>
      </c>
      <c r="C60" t="s">
        <v>130</v>
      </c>
      <c r="D60" s="59">
        <v>67</v>
      </c>
      <c r="E60" s="59">
        <v>67.123453795779767</v>
      </c>
      <c r="F60" s="47">
        <f t="shared" si="0"/>
        <v>0.12345379577976701</v>
      </c>
      <c r="G60" s="48">
        <f t="shared" si="1"/>
        <v>1.842593966862194E-3</v>
      </c>
      <c r="H60" s="74"/>
    </row>
    <row r="61" spans="1:8" x14ac:dyDescent="0.3">
      <c r="A61" t="s">
        <v>408</v>
      </c>
      <c r="B61">
        <v>59</v>
      </c>
      <c r="C61" t="s">
        <v>131</v>
      </c>
      <c r="D61" s="59">
        <v>100</v>
      </c>
      <c r="E61" s="59">
        <v>100</v>
      </c>
      <c r="F61" s="47">
        <f t="shared" si="0"/>
        <v>0</v>
      </c>
      <c r="G61" s="48">
        <f t="shared" si="1"/>
        <v>0</v>
      </c>
      <c r="H61" s="74"/>
    </row>
    <row r="62" spans="1:8" x14ac:dyDescent="0.3">
      <c r="A62" t="s">
        <v>408</v>
      </c>
      <c r="B62">
        <v>60</v>
      </c>
      <c r="C62" t="s">
        <v>132</v>
      </c>
      <c r="D62" s="59">
        <v>77</v>
      </c>
      <c r="E62" s="59">
        <v>75.403279562724975</v>
      </c>
      <c r="F62" s="47">
        <f t="shared" si="0"/>
        <v>-1.5967204372750246</v>
      </c>
      <c r="G62" s="48">
        <f t="shared" si="1"/>
        <v>-2.07366290555198E-2</v>
      </c>
      <c r="H62" s="74"/>
    </row>
    <row r="63" spans="1:8" x14ac:dyDescent="0.3">
      <c r="A63" t="s">
        <v>408</v>
      </c>
      <c r="B63">
        <v>61</v>
      </c>
      <c r="C63" t="s">
        <v>133</v>
      </c>
      <c r="D63" s="59">
        <v>100</v>
      </c>
      <c r="E63" s="59">
        <v>100</v>
      </c>
      <c r="F63" s="47">
        <f t="shared" si="0"/>
        <v>0</v>
      </c>
      <c r="G63" s="48">
        <f t="shared" si="1"/>
        <v>0</v>
      </c>
      <c r="H63" s="74"/>
    </row>
    <row r="64" spans="1:8" x14ac:dyDescent="0.3">
      <c r="A64" t="s">
        <v>408</v>
      </c>
      <c r="B64">
        <v>62</v>
      </c>
      <c r="C64" t="s">
        <v>134</v>
      </c>
      <c r="D64" s="59">
        <v>77</v>
      </c>
      <c r="E64" s="59">
        <v>77.451354444868372</v>
      </c>
      <c r="F64" s="47">
        <f t="shared" si="0"/>
        <v>0.45135444486837173</v>
      </c>
      <c r="G64" s="48">
        <f t="shared" si="1"/>
        <v>5.8617460372515813E-3</v>
      </c>
      <c r="H64" s="74"/>
    </row>
    <row r="65" spans="1:8" x14ac:dyDescent="0.3">
      <c r="A65" t="s">
        <v>408</v>
      </c>
      <c r="B65">
        <v>63</v>
      </c>
      <c r="C65" t="s">
        <v>135</v>
      </c>
      <c r="D65" s="59">
        <v>78</v>
      </c>
      <c r="E65" s="59">
        <v>78.238341968911911</v>
      </c>
      <c r="F65" s="47">
        <f t="shared" si="0"/>
        <v>0.23834196891191084</v>
      </c>
      <c r="G65" s="48">
        <f t="shared" si="1"/>
        <v>3.0556662681014211E-3</v>
      </c>
      <c r="H65" s="74"/>
    </row>
    <row r="66" spans="1:8" x14ac:dyDescent="0.3">
      <c r="A66" t="s">
        <v>408</v>
      </c>
      <c r="B66">
        <v>64</v>
      </c>
      <c r="C66" t="s">
        <v>136</v>
      </c>
      <c r="D66" s="59">
        <v>12</v>
      </c>
      <c r="E66" s="59">
        <v>17.262943571844094</v>
      </c>
      <c r="F66" s="47">
        <f t="shared" ref="F66:F129" si="2">E66-D66</f>
        <v>5.2629435718440938</v>
      </c>
      <c r="G66" s="48">
        <f t="shared" si="1"/>
        <v>0.43857863098700783</v>
      </c>
      <c r="H66" s="74"/>
    </row>
    <row r="67" spans="1:8" x14ac:dyDescent="0.3">
      <c r="A67" t="s">
        <v>408</v>
      </c>
      <c r="B67">
        <v>65</v>
      </c>
      <c r="C67" t="s">
        <v>137</v>
      </c>
      <c r="D67" s="59">
        <v>90</v>
      </c>
      <c r="E67" s="59">
        <v>90.440414507772019</v>
      </c>
      <c r="F67" s="47">
        <f t="shared" si="2"/>
        <v>0.44041450777201874</v>
      </c>
      <c r="G67" s="48">
        <f t="shared" ref="G67:G130" si="3">F67/D67</f>
        <v>4.8934945308002084E-3</v>
      </c>
      <c r="H67" s="74"/>
    </row>
    <row r="68" spans="1:8" x14ac:dyDescent="0.3">
      <c r="A68" t="s">
        <v>408</v>
      </c>
      <c r="B68">
        <v>66</v>
      </c>
      <c r="C68" t="s">
        <v>138</v>
      </c>
      <c r="D68" s="59">
        <v>99</v>
      </c>
      <c r="E68" s="59">
        <v>98.93786510886882</v>
      </c>
      <c r="F68" s="47">
        <f t="shared" si="2"/>
        <v>-6.213489113117987E-2</v>
      </c>
      <c r="G68" s="48">
        <f t="shared" si="3"/>
        <v>-6.276251629412108E-4</v>
      </c>
      <c r="H68" s="74"/>
    </row>
    <row r="69" spans="1:8" x14ac:dyDescent="0.3">
      <c r="A69" t="s">
        <v>408</v>
      </c>
      <c r="B69">
        <v>67</v>
      </c>
      <c r="C69" t="s">
        <v>139</v>
      </c>
      <c r="D69" s="59">
        <v>30</v>
      </c>
      <c r="E69" s="59">
        <v>29.757085020242915</v>
      </c>
      <c r="F69" s="47">
        <f t="shared" si="2"/>
        <v>-0.24291497975708509</v>
      </c>
      <c r="G69" s="48">
        <f t="shared" si="3"/>
        <v>-8.0971659919028358E-3</v>
      </c>
      <c r="H69" s="74"/>
    </row>
    <row r="70" spans="1:8" x14ac:dyDescent="0.3">
      <c r="A70" t="s">
        <v>408</v>
      </c>
      <c r="B70">
        <v>68</v>
      </c>
      <c r="C70" t="s">
        <v>140</v>
      </c>
      <c r="D70" s="59">
        <v>84</v>
      </c>
      <c r="E70" s="59">
        <v>83.681415929203538</v>
      </c>
      <c r="F70" s="47">
        <f t="shared" si="2"/>
        <v>-0.31858407079646156</v>
      </c>
      <c r="G70" s="48">
        <f t="shared" si="3"/>
        <v>-3.7926675094816851E-3</v>
      </c>
      <c r="H70" s="74"/>
    </row>
    <row r="71" spans="1:8" x14ac:dyDescent="0.3">
      <c r="A71" t="s">
        <v>408</v>
      </c>
      <c r="B71">
        <v>69</v>
      </c>
      <c r="C71" t="s">
        <v>141</v>
      </c>
      <c r="D71" s="59">
        <v>88</v>
      </c>
      <c r="E71" s="59">
        <v>88.284625158831005</v>
      </c>
      <c r="F71" s="47">
        <f t="shared" si="2"/>
        <v>0.28462515883100536</v>
      </c>
      <c r="G71" s="48">
        <f t="shared" si="3"/>
        <v>3.2343768048977884E-3</v>
      </c>
      <c r="H71" s="74"/>
    </row>
    <row r="72" spans="1:8" x14ac:dyDescent="0.3">
      <c r="A72" t="s">
        <v>408</v>
      </c>
      <c r="B72">
        <v>70</v>
      </c>
      <c r="C72" t="s">
        <v>142</v>
      </c>
      <c r="D72" s="59">
        <v>94</v>
      </c>
      <c r="E72" s="59">
        <v>93.769782371559884</v>
      </c>
      <c r="F72" s="47">
        <f t="shared" si="2"/>
        <v>-0.23021762844011562</v>
      </c>
      <c r="G72" s="48">
        <f t="shared" si="3"/>
        <v>-2.4491237068097406E-3</v>
      </c>
      <c r="H72" s="74"/>
    </row>
    <row r="73" spans="1:8" x14ac:dyDescent="0.3">
      <c r="A73" t="s">
        <v>408</v>
      </c>
      <c r="B73">
        <v>71</v>
      </c>
      <c r="C73" t="s">
        <v>143</v>
      </c>
      <c r="D73" s="59">
        <v>88</v>
      </c>
      <c r="E73" s="59">
        <v>88.197276777310663</v>
      </c>
      <c r="F73" s="47">
        <f t="shared" si="2"/>
        <v>0.19727677731066251</v>
      </c>
      <c r="G73" s="48">
        <f t="shared" si="3"/>
        <v>2.2417815603484378E-3</v>
      </c>
      <c r="H73" s="74"/>
    </row>
    <row r="74" spans="1:8" x14ac:dyDescent="0.3">
      <c r="A74" t="s">
        <v>408</v>
      </c>
      <c r="B74">
        <v>72</v>
      </c>
      <c r="C74" t="s">
        <v>144</v>
      </c>
      <c r="D74" s="59">
        <v>99</v>
      </c>
      <c r="E74" s="59">
        <v>98.967571144937125</v>
      </c>
      <c r="F74" s="47">
        <f t="shared" si="2"/>
        <v>-3.2428855062875073E-2</v>
      </c>
      <c r="G74" s="48">
        <f t="shared" si="3"/>
        <v>-3.2756419255429366E-4</v>
      </c>
      <c r="H74" s="74"/>
    </row>
    <row r="75" spans="1:8" x14ac:dyDescent="0.3">
      <c r="A75" t="s">
        <v>408</v>
      </c>
      <c r="B75">
        <v>73</v>
      </c>
      <c r="C75" t="s">
        <v>145</v>
      </c>
      <c r="D75" s="59">
        <v>98</v>
      </c>
      <c r="E75" s="59">
        <v>98.046456223942826</v>
      </c>
      <c r="F75" s="47">
        <f t="shared" si="2"/>
        <v>4.6456223942826114E-2</v>
      </c>
      <c r="G75" s="48">
        <f t="shared" si="3"/>
        <v>4.7404310145740932E-4</v>
      </c>
      <c r="H75" s="74"/>
    </row>
    <row r="76" spans="1:8" x14ac:dyDescent="0.3">
      <c r="A76" t="s">
        <v>408</v>
      </c>
      <c r="B76">
        <v>74</v>
      </c>
      <c r="C76" t="s">
        <v>146</v>
      </c>
      <c r="D76" s="59">
        <v>1</v>
      </c>
      <c r="E76" s="59">
        <v>87.344570323293723</v>
      </c>
      <c r="F76" s="47">
        <f t="shared" si="2"/>
        <v>86.344570323293723</v>
      </c>
      <c r="G76" s="48">
        <f t="shared" si="3"/>
        <v>86.344570323293723</v>
      </c>
      <c r="H76" s="74"/>
    </row>
    <row r="77" spans="1:8" x14ac:dyDescent="0.3">
      <c r="A77" t="s">
        <v>408</v>
      </c>
      <c r="B77">
        <v>75</v>
      </c>
      <c r="C77" t="s">
        <v>147</v>
      </c>
      <c r="D77" s="59">
        <v>99</v>
      </c>
      <c r="E77" s="59">
        <v>99.339797813080253</v>
      </c>
      <c r="F77" s="47">
        <f t="shared" si="2"/>
        <v>0.33979781308025281</v>
      </c>
      <c r="G77" s="48">
        <f t="shared" si="3"/>
        <v>3.4323011422247758E-3</v>
      </c>
      <c r="H77" s="74"/>
    </row>
    <row r="78" spans="1:8" x14ac:dyDescent="0.3">
      <c r="A78" t="s">
        <v>408</v>
      </c>
      <c r="B78">
        <v>76</v>
      </c>
      <c r="C78" t="s">
        <v>148</v>
      </c>
      <c r="D78" s="59">
        <v>48</v>
      </c>
      <c r="E78" s="59">
        <v>48.358531317494602</v>
      </c>
      <c r="F78" s="47">
        <f t="shared" si="2"/>
        <v>0.35853131749460232</v>
      </c>
      <c r="G78" s="48">
        <f t="shared" si="3"/>
        <v>7.4694024478042147E-3</v>
      </c>
      <c r="H78" s="74"/>
    </row>
    <row r="79" spans="1:8" x14ac:dyDescent="0.3">
      <c r="A79" t="s">
        <v>408</v>
      </c>
      <c r="B79">
        <v>77</v>
      </c>
      <c r="C79" t="s">
        <v>149</v>
      </c>
      <c r="D79" s="59">
        <v>85</v>
      </c>
      <c r="E79" s="59">
        <v>85</v>
      </c>
      <c r="F79" s="47">
        <f t="shared" si="2"/>
        <v>0</v>
      </c>
      <c r="G79" s="48">
        <f t="shared" si="3"/>
        <v>0</v>
      </c>
      <c r="H79" s="74"/>
    </row>
    <row r="80" spans="1:8" x14ac:dyDescent="0.3">
      <c r="A80" t="s">
        <v>408</v>
      </c>
      <c r="B80">
        <v>78</v>
      </c>
      <c r="C80" t="s">
        <v>150</v>
      </c>
      <c r="D80" s="59">
        <v>82</v>
      </c>
      <c r="E80" s="59">
        <v>82.474402730375431</v>
      </c>
      <c r="F80" s="47">
        <f t="shared" si="2"/>
        <v>0.47440273037543079</v>
      </c>
      <c r="G80" s="48">
        <f t="shared" si="3"/>
        <v>5.7853991509198878E-3</v>
      </c>
      <c r="H80" s="74"/>
    </row>
    <row r="81" spans="1:8" x14ac:dyDescent="0.3">
      <c r="A81" t="s">
        <v>408</v>
      </c>
      <c r="B81">
        <v>79</v>
      </c>
      <c r="C81" t="s">
        <v>151</v>
      </c>
      <c r="D81" s="59">
        <v>77</v>
      </c>
      <c r="E81" s="59">
        <v>77.014563106796118</v>
      </c>
      <c r="F81" s="47">
        <f t="shared" si="2"/>
        <v>1.4563106796117609E-2</v>
      </c>
      <c r="G81" s="48">
        <f t="shared" si="3"/>
        <v>1.8913125709243647E-4</v>
      </c>
      <c r="H81" s="74"/>
    </row>
    <row r="82" spans="1:8" x14ac:dyDescent="0.3">
      <c r="A82" t="s">
        <v>408</v>
      </c>
      <c r="B82">
        <v>80</v>
      </c>
      <c r="C82" t="s">
        <v>152</v>
      </c>
      <c r="D82" s="59">
        <v>100</v>
      </c>
      <c r="E82" s="59">
        <v>99.725376287298658</v>
      </c>
      <c r="F82" s="47">
        <f t="shared" si="2"/>
        <v>-0.27462371270134156</v>
      </c>
      <c r="G82" s="48">
        <f t="shared" si="3"/>
        <v>-2.7462371270134157E-3</v>
      </c>
      <c r="H82" s="74"/>
    </row>
    <row r="83" spans="1:8" x14ac:dyDescent="0.3">
      <c r="A83" t="s">
        <v>408</v>
      </c>
      <c r="B83">
        <v>81</v>
      </c>
      <c r="C83" t="s">
        <v>153</v>
      </c>
      <c r="D83" s="59">
        <v>0</v>
      </c>
      <c r="E83" s="59">
        <v>0</v>
      </c>
      <c r="F83" s="47">
        <f t="shared" si="2"/>
        <v>0</v>
      </c>
      <c r="G83" s="48"/>
      <c r="H83" s="74"/>
    </row>
    <row r="84" spans="1:8" x14ac:dyDescent="0.3">
      <c r="A84" t="s">
        <v>408</v>
      </c>
      <c r="B84">
        <v>82</v>
      </c>
      <c r="C84" t="s">
        <v>154</v>
      </c>
      <c r="D84" s="60">
        <v>100</v>
      </c>
      <c r="E84" s="59">
        <v>99.641712238355652</v>
      </c>
      <c r="F84" s="47">
        <f t="shared" si="2"/>
        <v>-0.35828776164434828</v>
      </c>
      <c r="G84" s="48">
        <f t="shared" si="3"/>
        <v>-3.582877616443483E-3</v>
      </c>
      <c r="H84" s="74"/>
    </row>
    <row r="85" spans="1:8" x14ac:dyDescent="0.3">
      <c r="A85" t="s">
        <v>408</v>
      </c>
      <c r="B85">
        <v>83</v>
      </c>
      <c r="C85" t="s">
        <v>155</v>
      </c>
      <c r="D85" s="59">
        <v>99</v>
      </c>
      <c r="E85" s="59">
        <v>99.222395023328147</v>
      </c>
      <c r="F85" s="47">
        <f t="shared" si="2"/>
        <v>0.22239502332814709</v>
      </c>
      <c r="G85" s="48">
        <f t="shared" si="3"/>
        <v>2.2464143770519907E-3</v>
      </c>
      <c r="H85" s="74"/>
    </row>
    <row r="86" spans="1:8" x14ac:dyDescent="0.3">
      <c r="A86" t="s">
        <v>408</v>
      </c>
      <c r="B86">
        <v>84</v>
      </c>
      <c r="C86" t="s">
        <v>156</v>
      </c>
      <c r="D86" s="59">
        <v>94</v>
      </c>
      <c r="E86" s="59">
        <v>96.664777021919875</v>
      </c>
      <c r="F86" s="47">
        <f t="shared" si="2"/>
        <v>2.6647770219198748</v>
      </c>
      <c r="G86" s="48">
        <f t="shared" si="3"/>
        <v>2.8348691722551857E-2</v>
      </c>
      <c r="H86" s="74"/>
    </row>
    <row r="87" spans="1:8" x14ac:dyDescent="0.3">
      <c r="A87" t="s">
        <v>408</v>
      </c>
      <c r="B87">
        <v>85</v>
      </c>
      <c r="C87" t="s">
        <v>157</v>
      </c>
      <c r="D87" s="59">
        <v>97</v>
      </c>
      <c r="E87" s="59">
        <v>96.975555862449937</v>
      </c>
      <c r="F87" s="47">
        <f t="shared" si="2"/>
        <v>-2.4444137550062806E-2</v>
      </c>
      <c r="G87" s="48">
        <f t="shared" si="3"/>
        <v>-2.520014180418846E-4</v>
      </c>
      <c r="H87" s="74"/>
    </row>
    <row r="88" spans="1:8" x14ac:dyDescent="0.3">
      <c r="A88" t="s">
        <v>408</v>
      </c>
      <c r="B88">
        <v>86</v>
      </c>
      <c r="C88" t="s">
        <v>158</v>
      </c>
      <c r="D88" s="59">
        <v>99</v>
      </c>
      <c r="E88" s="59">
        <v>99.270959902794658</v>
      </c>
      <c r="F88" s="47">
        <f t="shared" si="2"/>
        <v>0.27095990279465809</v>
      </c>
      <c r="G88" s="48">
        <f t="shared" si="3"/>
        <v>2.7369687150975565E-3</v>
      </c>
      <c r="H88" s="74"/>
    </row>
    <row r="89" spans="1:8" x14ac:dyDescent="0.3">
      <c r="A89" t="s">
        <v>408</v>
      </c>
      <c r="B89">
        <v>87</v>
      </c>
      <c r="C89" t="s">
        <v>159</v>
      </c>
      <c r="D89" s="59">
        <v>94</v>
      </c>
      <c r="E89" s="59">
        <v>93.625241468126205</v>
      </c>
      <c r="F89" s="47">
        <f t="shared" si="2"/>
        <v>-0.37475853187379471</v>
      </c>
      <c r="G89" s="48">
        <f t="shared" si="3"/>
        <v>-3.9867928922744118E-3</v>
      </c>
      <c r="H89" s="74"/>
    </row>
    <row r="90" spans="1:8" x14ac:dyDescent="0.3">
      <c r="A90" t="s">
        <v>408</v>
      </c>
      <c r="B90">
        <v>88</v>
      </c>
      <c r="C90" t="s">
        <v>160</v>
      </c>
      <c r="D90" s="59">
        <v>0</v>
      </c>
      <c r="E90" s="59">
        <v>0</v>
      </c>
      <c r="F90" s="47">
        <f t="shared" si="2"/>
        <v>0</v>
      </c>
      <c r="G90" s="48"/>
      <c r="H90" s="74"/>
    </row>
    <row r="91" spans="1:8" x14ac:dyDescent="0.3">
      <c r="A91" t="s">
        <v>408</v>
      </c>
      <c r="B91">
        <v>89</v>
      </c>
      <c r="C91" t="s">
        <v>161</v>
      </c>
      <c r="D91" s="59">
        <v>87</v>
      </c>
      <c r="E91" s="59">
        <v>86.700292009556676</v>
      </c>
      <c r="F91" s="47">
        <f t="shared" si="2"/>
        <v>-0.29970799044332352</v>
      </c>
      <c r="G91" s="48">
        <f t="shared" si="3"/>
        <v>-3.444919430383029E-3</v>
      </c>
      <c r="H91" s="74"/>
    </row>
    <row r="92" spans="1:8" x14ac:dyDescent="0.3">
      <c r="A92" t="s">
        <v>408</v>
      </c>
      <c r="B92">
        <v>90</v>
      </c>
      <c r="C92" t="s">
        <v>162</v>
      </c>
      <c r="D92" s="59">
        <v>100</v>
      </c>
      <c r="E92" s="59">
        <v>100</v>
      </c>
      <c r="F92" s="47">
        <f t="shared" si="2"/>
        <v>0</v>
      </c>
      <c r="G92" s="48">
        <f t="shared" si="3"/>
        <v>0</v>
      </c>
      <c r="H92" s="74"/>
    </row>
    <row r="93" spans="1:8" x14ac:dyDescent="0.3">
      <c r="A93" t="s">
        <v>408</v>
      </c>
      <c r="B93">
        <v>91</v>
      </c>
      <c r="C93" t="s">
        <v>163</v>
      </c>
      <c r="D93" s="59">
        <v>99</v>
      </c>
      <c r="E93" s="59">
        <v>98.793587836721201</v>
      </c>
      <c r="F93" s="47">
        <f t="shared" si="2"/>
        <v>-0.20641216327879874</v>
      </c>
      <c r="G93" s="48">
        <f t="shared" si="3"/>
        <v>-2.0849713462504924E-3</v>
      </c>
      <c r="H93" s="74"/>
    </row>
    <row r="94" spans="1:8" x14ac:dyDescent="0.3">
      <c r="A94" t="s">
        <v>408</v>
      </c>
      <c r="B94">
        <v>92</v>
      </c>
      <c r="C94" t="s">
        <v>164</v>
      </c>
      <c r="D94" s="59">
        <v>85</v>
      </c>
      <c r="E94" s="59">
        <v>85.386473429951693</v>
      </c>
      <c r="F94" s="47">
        <f t="shared" si="2"/>
        <v>0.38647342995169254</v>
      </c>
      <c r="G94" s="48">
        <f t="shared" si="3"/>
        <v>4.5467462347257943E-3</v>
      </c>
      <c r="H94" s="74"/>
    </row>
    <row r="95" spans="1:8" x14ac:dyDescent="0.3">
      <c r="A95" t="s">
        <v>408</v>
      </c>
      <c r="B95">
        <v>93</v>
      </c>
      <c r="C95" t="s">
        <v>165</v>
      </c>
      <c r="D95" s="59">
        <v>33</v>
      </c>
      <c r="E95" s="59">
        <v>32.617671345995042</v>
      </c>
      <c r="F95" s="47">
        <f t="shared" si="2"/>
        <v>-0.38232865400495797</v>
      </c>
      <c r="G95" s="48">
        <f t="shared" si="3"/>
        <v>-1.1585716788029029E-2</v>
      </c>
      <c r="H95" s="74"/>
    </row>
    <row r="96" spans="1:8" x14ac:dyDescent="0.3">
      <c r="A96" t="s">
        <v>408</v>
      </c>
      <c r="B96">
        <v>94</v>
      </c>
      <c r="C96" t="s">
        <v>166</v>
      </c>
      <c r="D96" s="59">
        <v>92</v>
      </c>
      <c r="E96" s="59">
        <v>97.324456726541897</v>
      </c>
      <c r="F96" s="47">
        <f t="shared" si="2"/>
        <v>5.3244567265418965</v>
      </c>
      <c r="G96" s="48">
        <f t="shared" si="3"/>
        <v>5.7874529636324959E-2</v>
      </c>
      <c r="H96" s="74"/>
    </row>
    <row r="97" spans="1:8" x14ac:dyDescent="0.3">
      <c r="A97" t="s">
        <v>408</v>
      </c>
      <c r="B97">
        <v>95</v>
      </c>
      <c r="C97" t="s">
        <v>167</v>
      </c>
      <c r="D97" s="59">
        <v>87</v>
      </c>
      <c r="E97" s="59">
        <v>87.682789651293589</v>
      </c>
      <c r="F97" s="47">
        <f t="shared" si="2"/>
        <v>0.68278965129358937</v>
      </c>
      <c r="G97" s="48">
        <f t="shared" si="3"/>
        <v>7.8481569114205677E-3</v>
      </c>
      <c r="H97" s="74"/>
    </row>
    <row r="98" spans="1:8" x14ac:dyDescent="0.3">
      <c r="A98" t="s">
        <v>408</v>
      </c>
      <c r="B98">
        <v>96</v>
      </c>
      <c r="C98" t="s">
        <v>168</v>
      </c>
      <c r="D98" s="59">
        <v>97</v>
      </c>
      <c r="E98" s="59">
        <v>97.267830209006675</v>
      </c>
      <c r="F98" s="47">
        <f t="shared" si="2"/>
        <v>0.26783020900667509</v>
      </c>
      <c r="G98" s="48">
        <f t="shared" si="3"/>
        <v>2.7611361753265475E-3</v>
      </c>
      <c r="H98" s="74"/>
    </row>
    <row r="99" spans="1:8" x14ac:dyDescent="0.3">
      <c r="A99" t="s">
        <v>408</v>
      </c>
      <c r="B99">
        <v>97</v>
      </c>
      <c r="C99" t="s">
        <v>169</v>
      </c>
      <c r="D99" s="59">
        <v>62</v>
      </c>
      <c r="E99" s="59">
        <v>61.677440742582462</v>
      </c>
      <c r="F99" s="47">
        <f t="shared" si="2"/>
        <v>-0.32255925741753799</v>
      </c>
      <c r="G99" s="48">
        <f t="shared" si="3"/>
        <v>-5.2025686680248059E-3</v>
      </c>
      <c r="H99" s="74"/>
    </row>
    <row r="100" spans="1:8" x14ac:dyDescent="0.3">
      <c r="A100" t="s">
        <v>408</v>
      </c>
      <c r="B100">
        <v>98</v>
      </c>
      <c r="C100" t="s">
        <v>170</v>
      </c>
      <c r="D100" s="59">
        <v>3</v>
      </c>
      <c r="E100" s="59">
        <v>11.164772727272727</v>
      </c>
      <c r="F100" s="47">
        <f t="shared" si="2"/>
        <v>8.1647727272727266</v>
      </c>
      <c r="G100" s="48">
        <f t="shared" si="3"/>
        <v>2.7215909090909087</v>
      </c>
      <c r="H100" s="74"/>
    </row>
    <row r="101" spans="1:8" x14ac:dyDescent="0.3">
      <c r="A101" t="s">
        <v>408</v>
      </c>
      <c r="B101">
        <v>99</v>
      </c>
      <c r="C101" t="s">
        <v>171</v>
      </c>
      <c r="D101" s="59">
        <v>76</v>
      </c>
      <c r="E101" s="59">
        <v>76.08544230322731</v>
      </c>
      <c r="F101" s="47">
        <f t="shared" si="2"/>
        <v>8.544230322731039E-2</v>
      </c>
      <c r="G101" s="48">
        <f t="shared" si="3"/>
        <v>1.1242408319382946E-3</v>
      </c>
      <c r="H101" s="74"/>
    </row>
    <row r="102" spans="1:8" x14ac:dyDescent="0.3">
      <c r="A102" t="s">
        <v>408</v>
      </c>
      <c r="B102">
        <v>100</v>
      </c>
      <c r="C102" t="s">
        <v>172</v>
      </c>
      <c r="D102" s="59">
        <v>86</v>
      </c>
      <c r="E102" s="59">
        <v>85.151920504490732</v>
      </c>
      <c r="F102" s="47">
        <f t="shared" si="2"/>
        <v>-0.84807949550926764</v>
      </c>
      <c r="G102" s="48">
        <f t="shared" si="3"/>
        <v>-9.8613894826659037E-3</v>
      </c>
      <c r="H102" s="74"/>
    </row>
    <row r="103" spans="1:8" x14ac:dyDescent="0.3">
      <c r="A103" t="s">
        <v>408</v>
      </c>
      <c r="B103">
        <v>101</v>
      </c>
      <c r="C103" t="s">
        <v>173</v>
      </c>
      <c r="D103" s="59">
        <v>76</v>
      </c>
      <c r="E103" s="59">
        <v>76.158623984710943</v>
      </c>
      <c r="F103" s="47">
        <f t="shared" si="2"/>
        <v>0.15862398471094252</v>
      </c>
      <c r="G103" s="48">
        <f t="shared" si="3"/>
        <v>2.0871576935650332E-3</v>
      </c>
      <c r="H103" s="74"/>
    </row>
    <row r="104" spans="1:8" x14ac:dyDescent="0.3">
      <c r="A104" t="s">
        <v>408</v>
      </c>
      <c r="B104">
        <v>102</v>
      </c>
      <c r="C104" t="s">
        <v>174</v>
      </c>
      <c r="D104" s="59">
        <v>99</v>
      </c>
      <c r="E104" s="59">
        <v>99.263576158940396</v>
      </c>
      <c r="F104" s="47">
        <f t="shared" si="2"/>
        <v>0.26357615894039554</v>
      </c>
      <c r="G104" s="48">
        <f t="shared" si="3"/>
        <v>2.6623854438423793E-3</v>
      </c>
      <c r="H104" s="74"/>
    </row>
    <row r="105" spans="1:8" x14ac:dyDescent="0.3">
      <c r="A105" t="s">
        <v>408</v>
      </c>
      <c r="B105">
        <v>103</v>
      </c>
      <c r="C105" t="s">
        <v>175</v>
      </c>
      <c r="D105" s="59">
        <v>81</v>
      </c>
      <c r="E105" s="59">
        <v>43.687516588516324</v>
      </c>
      <c r="F105" s="47">
        <f t="shared" si="2"/>
        <v>-37.312483411483676</v>
      </c>
      <c r="G105" s="48">
        <f t="shared" si="3"/>
        <v>-0.46064794335165032</v>
      </c>
      <c r="H105" s="74"/>
    </row>
    <row r="106" spans="1:8" x14ac:dyDescent="0.3">
      <c r="A106" t="s">
        <v>408</v>
      </c>
      <c r="B106">
        <v>104</v>
      </c>
      <c r="C106" t="s">
        <v>176</v>
      </c>
      <c r="D106" s="59">
        <v>93</v>
      </c>
      <c r="E106" s="59">
        <v>93.269848063342607</v>
      </c>
      <c r="F106" s="47">
        <f t="shared" si="2"/>
        <v>0.26984806334260725</v>
      </c>
      <c r="G106" s="48">
        <f t="shared" si="3"/>
        <v>2.9015920789527659E-3</v>
      </c>
      <c r="H106" s="74"/>
    </row>
    <row r="107" spans="1:8" x14ac:dyDescent="0.3">
      <c r="A107" t="s">
        <v>408</v>
      </c>
      <c r="B107">
        <v>105</v>
      </c>
      <c r="C107" t="s">
        <v>177</v>
      </c>
      <c r="D107" s="59">
        <v>20</v>
      </c>
      <c r="E107" s="59">
        <v>20.456707897240722</v>
      </c>
      <c r="F107" s="47">
        <f t="shared" si="2"/>
        <v>0.45670789724072236</v>
      </c>
      <c r="G107" s="48">
        <f t="shared" si="3"/>
        <v>2.2835394862036118E-2</v>
      </c>
      <c r="H107" s="74"/>
    </row>
    <row r="108" spans="1:8" x14ac:dyDescent="0.3">
      <c r="A108" t="s">
        <v>408</v>
      </c>
      <c r="B108">
        <v>106</v>
      </c>
      <c r="C108" t="s">
        <v>178</v>
      </c>
      <c r="D108" s="59">
        <v>90</v>
      </c>
      <c r="E108" s="59">
        <v>90.333121539439048</v>
      </c>
      <c r="F108" s="47">
        <f t="shared" si="2"/>
        <v>0.33312153943904832</v>
      </c>
      <c r="G108" s="48">
        <f t="shared" si="3"/>
        <v>3.7013504382116479E-3</v>
      </c>
      <c r="H108" s="74"/>
    </row>
    <row r="109" spans="1:8" x14ac:dyDescent="0.3">
      <c r="A109" t="s">
        <v>408</v>
      </c>
      <c r="B109">
        <v>107</v>
      </c>
      <c r="C109" t="s">
        <v>179</v>
      </c>
      <c r="D109" s="59">
        <v>89</v>
      </c>
      <c r="E109" s="59">
        <v>85.046429715017609</v>
      </c>
      <c r="F109" s="47">
        <f t="shared" si="2"/>
        <v>-3.9535702849823906</v>
      </c>
      <c r="G109" s="48">
        <f t="shared" si="3"/>
        <v>-4.4422138033510007E-2</v>
      </c>
      <c r="H109" s="74"/>
    </row>
    <row r="110" spans="1:8" x14ac:dyDescent="0.3">
      <c r="A110" t="s">
        <v>408</v>
      </c>
      <c r="B110">
        <v>108</v>
      </c>
      <c r="C110" t="s">
        <v>180</v>
      </c>
      <c r="D110" s="59">
        <v>92</v>
      </c>
      <c r="E110" s="59">
        <v>92.42002781641169</v>
      </c>
      <c r="F110" s="47">
        <f t="shared" si="2"/>
        <v>0.42002781641168951</v>
      </c>
      <c r="G110" s="48">
        <f t="shared" si="3"/>
        <v>4.5655197436053211E-3</v>
      </c>
      <c r="H110" s="74"/>
    </row>
    <row r="111" spans="1:8" x14ac:dyDescent="0.3">
      <c r="A111" t="s">
        <v>408</v>
      </c>
      <c r="B111">
        <v>109</v>
      </c>
      <c r="C111" t="s">
        <v>181</v>
      </c>
      <c r="D111" s="59">
        <v>100</v>
      </c>
      <c r="E111" s="59">
        <v>93.028150486714026</v>
      </c>
      <c r="F111" s="47">
        <f t="shared" si="2"/>
        <v>-6.9718495132859744</v>
      </c>
      <c r="G111" s="48">
        <f t="shared" si="3"/>
        <v>-6.9718495132859742E-2</v>
      </c>
      <c r="H111" s="74"/>
    </row>
    <row r="112" spans="1:8" x14ac:dyDescent="0.3">
      <c r="A112" t="s">
        <v>408</v>
      </c>
      <c r="B112">
        <v>110</v>
      </c>
      <c r="C112" t="s">
        <v>182</v>
      </c>
      <c r="D112" s="59">
        <v>68</v>
      </c>
      <c r="E112" s="59">
        <v>67.99588665447898</v>
      </c>
      <c r="F112" s="47">
        <f t="shared" si="2"/>
        <v>-4.1133455210200509E-3</v>
      </c>
      <c r="G112" s="48">
        <f t="shared" si="3"/>
        <v>-6.0490375309118397E-5</v>
      </c>
      <c r="H112" s="74"/>
    </row>
    <row r="113" spans="1:8" x14ac:dyDescent="0.3">
      <c r="A113" t="s">
        <v>408</v>
      </c>
      <c r="B113">
        <v>111</v>
      </c>
      <c r="C113" t="s">
        <v>183</v>
      </c>
      <c r="D113" s="59">
        <v>97</v>
      </c>
      <c r="E113" s="59">
        <v>97.214378386629022</v>
      </c>
      <c r="F113" s="47">
        <f t="shared" si="2"/>
        <v>0.21437838662902209</v>
      </c>
      <c r="G113" s="48">
        <f t="shared" si="3"/>
        <v>2.2100864600930114E-3</v>
      </c>
      <c r="H113" s="74"/>
    </row>
    <row r="114" spans="1:8" x14ac:dyDescent="0.3">
      <c r="A114" t="s">
        <v>408</v>
      </c>
      <c r="B114">
        <v>112</v>
      </c>
      <c r="C114" t="s">
        <v>184</v>
      </c>
      <c r="D114" s="59">
        <v>68</v>
      </c>
      <c r="E114" s="59">
        <v>68.067376941848693</v>
      </c>
      <c r="F114" s="47">
        <f t="shared" si="2"/>
        <v>6.7376941848692695E-2</v>
      </c>
      <c r="G114" s="48">
        <f t="shared" si="3"/>
        <v>9.9083738012783378E-4</v>
      </c>
      <c r="H114" s="74"/>
    </row>
    <row r="115" spans="1:8" x14ac:dyDescent="0.3">
      <c r="A115" t="s">
        <v>408</v>
      </c>
      <c r="B115">
        <v>113</v>
      </c>
      <c r="C115" t="s">
        <v>185</v>
      </c>
      <c r="D115" s="59">
        <v>21</v>
      </c>
      <c r="E115" s="59">
        <v>71.244805066297246</v>
      </c>
      <c r="F115" s="47">
        <f t="shared" si="2"/>
        <v>50.244805066297246</v>
      </c>
      <c r="G115" s="48">
        <f t="shared" si="3"/>
        <v>2.3926097650617737</v>
      </c>
      <c r="H115" s="74"/>
    </row>
    <row r="116" spans="1:8" x14ac:dyDescent="0.3">
      <c r="A116" t="s">
        <v>408</v>
      </c>
      <c r="B116">
        <v>114</v>
      </c>
      <c r="C116" t="s">
        <v>186</v>
      </c>
      <c r="D116" s="59">
        <v>86</v>
      </c>
      <c r="E116" s="59">
        <v>85.851005232718265</v>
      </c>
      <c r="F116" s="47">
        <f t="shared" si="2"/>
        <v>-0.14899476728173511</v>
      </c>
      <c r="G116" s="48">
        <f t="shared" si="3"/>
        <v>-1.7324972939736641E-3</v>
      </c>
      <c r="H116" s="74"/>
    </row>
    <row r="117" spans="1:8" x14ac:dyDescent="0.3">
      <c r="A117" t="s">
        <v>408</v>
      </c>
      <c r="B117">
        <v>115</v>
      </c>
      <c r="C117" t="s">
        <v>187</v>
      </c>
      <c r="D117" s="59">
        <v>98</v>
      </c>
      <c r="E117" s="59">
        <v>98.038734984064718</v>
      </c>
      <c r="F117" s="47">
        <f t="shared" si="2"/>
        <v>3.8734984064717537E-2</v>
      </c>
      <c r="G117" s="48">
        <f t="shared" si="3"/>
        <v>3.9525493943589322E-4</v>
      </c>
      <c r="H117" s="74"/>
    </row>
    <row r="118" spans="1:8" x14ac:dyDescent="0.3">
      <c r="A118" t="s">
        <v>408</v>
      </c>
      <c r="B118">
        <v>116</v>
      </c>
      <c r="C118" t="s">
        <v>188</v>
      </c>
      <c r="D118" s="59">
        <v>78</v>
      </c>
      <c r="E118" s="59">
        <v>77.627471383975021</v>
      </c>
      <c r="F118" s="47">
        <f t="shared" si="2"/>
        <v>-0.37252861602497944</v>
      </c>
      <c r="G118" s="48">
        <f t="shared" si="3"/>
        <v>-4.7760078977561468E-3</v>
      </c>
      <c r="H118" s="74"/>
    </row>
    <row r="119" spans="1:8" x14ac:dyDescent="0.3">
      <c r="A119" t="s">
        <v>408</v>
      </c>
      <c r="B119">
        <v>117</v>
      </c>
      <c r="C119" t="s">
        <v>189</v>
      </c>
      <c r="D119" s="59">
        <v>100</v>
      </c>
      <c r="E119" s="59">
        <v>99.518213866039957</v>
      </c>
      <c r="F119" s="47">
        <f t="shared" si="2"/>
        <v>-0.48178613396004266</v>
      </c>
      <c r="G119" s="48">
        <f t="shared" si="3"/>
        <v>-4.8178613396004264E-3</v>
      </c>
      <c r="H119" s="74"/>
    </row>
    <row r="120" spans="1:8" x14ac:dyDescent="0.3">
      <c r="A120" t="s">
        <v>408</v>
      </c>
      <c r="B120">
        <v>118</v>
      </c>
      <c r="C120" t="s">
        <v>190</v>
      </c>
      <c r="D120" s="59">
        <v>85</v>
      </c>
      <c r="E120" s="59">
        <v>84.523809523809518</v>
      </c>
      <c r="F120" s="47">
        <f t="shared" si="2"/>
        <v>-0.4761904761904816</v>
      </c>
      <c r="G120" s="48">
        <f t="shared" si="3"/>
        <v>-5.6022408963586068E-3</v>
      </c>
      <c r="H120" s="74"/>
    </row>
    <row r="121" spans="1:8" x14ac:dyDescent="0.3">
      <c r="A121" t="s">
        <v>408</v>
      </c>
      <c r="B121">
        <v>119</v>
      </c>
      <c r="C121" t="s">
        <v>191</v>
      </c>
      <c r="D121" s="59">
        <v>96</v>
      </c>
      <c r="E121" s="59">
        <v>96.365986785406491</v>
      </c>
      <c r="F121" s="47">
        <f t="shared" si="2"/>
        <v>0.36598678540649132</v>
      </c>
      <c r="G121" s="48">
        <f t="shared" si="3"/>
        <v>3.8123623479842847E-3</v>
      </c>
      <c r="H121" s="74"/>
    </row>
    <row r="122" spans="1:8" x14ac:dyDescent="0.3">
      <c r="A122" t="s">
        <v>408</v>
      </c>
      <c r="B122">
        <v>120</v>
      </c>
      <c r="C122" t="s">
        <v>192</v>
      </c>
      <c r="D122" s="59">
        <v>77</v>
      </c>
      <c r="E122" s="59">
        <v>77.234143512416296</v>
      </c>
      <c r="F122" s="47">
        <f t="shared" si="2"/>
        <v>0.23414351241629561</v>
      </c>
      <c r="G122" s="48">
        <f t="shared" si="3"/>
        <v>3.0408248365752675E-3</v>
      </c>
      <c r="H122" s="74"/>
    </row>
    <row r="123" spans="1:8" x14ac:dyDescent="0.3">
      <c r="A123" t="s">
        <v>408</v>
      </c>
      <c r="B123">
        <v>121</v>
      </c>
      <c r="C123" t="s">
        <v>193</v>
      </c>
      <c r="D123" s="59">
        <v>80</v>
      </c>
      <c r="E123" s="59">
        <v>80.332922318125767</v>
      </c>
      <c r="F123" s="47">
        <f t="shared" si="2"/>
        <v>0.33292231812576745</v>
      </c>
      <c r="G123" s="48">
        <f t="shared" si="3"/>
        <v>4.1615289765720934E-3</v>
      </c>
      <c r="H123" s="74"/>
    </row>
    <row r="124" spans="1:8" x14ac:dyDescent="0.3">
      <c r="A124" t="s">
        <v>408</v>
      </c>
      <c r="B124">
        <v>122</v>
      </c>
      <c r="C124" t="s">
        <v>194</v>
      </c>
      <c r="D124" s="59">
        <v>86</v>
      </c>
      <c r="E124" s="59">
        <v>84.847294938917969</v>
      </c>
      <c r="F124" s="47">
        <f t="shared" si="2"/>
        <v>-1.1527050610820311</v>
      </c>
      <c r="G124" s="48">
        <f t="shared" si="3"/>
        <v>-1.3403547221884082E-2</v>
      </c>
      <c r="H124" s="74"/>
    </row>
    <row r="125" spans="1:8" x14ac:dyDescent="0.3">
      <c r="A125" t="s">
        <v>408</v>
      </c>
      <c r="B125">
        <v>123</v>
      </c>
      <c r="C125" t="s">
        <v>195</v>
      </c>
      <c r="D125" s="59">
        <v>95</v>
      </c>
      <c r="E125" s="59">
        <v>95.448724263619354</v>
      </c>
      <c r="F125" s="47">
        <f t="shared" si="2"/>
        <v>0.44872426361935425</v>
      </c>
      <c r="G125" s="48">
        <f t="shared" si="3"/>
        <v>4.7234133012563602E-3</v>
      </c>
      <c r="H125" s="74"/>
    </row>
    <row r="126" spans="1:8" x14ac:dyDescent="0.3">
      <c r="A126" t="s">
        <v>408</v>
      </c>
      <c r="B126">
        <v>124</v>
      </c>
      <c r="C126" t="s">
        <v>196</v>
      </c>
      <c r="D126" s="59">
        <v>90</v>
      </c>
      <c r="E126" s="59">
        <v>90.125988866100201</v>
      </c>
      <c r="F126" s="47">
        <f t="shared" si="2"/>
        <v>0.12598886610020088</v>
      </c>
      <c r="G126" s="48">
        <f t="shared" si="3"/>
        <v>1.3998762900022321E-3</v>
      </c>
      <c r="H126" s="74"/>
    </row>
    <row r="127" spans="1:8" x14ac:dyDescent="0.3">
      <c r="A127" t="s">
        <v>408</v>
      </c>
      <c r="B127">
        <v>125</v>
      </c>
      <c r="C127" t="s">
        <v>197</v>
      </c>
      <c r="D127" s="59">
        <v>84</v>
      </c>
      <c r="E127" s="59">
        <v>83.508338480543543</v>
      </c>
      <c r="F127" s="47">
        <f t="shared" si="2"/>
        <v>-0.49166151945645709</v>
      </c>
      <c r="G127" s="48">
        <f t="shared" si="3"/>
        <v>-5.8531133268625839E-3</v>
      </c>
      <c r="H127" s="74"/>
    </row>
    <row r="128" spans="1:8" x14ac:dyDescent="0.3">
      <c r="A128" t="s">
        <v>408</v>
      </c>
      <c r="B128">
        <v>126</v>
      </c>
      <c r="C128" t="s">
        <v>198</v>
      </c>
      <c r="D128" s="59">
        <v>85</v>
      </c>
      <c r="E128" s="59">
        <v>84.909319037298957</v>
      </c>
      <c r="F128" s="47">
        <f t="shared" si="2"/>
        <v>-9.06809627010432E-2</v>
      </c>
      <c r="G128" s="48">
        <f t="shared" si="3"/>
        <v>-1.0668348553063906E-3</v>
      </c>
      <c r="H128" s="74"/>
    </row>
    <row r="129" spans="1:8" x14ac:dyDescent="0.3">
      <c r="A129" t="s">
        <v>408</v>
      </c>
      <c r="B129">
        <v>127</v>
      </c>
      <c r="C129" t="s">
        <v>199</v>
      </c>
      <c r="D129" s="59">
        <v>64</v>
      </c>
      <c r="E129" s="59">
        <v>64.277293091252062</v>
      </c>
      <c r="F129" s="47">
        <f t="shared" si="2"/>
        <v>0.27729309125206214</v>
      </c>
      <c r="G129" s="48">
        <f t="shared" si="3"/>
        <v>4.3327045508134709E-3</v>
      </c>
      <c r="H129" s="74"/>
    </row>
    <row r="130" spans="1:8" x14ac:dyDescent="0.3">
      <c r="A130" t="s">
        <v>408</v>
      </c>
      <c r="B130">
        <v>128</v>
      </c>
      <c r="C130" t="s">
        <v>200</v>
      </c>
      <c r="D130" s="59">
        <v>67</v>
      </c>
      <c r="E130" s="59">
        <v>71.251093613298337</v>
      </c>
      <c r="F130" s="47">
        <f t="shared" ref="F130:F193" si="4">E130-D130</f>
        <v>4.2510936132983375</v>
      </c>
      <c r="G130" s="48">
        <f t="shared" si="3"/>
        <v>6.3449158407437867E-2</v>
      </c>
      <c r="H130" s="74"/>
    </row>
    <row r="131" spans="1:8" x14ac:dyDescent="0.3">
      <c r="A131" t="s">
        <v>408</v>
      </c>
      <c r="B131">
        <v>129</v>
      </c>
      <c r="C131" t="s">
        <v>201</v>
      </c>
      <c r="D131" s="59">
        <v>92</v>
      </c>
      <c r="E131" s="59">
        <v>91.643521313850982</v>
      </c>
      <c r="F131" s="47">
        <f t="shared" si="4"/>
        <v>-0.35647868614901768</v>
      </c>
      <c r="G131" s="48">
        <f t="shared" ref="G131:G194" si="5">F131/D131</f>
        <v>-3.874768327706714E-3</v>
      </c>
      <c r="H131" s="74"/>
    </row>
    <row r="132" spans="1:8" x14ac:dyDescent="0.3">
      <c r="A132" t="s">
        <v>408</v>
      </c>
      <c r="B132">
        <v>130</v>
      </c>
      <c r="C132" t="s">
        <v>202</v>
      </c>
      <c r="D132" s="59">
        <v>95</v>
      </c>
      <c r="E132" s="59">
        <v>95.285051375538615</v>
      </c>
      <c r="F132" s="47">
        <f t="shared" si="4"/>
        <v>0.28505137553861459</v>
      </c>
      <c r="G132" s="48">
        <f t="shared" si="5"/>
        <v>3.0005407951433113E-3</v>
      </c>
      <c r="H132" s="74"/>
    </row>
    <row r="133" spans="1:8" x14ac:dyDescent="0.3">
      <c r="A133" t="s">
        <v>408</v>
      </c>
      <c r="B133">
        <v>131</v>
      </c>
      <c r="C133" t="s">
        <v>203</v>
      </c>
      <c r="D133" s="59">
        <v>53</v>
      </c>
      <c r="E133" s="59">
        <v>73.068726691529037</v>
      </c>
      <c r="F133" s="47">
        <f t="shared" si="4"/>
        <v>20.068726691529037</v>
      </c>
      <c r="G133" s="48">
        <f t="shared" si="5"/>
        <v>0.37865522059488749</v>
      </c>
      <c r="H133" s="74"/>
    </row>
    <row r="134" spans="1:8" x14ac:dyDescent="0.3">
      <c r="A134" t="s">
        <v>408</v>
      </c>
      <c r="B134">
        <v>132</v>
      </c>
      <c r="C134" t="s">
        <v>204</v>
      </c>
      <c r="D134" s="59">
        <v>100</v>
      </c>
      <c r="E134" s="59">
        <v>100</v>
      </c>
      <c r="F134" s="47">
        <f t="shared" si="4"/>
        <v>0</v>
      </c>
      <c r="G134" s="48">
        <f t="shared" si="5"/>
        <v>0</v>
      </c>
      <c r="H134" s="74"/>
    </row>
    <row r="135" spans="1:8" x14ac:dyDescent="0.3">
      <c r="A135" t="s">
        <v>408</v>
      </c>
      <c r="B135">
        <v>133</v>
      </c>
      <c r="C135" t="s">
        <v>205</v>
      </c>
      <c r="D135" s="59">
        <v>98</v>
      </c>
      <c r="E135" s="59">
        <v>97.788122185712552</v>
      </c>
      <c r="F135" s="47">
        <f t="shared" si="4"/>
        <v>-0.21187781428744756</v>
      </c>
      <c r="G135" s="48">
        <f t="shared" si="5"/>
        <v>-2.1620185131372201E-3</v>
      </c>
      <c r="H135" s="74"/>
    </row>
    <row r="136" spans="1:8" x14ac:dyDescent="0.3">
      <c r="A136" t="s">
        <v>408</v>
      </c>
      <c r="B136">
        <v>134</v>
      </c>
      <c r="C136" t="s">
        <v>206</v>
      </c>
      <c r="D136" s="59">
        <v>91</v>
      </c>
      <c r="E136" s="59">
        <v>90.828544061302679</v>
      </c>
      <c r="F136" s="47">
        <f t="shared" si="4"/>
        <v>-0.17145593869732068</v>
      </c>
      <c r="G136" s="48">
        <f t="shared" si="5"/>
        <v>-1.8841311944760514E-3</v>
      </c>
      <c r="H136" s="74"/>
    </row>
    <row r="137" spans="1:8" x14ac:dyDescent="0.3">
      <c r="A137" t="s">
        <v>408</v>
      </c>
      <c r="B137">
        <v>135</v>
      </c>
      <c r="C137" t="s">
        <v>207</v>
      </c>
      <c r="D137" s="59">
        <v>100</v>
      </c>
      <c r="E137" s="59">
        <v>100</v>
      </c>
      <c r="F137" s="47">
        <f t="shared" si="4"/>
        <v>0</v>
      </c>
      <c r="G137" s="48">
        <f t="shared" si="5"/>
        <v>0</v>
      </c>
      <c r="H137" s="74"/>
    </row>
    <row r="138" spans="1:8" x14ac:dyDescent="0.3">
      <c r="A138" t="s">
        <v>408</v>
      </c>
      <c r="B138">
        <v>136</v>
      </c>
      <c r="C138" t="s">
        <v>208</v>
      </c>
      <c r="D138" s="59">
        <v>96</v>
      </c>
      <c r="E138" s="59">
        <v>95.848182466143982</v>
      </c>
      <c r="F138" s="47">
        <f t="shared" si="4"/>
        <v>-0.15181753385601837</v>
      </c>
      <c r="G138" s="48">
        <f t="shared" si="5"/>
        <v>-1.5814326443335247E-3</v>
      </c>
      <c r="H138" s="74"/>
    </row>
    <row r="139" spans="1:8" x14ac:dyDescent="0.3">
      <c r="A139" t="s">
        <v>408</v>
      </c>
      <c r="B139">
        <v>137</v>
      </c>
      <c r="C139" t="s">
        <v>209</v>
      </c>
      <c r="D139" s="59">
        <v>9</v>
      </c>
      <c r="E139" s="59">
        <v>47.14795008912656</v>
      </c>
      <c r="F139" s="47">
        <f t="shared" si="4"/>
        <v>38.14795008912656</v>
      </c>
      <c r="G139" s="48">
        <f t="shared" si="5"/>
        <v>4.2386611210140623</v>
      </c>
      <c r="H139" s="74"/>
    </row>
    <row r="140" spans="1:8" x14ac:dyDescent="0.3">
      <c r="A140" t="s">
        <v>408</v>
      </c>
      <c r="B140">
        <v>138</v>
      </c>
      <c r="C140" t="s">
        <v>210</v>
      </c>
      <c r="D140" s="59">
        <v>99</v>
      </c>
      <c r="E140" s="59">
        <v>98.641020280158898</v>
      </c>
      <c r="F140" s="47">
        <f t="shared" si="4"/>
        <v>-0.358979719841102</v>
      </c>
      <c r="G140" s="48">
        <f t="shared" si="5"/>
        <v>-3.6260577761727474E-3</v>
      </c>
      <c r="H140" s="74"/>
    </row>
    <row r="141" spans="1:8" x14ac:dyDescent="0.3">
      <c r="A141" t="s">
        <v>408</v>
      </c>
      <c r="B141">
        <v>139</v>
      </c>
      <c r="C141" t="s">
        <v>211</v>
      </c>
      <c r="D141" s="59">
        <v>74</v>
      </c>
      <c r="E141" s="59">
        <v>73.297034291010192</v>
      </c>
      <c r="F141" s="47">
        <f t="shared" si="4"/>
        <v>-0.70296570898980804</v>
      </c>
      <c r="G141" s="48">
        <f t="shared" si="5"/>
        <v>-9.4995366079703783E-3</v>
      </c>
      <c r="H141" s="74"/>
    </row>
    <row r="142" spans="1:8" x14ac:dyDescent="0.3">
      <c r="A142" t="s">
        <v>408</v>
      </c>
      <c r="B142">
        <v>140</v>
      </c>
      <c r="C142" t="s">
        <v>212</v>
      </c>
      <c r="D142" s="59">
        <v>90</v>
      </c>
      <c r="E142" s="59">
        <v>90.196668070006609</v>
      </c>
      <c r="F142" s="47">
        <f t="shared" si="4"/>
        <v>0.19666807000660924</v>
      </c>
      <c r="G142" s="48">
        <f t="shared" si="5"/>
        <v>2.185200777851214E-3</v>
      </c>
      <c r="H142" s="74"/>
    </row>
    <row r="143" spans="1:8" x14ac:dyDescent="0.3">
      <c r="A143" t="s">
        <v>408</v>
      </c>
      <c r="B143">
        <v>141</v>
      </c>
      <c r="C143" t="s">
        <v>213</v>
      </c>
      <c r="D143" s="59">
        <v>1</v>
      </c>
      <c r="E143" s="59">
        <v>1.4722119985277879</v>
      </c>
      <c r="F143" s="47">
        <f t="shared" si="4"/>
        <v>0.47221199852778795</v>
      </c>
      <c r="G143" s="48">
        <f t="shared" si="5"/>
        <v>0.47221199852778795</v>
      </c>
      <c r="H143" s="74"/>
    </row>
    <row r="144" spans="1:8" x14ac:dyDescent="0.3">
      <c r="A144" t="s">
        <v>408</v>
      </c>
      <c r="B144">
        <v>142</v>
      </c>
      <c r="C144" t="s">
        <v>214</v>
      </c>
      <c r="D144" s="59">
        <v>20</v>
      </c>
      <c r="E144" s="59">
        <v>72.194714549901562</v>
      </c>
      <c r="F144" s="47">
        <f t="shared" si="4"/>
        <v>52.194714549901562</v>
      </c>
      <c r="G144" s="48">
        <f t="shared" si="5"/>
        <v>2.6097357274950781</v>
      </c>
      <c r="H144" s="74"/>
    </row>
    <row r="145" spans="1:8" x14ac:dyDescent="0.3">
      <c r="A145" t="s">
        <v>408</v>
      </c>
      <c r="B145">
        <v>143</v>
      </c>
      <c r="C145" t="s">
        <v>215</v>
      </c>
      <c r="D145" s="59">
        <v>96</v>
      </c>
      <c r="E145" s="59">
        <v>95.95441595441595</v>
      </c>
      <c r="F145" s="47">
        <f t="shared" si="4"/>
        <v>-4.5584045584050159E-2</v>
      </c>
      <c r="G145" s="48">
        <f t="shared" si="5"/>
        <v>-4.7483380816718917E-4</v>
      </c>
      <c r="H145" s="74"/>
    </row>
    <row r="146" spans="1:8" x14ac:dyDescent="0.3">
      <c r="A146" t="s">
        <v>408</v>
      </c>
      <c r="B146">
        <v>144</v>
      </c>
      <c r="C146" t="s">
        <v>216</v>
      </c>
      <c r="D146" s="59">
        <v>79</v>
      </c>
      <c r="E146" s="59">
        <v>79.108460210328047</v>
      </c>
      <c r="F146" s="47">
        <f t="shared" si="4"/>
        <v>0.10846021032804742</v>
      </c>
      <c r="G146" s="48">
        <f t="shared" si="5"/>
        <v>1.3729140547854104E-3</v>
      </c>
      <c r="H146" s="74"/>
    </row>
    <row r="147" spans="1:8" x14ac:dyDescent="0.3">
      <c r="A147" t="s">
        <v>408</v>
      </c>
      <c r="B147">
        <v>146</v>
      </c>
      <c r="C147" t="s">
        <v>217</v>
      </c>
      <c r="D147" s="59">
        <v>58</v>
      </c>
      <c r="E147" s="59">
        <v>58.458117123795404</v>
      </c>
      <c r="F147" s="47">
        <f t="shared" si="4"/>
        <v>0.45811712379540381</v>
      </c>
      <c r="G147" s="48">
        <f t="shared" si="5"/>
        <v>7.8985710999207558E-3</v>
      </c>
      <c r="H147" s="74"/>
    </row>
    <row r="148" spans="1:8" x14ac:dyDescent="0.3">
      <c r="A148" t="s">
        <v>408</v>
      </c>
      <c r="B148">
        <v>147</v>
      </c>
      <c r="C148" t="s">
        <v>218</v>
      </c>
      <c r="D148" s="59">
        <v>79</v>
      </c>
      <c r="E148" s="59">
        <v>77.956656346749227</v>
      </c>
      <c r="F148" s="47">
        <f t="shared" si="4"/>
        <v>-1.0433436532507727</v>
      </c>
      <c r="G148" s="48">
        <f t="shared" si="5"/>
        <v>-1.3206881686718642E-2</v>
      </c>
      <c r="H148" s="74"/>
    </row>
    <row r="149" spans="1:8" x14ac:dyDescent="0.3">
      <c r="A149" t="s">
        <v>408</v>
      </c>
      <c r="B149">
        <v>148</v>
      </c>
      <c r="C149" t="s">
        <v>219</v>
      </c>
      <c r="D149" s="59">
        <v>89</v>
      </c>
      <c r="E149" s="59">
        <v>88.63636363636364</v>
      </c>
      <c r="F149" s="47">
        <f t="shared" si="4"/>
        <v>-0.36363636363635976</v>
      </c>
      <c r="G149" s="48">
        <f t="shared" si="5"/>
        <v>-4.0858018386107841E-3</v>
      </c>
      <c r="H149" s="74"/>
    </row>
    <row r="150" spans="1:8" x14ac:dyDescent="0.3">
      <c r="A150" t="s">
        <v>408</v>
      </c>
      <c r="B150">
        <v>149</v>
      </c>
      <c r="C150" t="s">
        <v>220</v>
      </c>
      <c r="D150" s="59">
        <v>73</v>
      </c>
      <c r="E150" s="59">
        <v>73.010130246020267</v>
      </c>
      <c r="F150" s="47">
        <f t="shared" si="4"/>
        <v>1.0130246020267464E-2</v>
      </c>
      <c r="G150" s="48">
        <f t="shared" si="5"/>
        <v>1.3877049342832142E-4</v>
      </c>
      <c r="H150" s="74"/>
    </row>
    <row r="151" spans="1:8" x14ac:dyDescent="0.3">
      <c r="A151" t="s">
        <v>408</v>
      </c>
      <c r="B151">
        <v>150</v>
      </c>
      <c r="C151" t="s">
        <v>221</v>
      </c>
      <c r="D151" s="59">
        <v>100</v>
      </c>
      <c r="E151" s="59">
        <v>100</v>
      </c>
      <c r="F151" s="47">
        <f t="shared" si="4"/>
        <v>0</v>
      </c>
      <c r="G151" s="48">
        <f t="shared" si="5"/>
        <v>0</v>
      </c>
      <c r="H151" s="74"/>
    </row>
    <row r="152" spans="1:8" x14ac:dyDescent="0.3">
      <c r="A152" t="s">
        <v>408</v>
      </c>
      <c r="B152">
        <v>151</v>
      </c>
      <c r="C152" t="s">
        <v>222</v>
      </c>
      <c r="D152" s="59">
        <v>92</v>
      </c>
      <c r="E152" s="59">
        <v>91.890400882677454</v>
      </c>
      <c r="F152" s="47">
        <f t="shared" si="4"/>
        <v>-0.10959911732254568</v>
      </c>
      <c r="G152" s="48">
        <f t="shared" si="5"/>
        <v>-1.1912947535059313E-3</v>
      </c>
      <c r="H152" s="74"/>
    </row>
    <row r="153" spans="1:8" x14ac:dyDescent="0.3">
      <c r="A153" t="s">
        <v>408</v>
      </c>
      <c r="B153">
        <v>152</v>
      </c>
      <c r="C153" t="s">
        <v>223</v>
      </c>
      <c r="D153" s="59">
        <v>33</v>
      </c>
      <c r="E153" s="59">
        <v>33.116531165311656</v>
      </c>
      <c r="F153" s="47">
        <f t="shared" si="4"/>
        <v>0.11653116531165608</v>
      </c>
      <c r="G153" s="48">
        <f t="shared" si="5"/>
        <v>3.531247433686548E-3</v>
      </c>
      <c r="H153" s="74"/>
    </row>
    <row r="154" spans="1:8" x14ac:dyDescent="0.3">
      <c r="A154" t="s">
        <v>408</v>
      </c>
      <c r="B154">
        <v>153</v>
      </c>
      <c r="C154" t="s">
        <v>224</v>
      </c>
      <c r="D154" s="59">
        <v>96</v>
      </c>
      <c r="E154" s="59">
        <v>95.718503937007867</v>
      </c>
      <c r="F154" s="47">
        <f t="shared" si="4"/>
        <v>-0.28149606299213303</v>
      </c>
      <c r="G154" s="48">
        <f t="shared" si="5"/>
        <v>-2.9322506561680526E-3</v>
      </c>
      <c r="H154" s="74"/>
    </row>
    <row r="155" spans="1:8" x14ac:dyDescent="0.3">
      <c r="A155" t="s">
        <v>408</v>
      </c>
      <c r="B155">
        <v>154</v>
      </c>
      <c r="C155" t="s">
        <v>225</v>
      </c>
      <c r="D155" s="59">
        <v>0</v>
      </c>
      <c r="E155" s="59">
        <v>0</v>
      </c>
      <c r="F155" s="47">
        <f t="shared" si="4"/>
        <v>0</v>
      </c>
      <c r="G155" s="48"/>
      <c r="H155" s="74"/>
    </row>
    <row r="156" spans="1:8" x14ac:dyDescent="0.3">
      <c r="A156" t="s">
        <v>408</v>
      </c>
      <c r="B156">
        <v>155</v>
      </c>
      <c r="C156" t="s">
        <v>226</v>
      </c>
      <c r="D156" s="59">
        <v>77</v>
      </c>
      <c r="E156" s="59">
        <v>76.902050113895214</v>
      </c>
      <c r="F156" s="47">
        <f t="shared" si="4"/>
        <v>-9.7949886104785833E-2</v>
      </c>
      <c r="G156" s="48">
        <f t="shared" si="5"/>
        <v>-1.2720764429192965E-3</v>
      </c>
      <c r="H156" s="74"/>
    </row>
    <row r="157" spans="1:8" x14ac:dyDescent="0.3">
      <c r="A157" t="s">
        <v>408</v>
      </c>
      <c r="B157">
        <v>156</v>
      </c>
      <c r="C157" t="s">
        <v>227</v>
      </c>
      <c r="D157" s="59">
        <v>100</v>
      </c>
      <c r="E157" s="59">
        <v>100</v>
      </c>
      <c r="F157" s="47">
        <f t="shared" si="4"/>
        <v>0</v>
      </c>
      <c r="G157" s="48">
        <f t="shared" si="5"/>
        <v>0</v>
      </c>
      <c r="H157" s="74"/>
    </row>
    <row r="158" spans="1:8" x14ac:dyDescent="0.3">
      <c r="A158" t="s">
        <v>408</v>
      </c>
      <c r="B158">
        <v>157</v>
      </c>
      <c r="C158" t="s">
        <v>228</v>
      </c>
      <c r="D158" s="59">
        <v>95</v>
      </c>
      <c r="E158" s="59">
        <v>95.14420247204238</v>
      </c>
      <c r="F158" s="47">
        <f t="shared" si="4"/>
        <v>0.14420247204238024</v>
      </c>
      <c r="G158" s="48">
        <f t="shared" si="5"/>
        <v>1.5179207583408446E-3</v>
      </c>
      <c r="H158" s="74"/>
    </row>
    <row r="159" spans="1:8" x14ac:dyDescent="0.3">
      <c r="A159" t="s">
        <v>408</v>
      </c>
      <c r="B159">
        <v>158</v>
      </c>
      <c r="C159" t="s">
        <v>229</v>
      </c>
      <c r="D159" s="59">
        <v>91</v>
      </c>
      <c r="E159" s="59">
        <v>91.029143897996363</v>
      </c>
      <c r="F159" s="47">
        <f t="shared" si="4"/>
        <v>2.9143897996362966E-2</v>
      </c>
      <c r="G159" s="48">
        <f t="shared" si="5"/>
        <v>3.2026261534464799E-4</v>
      </c>
      <c r="H159" s="74"/>
    </row>
    <row r="160" spans="1:8" x14ac:dyDescent="0.3">
      <c r="A160" t="s">
        <v>408</v>
      </c>
      <c r="B160">
        <v>159</v>
      </c>
      <c r="C160" t="s">
        <v>230</v>
      </c>
      <c r="D160" s="59">
        <v>98</v>
      </c>
      <c r="E160" s="59">
        <v>98.244213886671986</v>
      </c>
      <c r="F160" s="47">
        <f t="shared" si="4"/>
        <v>0.24421388667198585</v>
      </c>
      <c r="G160" s="48">
        <f t="shared" si="5"/>
        <v>2.491978435428427E-3</v>
      </c>
      <c r="H160" s="74"/>
    </row>
    <row r="161" spans="1:8" x14ac:dyDescent="0.3">
      <c r="A161" t="s">
        <v>408</v>
      </c>
      <c r="B161">
        <v>160</v>
      </c>
      <c r="C161" t="s">
        <v>231</v>
      </c>
      <c r="D161" s="59">
        <v>41</v>
      </c>
      <c r="E161" s="59">
        <v>40.534540934114723</v>
      </c>
      <c r="F161" s="47">
        <f t="shared" si="4"/>
        <v>-0.46545906588527686</v>
      </c>
      <c r="G161" s="48">
        <f t="shared" si="5"/>
        <v>-1.1352660143543337E-2</v>
      </c>
      <c r="H161" s="74"/>
    </row>
    <row r="162" spans="1:8" x14ac:dyDescent="0.3">
      <c r="A162" t="s">
        <v>408</v>
      </c>
      <c r="B162">
        <v>161</v>
      </c>
      <c r="C162" t="s">
        <v>232</v>
      </c>
      <c r="D162" s="59">
        <v>85</v>
      </c>
      <c r="E162" s="59">
        <v>85.215053763440864</v>
      </c>
      <c r="F162" s="47">
        <f t="shared" si="4"/>
        <v>0.21505376344086358</v>
      </c>
      <c r="G162" s="48">
        <f t="shared" si="5"/>
        <v>2.5300442757748656E-3</v>
      </c>
      <c r="H162" s="74"/>
    </row>
    <row r="163" spans="1:8" x14ac:dyDescent="0.3">
      <c r="A163" t="s">
        <v>408</v>
      </c>
      <c r="B163">
        <v>162</v>
      </c>
      <c r="C163" t="s">
        <v>233</v>
      </c>
      <c r="D163" s="59">
        <v>92</v>
      </c>
      <c r="E163" s="59">
        <v>91.869918699186996</v>
      </c>
      <c r="F163" s="47">
        <f t="shared" si="4"/>
        <v>-0.13008130081300351</v>
      </c>
      <c r="G163" s="48">
        <f t="shared" si="5"/>
        <v>-1.4139271827500381E-3</v>
      </c>
      <c r="H163" s="74"/>
    </row>
    <row r="164" spans="1:8" x14ac:dyDescent="0.3">
      <c r="A164" t="s">
        <v>408</v>
      </c>
      <c r="B164">
        <v>163</v>
      </c>
      <c r="C164" t="s">
        <v>234</v>
      </c>
      <c r="D164" s="59">
        <v>98</v>
      </c>
      <c r="E164" s="59">
        <v>98.142414860681114</v>
      </c>
      <c r="F164" s="47">
        <f t="shared" si="4"/>
        <v>0.14241486068111442</v>
      </c>
      <c r="G164" s="48">
        <f t="shared" si="5"/>
        <v>1.4532128640930043E-3</v>
      </c>
      <c r="H164" s="74"/>
    </row>
    <row r="165" spans="1:8" x14ac:dyDescent="0.3">
      <c r="A165" t="s">
        <v>408</v>
      </c>
      <c r="B165">
        <v>164</v>
      </c>
      <c r="C165" t="s">
        <v>235</v>
      </c>
      <c r="D165" s="59">
        <v>97</v>
      </c>
      <c r="E165" s="59">
        <v>97.323848238482384</v>
      </c>
      <c r="F165" s="47">
        <f t="shared" si="4"/>
        <v>0.32384823848238398</v>
      </c>
      <c r="G165" s="48">
        <f t="shared" si="5"/>
        <v>3.3386416338390102E-3</v>
      </c>
      <c r="H165" s="74"/>
    </row>
    <row r="166" spans="1:8" x14ac:dyDescent="0.3">
      <c r="A166" t="s">
        <v>408</v>
      </c>
      <c r="B166">
        <v>165</v>
      </c>
      <c r="C166" t="s">
        <v>236</v>
      </c>
      <c r="D166" s="59">
        <v>87</v>
      </c>
      <c r="E166" s="59">
        <v>87.461300309597519</v>
      </c>
      <c r="F166" s="47">
        <f t="shared" si="4"/>
        <v>0.46130030959751878</v>
      </c>
      <c r="G166" s="48">
        <f t="shared" si="5"/>
        <v>5.3023024091668827E-3</v>
      </c>
      <c r="H166" s="74"/>
    </row>
    <row r="167" spans="1:8" x14ac:dyDescent="0.3">
      <c r="A167" t="s">
        <v>408</v>
      </c>
      <c r="B167">
        <v>166</v>
      </c>
      <c r="C167" t="s">
        <v>237</v>
      </c>
      <c r="D167" s="59">
        <v>100</v>
      </c>
      <c r="E167" s="59">
        <v>99.570354457572506</v>
      </c>
      <c r="F167" s="47">
        <f t="shared" si="4"/>
        <v>-0.42964554242749387</v>
      </c>
      <c r="G167" s="48">
        <f t="shared" si="5"/>
        <v>-4.2964554242749383E-3</v>
      </c>
      <c r="H167" s="74"/>
    </row>
    <row r="168" spans="1:8" x14ac:dyDescent="0.3">
      <c r="A168" t="s">
        <v>408</v>
      </c>
      <c r="B168">
        <v>167</v>
      </c>
      <c r="C168" t="s">
        <v>238</v>
      </c>
      <c r="D168" s="59">
        <v>68</v>
      </c>
      <c r="E168" s="59">
        <v>68.334937439846001</v>
      </c>
      <c r="F168" s="47">
        <f t="shared" si="4"/>
        <v>0.33493743984600144</v>
      </c>
      <c r="G168" s="48">
        <f t="shared" si="5"/>
        <v>4.9255505859706096E-3</v>
      </c>
      <c r="H168" s="74"/>
    </row>
    <row r="169" spans="1:8" x14ac:dyDescent="0.3">
      <c r="A169" t="s">
        <v>408</v>
      </c>
      <c r="B169">
        <v>168</v>
      </c>
      <c r="C169" t="s">
        <v>239</v>
      </c>
      <c r="D169" s="59">
        <v>100</v>
      </c>
      <c r="E169" s="59">
        <v>100</v>
      </c>
      <c r="F169" s="47">
        <f t="shared" si="4"/>
        <v>0</v>
      </c>
      <c r="G169" s="48">
        <f t="shared" si="5"/>
        <v>0</v>
      </c>
      <c r="H169" s="74"/>
    </row>
    <row r="170" spans="1:8" x14ac:dyDescent="0.3">
      <c r="A170" t="s">
        <v>408</v>
      </c>
      <c r="B170">
        <v>169</v>
      </c>
      <c r="C170" t="s">
        <v>240</v>
      </c>
      <c r="D170" s="59">
        <v>100</v>
      </c>
      <c r="E170" s="59">
        <v>100</v>
      </c>
      <c r="F170" s="47">
        <f t="shared" si="4"/>
        <v>0</v>
      </c>
      <c r="G170" s="48">
        <f t="shared" si="5"/>
        <v>0</v>
      </c>
      <c r="H170" s="74"/>
    </row>
    <row r="171" spans="1:8" x14ac:dyDescent="0.3">
      <c r="A171" t="s">
        <v>408</v>
      </c>
      <c r="B171">
        <v>170</v>
      </c>
      <c r="C171" t="s">
        <v>241</v>
      </c>
      <c r="D171" s="59">
        <v>78</v>
      </c>
      <c r="E171" s="59">
        <v>78.195750609543708</v>
      </c>
      <c r="F171" s="47">
        <f t="shared" si="4"/>
        <v>0.19575060954370826</v>
      </c>
      <c r="G171" s="48">
        <f t="shared" si="5"/>
        <v>2.5096231992783112E-3</v>
      </c>
      <c r="H171" s="74"/>
    </row>
    <row r="172" spans="1:8" x14ac:dyDescent="0.3">
      <c r="A172" t="s">
        <v>408</v>
      </c>
      <c r="B172">
        <v>171</v>
      </c>
      <c r="C172" t="s">
        <v>242</v>
      </c>
      <c r="D172" s="59">
        <v>24</v>
      </c>
      <c r="E172" s="59">
        <v>23.890532544378697</v>
      </c>
      <c r="F172" s="47">
        <f t="shared" si="4"/>
        <v>-0.10946745562130289</v>
      </c>
      <c r="G172" s="48">
        <f t="shared" si="5"/>
        <v>-4.561143984220954E-3</v>
      </c>
      <c r="H172" s="74"/>
    </row>
    <row r="173" spans="1:8" x14ac:dyDescent="0.3">
      <c r="A173" t="s">
        <v>408</v>
      </c>
      <c r="B173">
        <v>172</v>
      </c>
      <c r="C173" t="s">
        <v>243</v>
      </c>
      <c r="D173" s="59">
        <v>100</v>
      </c>
      <c r="E173" s="59">
        <v>100</v>
      </c>
      <c r="F173" s="47">
        <f t="shared" si="4"/>
        <v>0</v>
      </c>
      <c r="G173" s="48">
        <f t="shared" si="5"/>
        <v>0</v>
      </c>
      <c r="H173" s="74"/>
    </row>
    <row r="174" spans="1:8" x14ac:dyDescent="0.3">
      <c r="A174" t="s">
        <v>408</v>
      </c>
      <c r="B174">
        <v>173</v>
      </c>
      <c r="C174" t="s">
        <v>244</v>
      </c>
      <c r="D174" s="59">
        <v>90</v>
      </c>
      <c r="E174" s="59">
        <v>89.72254145460515</v>
      </c>
      <c r="F174" s="47">
        <f t="shared" si="4"/>
        <v>-0.27745854539485038</v>
      </c>
      <c r="G174" s="48">
        <f t="shared" si="5"/>
        <v>-3.0828727266094488E-3</v>
      </c>
      <c r="H174" s="74"/>
    </row>
    <row r="175" spans="1:8" x14ac:dyDescent="0.3">
      <c r="A175" t="s">
        <v>408</v>
      </c>
      <c r="B175">
        <v>174</v>
      </c>
      <c r="C175" t="s">
        <v>245</v>
      </c>
      <c r="D175" s="59">
        <v>87</v>
      </c>
      <c r="E175" s="59">
        <v>87.429943955164134</v>
      </c>
      <c r="F175" s="47">
        <f t="shared" si="4"/>
        <v>0.4299439551641342</v>
      </c>
      <c r="G175" s="48">
        <f t="shared" si="5"/>
        <v>4.9418845421164851E-3</v>
      </c>
      <c r="H175" s="74"/>
    </row>
    <row r="176" spans="1:8" x14ac:dyDescent="0.3">
      <c r="A176" t="s">
        <v>408</v>
      </c>
      <c r="B176">
        <v>175</v>
      </c>
      <c r="C176" t="s">
        <v>246</v>
      </c>
      <c r="D176" s="59">
        <v>70</v>
      </c>
      <c r="E176" s="59">
        <v>69.47165330958741</v>
      </c>
      <c r="F176" s="47">
        <f t="shared" si="4"/>
        <v>-0.52834669041259019</v>
      </c>
      <c r="G176" s="48">
        <f t="shared" si="5"/>
        <v>-7.5478098630370029E-3</v>
      </c>
      <c r="H176" s="74"/>
    </row>
    <row r="177" spans="1:8" x14ac:dyDescent="0.3">
      <c r="A177" t="s">
        <v>408</v>
      </c>
      <c r="B177">
        <v>176</v>
      </c>
      <c r="C177" t="s">
        <v>247</v>
      </c>
      <c r="D177" s="59">
        <v>90</v>
      </c>
      <c r="E177" s="59">
        <v>90.279937791601867</v>
      </c>
      <c r="F177" s="47">
        <f t="shared" si="4"/>
        <v>0.27993779160186705</v>
      </c>
      <c r="G177" s="48">
        <f t="shared" si="5"/>
        <v>3.1104199066874115E-3</v>
      </c>
      <c r="H177" s="74"/>
    </row>
    <row r="178" spans="1:8" x14ac:dyDescent="0.3">
      <c r="A178" t="s">
        <v>408</v>
      </c>
      <c r="B178">
        <v>177</v>
      </c>
      <c r="C178" t="s">
        <v>248</v>
      </c>
      <c r="D178" s="59">
        <v>0</v>
      </c>
      <c r="E178" s="59">
        <v>0</v>
      </c>
      <c r="F178" s="47">
        <f t="shared" si="4"/>
        <v>0</v>
      </c>
      <c r="G178" s="48"/>
      <c r="H178" s="74"/>
    </row>
    <row r="179" spans="1:8" x14ac:dyDescent="0.3">
      <c r="A179" t="s">
        <v>408</v>
      </c>
      <c r="B179">
        <v>178</v>
      </c>
      <c r="C179" t="s">
        <v>249</v>
      </c>
      <c r="D179" s="59">
        <v>70</v>
      </c>
      <c r="E179" s="59">
        <v>69.933184855233847</v>
      </c>
      <c r="F179" s="47">
        <f t="shared" si="4"/>
        <v>-6.6815144766152912E-2</v>
      </c>
      <c r="G179" s="48">
        <f t="shared" si="5"/>
        <v>-9.5450206808789879E-4</v>
      </c>
      <c r="H179" s="74"/>
    </row>
    <row r="180" spans="1:8" x14ac:dyDescent="0.3">
      <c r="A180" t="s">
        <v>408</v>
      </c>
      <c r="B180">
        <v>179</v>
      </c>
      <c r="C180" t="s">
        <v>250</v>
      </c>
      <c r="D180" s="59">
        <v>59</v>
      </c>
      <c r="E180" s="59">
        <v>52.326116996775681</v>
      </c>
      <c r="F180" s="47">
        <f t="shared" si="4"/>
        <v>-6.6738830032243186</v>
      </c>
      <c r="G180" s="48">
        <f t="shared" si="5"/>
        <v>-0.11311666107159862</v>
      </c>
      <c r="H180" s="74"/>
    </row>
    <row r="181" spans="1:8" x14ac:dyDescent="0.3">
      <c r="A181" t="s">
        <v>408</v>
      </c>
      <c r="B181">
        <v>180</v>
      </c>
      <c r="C181" t="s">
        <v>251</v>
      </c>
      <c r="D181" s="59">
        <v>39</v>
      </c>
      <c r="E181" s="59">
        <v>38.610038610038607</v>
      </c>
      <c r="F181" s="47">
        <f t="shared" si="4"/>
        <v>-0.38996138996139251</v>
      </c>
      <c r="G181" s="48">
        <f t="shared" si="5"/>
        <v>-9.9990099990100636E-3</v>
      </c>
      <c r="H181" s="74"/>
    </row>
    <row r="182" spans="1:8" x14ac:dyDescent="0.3">
      <c r="A182" t="s">
        <v>408</v>
      </c>
      <c r="B182">
        <v>181</v>
      </c>
      <c r="C182" t="s">
        <v>252</v>
      </c>
      <c r="D182" s="59">
        <v>67</v>
      </c>
      <c r="E182" s="59">
        <v>66.552315608919386</v>
      </c>
      <c r="F182" s="47">
        <f t="shared" si="4"/>
        <v>-0.44768439108061386</v>
      </c>
      <c r="G182" s="48">
        <f t="shared" si="5"/>
        <v>-6.6818565832927439E-3</v>
      </c>
      <c r="H182" s="74"/>
    </row>
    <row r="183" spans="1:8" x14ac:dyDescent="0.3">
      <c r="A183" t="s">
        <v>408</v>
      </c>
      <c r="B183">
        <v>182</v>
      </c>
      <c r="C183" t="s">
        <v>409</v>
      </c>
      <c r="D183" s="59">
        <v>90</v>
      </c>
      <c r="E183" s="59">
        <v>90.311418685121112</v>
      </c>
      <c r="F183" s="47">
        <f t="shared" si="4"/>
        <v>0.31141868512111159</v>
      </c>
      <c r="G183" s="48">
        <f t="shared" si="5"/>
        <v>3.4602076124567956E-3</v>
      </c>
      <c r="H183" s="74"/>
    </row>
    <row r="184" spans="1:8" x14ac:dyDescent="0.3">
      <c r="A184" t="s">
        <v>408</v>
      </c>
      <c r="B184">
        <v>183</v>
      </c>
      <c r="C184" t="s">
        <v>254</v>
      </c>
      <c r="D184" s="59">
        <v>100</v>
      </c>
      <c r="E184" s="59">
        <v>100</v>
      </c>
      <c r="F184" s="47">
        <f t="shared" si="4"/>
        <v>0</v>
      </c>
      <c r="G184" s="48">
        <f t="shared" si="5"/>
        <v>0</v>
      </c>
      <c r="H184" s="74"/>
    </row>
    <row r="185" spans="1:8" x14ac:dyDescent="0.3">
      <c r="A185" t="s">
        <v>408</v>
      </c>
      <c r="B185">
        <v>184</v>
      </c>
      <c r="C185" t="s">
        <v>255</v>
      </c>
      <c r="D185" s="59">
        <v>77</v>
      </c>
      <c r="E185" s="59">
        <v>77.490774907749071</v>
      </c>
      <c r="F185" s="47">
        <f t="shared" si="4"/>
        <v>0.49077490774907062</v>
      </c>
      <c r="G185" s="48">
        <f t="shared" si="5"/>
        <v>6.373700100637281E-3</v>
      </c>
      <c r="H185" s="74"/>
    </row>
    <row r="186" spans="1:8" x14ac:dyDescent="0.3">
      <c r="A186" t="s">
        <v>408</v>
      </c>
      <c r="B186">
        <v>185</v>
      </c>
      <c r="C186" t="s">
        <v>256</v>
      </c>
      <c r="D186" s="59">
        <v>81</v>
      </c>
      <c r="E186" s="59">
        <v>81.439393939393938</v>
      </c>
      <c r="F186" s="47">
        <f t="shared" si="4"/>
        <v>0.43939393939393767</v>
      </c>
      <c r="G186" s="48">
        <f t="shared" si="5"/>
        <v>5.4246165357276256E-3</v>
      </c>
      <c r="H186" s="74"/>
    </row>
    <row r="187" spans="1:8" x14ac:dyDescent="0.3">
      <c r="A187" t="s">
        <v>408</v>
      </c>
      <c r="B187">
        <v>186</v>
      </c>
      <c r="C187" t="s">
        <v>257</v>
      </c>
      <c r="D187" s="59">
        <v>100</v>
      </c>
      <c r="E187" s="59">
        <v>100</v>
      </c>
      <c r="F187" s="47">
        <f t="shared" si="4"/>
        <v>0</v>
      </c>
      <c r="G187" s="48">
        <f t="shared" si="5"/>
        <v>0</v>
      </c>
      <c r="H187" s="74"/>
    </row>
    <row r="188" spans="1:8" x14ac:dyDescent="0.3">
      <c r="A188" t="s">
        <v>408</v>
      </c>
      <c r="B188">
        <v>187</v>
      </c>
      <c r="C188" t="s">
        <v>258</v>
      </c>
      <c r="D188" s="59">
        <v>100</v>
      </c>
      <c r="E188" s="59">
        <v>100</v>
      </c>
      <c r="F188" s="47">
        <f t="shared" si="4"/>
        <v>0</v>
      </c>
      <c r="G188" s="48">
        <f t="shared" si="5"/>
        <v>0</v>
      </c>
      <c r="H188" s="74"/>
    </row>
    <row r="189" spans="1:8" x14ac:dyDescent="0.3">
      <c r="A189" t="s">
        <v>408</v>
      </c>
      <c r="B189">
        <v>188</v>
      </c>
      <c r="C189" t="s">
        <v>259</v>
      </c>
      <c r="D189" s="59">
        <v>86</v>
      </c>
      <c r="E189" s="59">
        <v>86.40625</v>
      </c>
      <c r="F189" s="47">
        <f t="shared" si="4"/>
        <v>0.40625</v>
      </c>
      <c r="G189" s="48">
        <f t="shared" si="5"/>
        <v>4.7238372093023253E-3</v>
      </c>
      <c r="H189" s="74"/>
    </row>
    <row r="190" spans="1:8" x14ac:dyDescent="0.3">
      <c r="A190" t="s">
        <v>408</v>
      </c>
      <c r="B190">
        <v>189</v>
      </c>
      <c r="C190" t="s">
        <v>260</v>
      </c>
      <c r="D190" s="59">
        <v>63</v>
      </c>
      <c r="E190" s="59">
        <v>63.040123456790127</v>
      </c>
      <c r="F190" s="47">
        <f t="shared" si="4"/>
        <v>4.0123456790126966E-2</v>
      </c>
      <c r="G190" s="48">
        <f t="shared" si="5"/>
        <v>6.3688026650995184E-4</v>
      </c>
      <c r="H190" s="74"/>
    </row>
    <row r="191" spans="1:8" x14ac:dyDescent="0.3">
      <c r="A191" t="s">
        <v>408</v>
      </c>
      <c r="B191">
        <v>190</v>
      </c>
      <c r="C191" t="s">
        <v>261</v>
      </c>
      <c r="D191" s="59">
        <v>92</v>
      </c>
      <c r="E191" s="59">
        <v>92.131657013702494</v>
      </c>
      <c r="F191" s="47">
        <f t="shared" si="4"/>
        <v>0.13165701370249394</v>
      </c>
      <c r="G191" s="48">
        <f t="shared" si="5"/>
        <v>1.4310544967662386E-3</v>
      </c>
      <c r="H191" s="74"/>
    </row>
    <row r="192" spans="1:8" x14ac:dyDescent="0.3">
      <c r="A192" t="s">
        <v>408</v>
      </c>
      <c r="B192">
        <v>191</v>
      </c>
      <c r="C192" t="s">
        <v>262</v>
      </c>
      <c r="D192" s="59">
        <v>96</v>
      </c>
      <c r="E192" s="59">
        <v>95.655430711610492</v>
      </c>
      <c r="F192" s="47">
        <f t="shared" si="4"/>
        <v>-0.34456928838950773</v>
      </c>
      <c r="G192" s="48">
        <f t="shared" si="5"/>
        <v>-3.589263420724039E-3</v>
      </c>
      <c r="H192" s="74"/>
    </row>
    <row r="193" spans="1:8" x14ac:dyDescent="0.3">
      <c r="A193" t="s">
        <v>408</v>
      </c>
      <c r="B193">
        <v>192</v>
      </c>
      <c r="C193" t="s">
        <v>263</v>
      </c>
      <c r="D193" s="59">
        <v>100</v>
      </c>
      <c r="E193" s="59">
        <v>100</v>
      </c>
      <c r="F193" s="47">
        <f t="shared" si="4"/>
        <v>0</v>
      </c>
      <c r="G193" s="48">
        <f t="shared" si="5"/>
        <v>0</v>
      </c>
      <c r="H193" s="74"/>
    </row>
    <row r="194" spans="1:8" x14ac:dyDescent="0.3">
      <c r="A194" t="s">
        <v>408</v>
      </c>
      <c r="B194">
        <v>193</v>
      </c>
      <c r="C194" t="s">
        <v>264</v>
      </c>
      <c r="D194" s="59">
        <v>84</v>
      </c>
      <c r="E194" s="59">
        <v>84.148471615720524</v>
      </c>
      <c r="F194" s="47">
        <f t="shared" ref="F194:F213" si="6">E194-D194</f>
        <v>0.14847161572052414</v>
      </c>
      <c r="G194" s="48">
        <f t="shared" si="5"/>
        <v>1.7675192347681445E-3</v>
      </c>
      <c r="H194" s="74"/>
    </row>
    <row r="195" spans="1:8" x14ac:dyDescent="0.3">
      <c r="A195" t="s">
        <v>408</v>
      </c>
      <c r="B195">
        <v>194</v>
      </c>
      <c r="C195" t="s">
        <v>265</v>
      </c>
      <c r="D195" s="59">
        <v>66</v>
      </c>
      <c r="E195" s="59">
        <v>62.007623888182977</v>
      </c>
      <c r="F195" s="47">
        <f t="shared" si="6"/>
        <v>-3.9923761118170233</v>
      </c>
      <c r="G195" s="48">
        <f t="shared" ref="G195:G213" si="7">F195/D195</f>
        <v>-6.0490547148742781E-2</v>
      </c>
      <c r="H195" s="74"/>
    </row>
    <row r="196" spans="1:8" x14ac:dyDescent="0.3">
      <c r="A196" t="s">
        <v>408</v>
      </c>
      <c r="B196">
        <v>195</v>
      </c>
      <c r="C196" t="s">
        <v>266</v>
      </c>
      <c r="D196" s="59">
        <v>51</v>
      </c>
      <c r="E196" s="59">
        <v>51.456310679611647</v>
      </c>
      <c r="F196" s="47">
        <f t="shared" si="6"/>
        <v>0.45631067961164717</v>
      </c>
      <c r="G196" s="48">
        <f t="shared" si="7"/>
        <v>8.9472682276793558E-3</v>
      </c>
      <c r="H196" s="74"/>
    </row>
    <row r="197" spans="1:8" x14ac:dyDescent="0.3">
      <c r="A197" t="s">
        <v>408</v>
      </c>
      <c r="B197">
        <v>196</v>
      </c>
      <c r="C197" t="s">
        <v>267</v>
      </c>
      <c r="D197" s="59">
        <v>99</v>
      </c>
      <c r="E197" s="59">
        <v>98.587328767123282</v>
      </c>
      <c r="F197" s="47">
        <f t="shared" si="6"/>
        <v>-0.41267123287671836</v>
      </c>
      <c r="G197" s="48">
        <f t="shared" si="7"/>
        <v>-4.1683962916840237E-3</v>
      </c>
      <c r="H197" s="74"/>
    </row>
    <row r="198" spans="1:8" x14ac:dyDescent="0.3">
      <c r="A198" t="s">
        <v>408</v>
      </c>
      <c r="B198">
        <v>197</v>
      </c>
      <c r="C198" t="s">
        <v>268</v>
      </c>
      <c r="D198" s="59">
        <v>99</v>
      </c>
      <c r="E198" s="59">
        <v>99.175937371240209</v>
      </c>
      <c r="F198" s="47">
        <f t="shared" si="6"/>
        <v>0.17593737124020947</v>
      </c>
      <c r="G198" s="48">
        <f t="shared" si="7"/>
        <v>1.77714516404252E-3</v>
      </c>
      <c r="H198" s="74"/>
    </row>
    <row r="199" spans="1:8" x14ac:dyDescent="0.3">
      <c r="A199" t="s">
        <v>408</v>
      </c>
      <c r="B199">
        <v>198</v>
      </c>
      <c r="C199" t="s">
        <v>269</v>
      </c>
      <c r="D199" s="59">
        <v>95</v>
      </c>
      <c r="E199" s="59">
        <v>94.911067193675891</v>
      </c>
      <c r="F199" s="47">
        <f t="shared" si="6"/>
        <v>-8.8932806324109492E-2</v>
      </c>
      <c r="G199" s="48">
        <f t="shared" si="7"/>
        <v>-9.3613480341167891E-4</v>
      </c>
      <c r="H199" s="74"/>
    </row>
    <row r="200" spans="1:8" x14ac:dyDescent="0.3">
      <c r="A200" t="s">
        <v>408</v>
      </c>
      <c r="B200">
        <v>199</v>
      </c>
      <c r="C200" t="s">
        <v>270</v>
      </c>
      <c r="D200" s="59">
        <v>68</v>
      </c>
      <c r="E200" s="59">
        <v>67.800528401585211</v>
      </c>
      <c r="F200" s="47">
        <f t="shared" si="6"/>
        <v>-0.19947159841478879</v>
      </c>
      <c r="G200" s="48">
        <f t="shared" si="7"/>
        <v>-2.9334058590410115E-3</v>
      </c>
      <c r="H200" s="74"/>
    </row>
    <row r="201" spans="1:8" x14ac:dyDescent="0.3">
      <c r="A201" t="s">
        <v>408</v>
      </c>
      <c r="B201">
        <v>200</v>
      </c>
      <c r="C201" t="s">
        <v>271</v>
      </c>
      <c r="D201" s="59">
        <v>89</v>
      </c>
      <c r="E201" s="59">
        <v>88.577199281867152</v>
      </c>
      <c r="F201" s="47">
        <f t="shared" si="6"/>
        <v>-0.42280071813284792</v>
      </c>
      <c r="G201" s="48">
        <f t="shared" si="7"/>
        <v>-4.7505698666612129E-3</v>
      </c>
      <c r="H201" s="74"/>
    </row>
    <row r="202" spans="1:8" x14ac:dyDescent="0.3">
      <c r="A202" t="s">
        <v>408</v>
      </c>
      <c r="B202">
        <v>201</v>
      </c>
      <c r="C202" t="s">
        <v>272</v>
      </c>
      <c r="D202" s="59">
        <v>94</v>
      </c>
      <c r="E202" s="59">
        <v>94.21602787456446</v>
      </c>
      <c r="F202" s="47">
        <f t="shared" si="6"/>
        <v>0.21602787456446038</v>
      </c>
      <c r="G202" s="48">
        <f t="shared" si="7"/>
        <v>2.2981688783453233E-3</v>
      </c>
      <c r="H202" s="74"/>
    </row>
    <row r="203" spans="1:8" x14ac:dyDescent="0.3">
      <c r="A203" t="s">
        <v>408</v>
      </c>
      <c r="B203">
        <v>202</v>
      </c>
      <c r="C203" t="s">
        <v>273</v>
      </c>
      <c r="D203" s="59">
        <v>88</v>
      </c>
      <c r="E203" s="59">
        <v>87.536372453928223</v>
      </c>
      <c r="F203" s="47">
        <f t="shared" si="6"/>
        <v>-0.46362754607177692</v>
      </c>
      <c r="G203" s="48">
        <f t="shared" si="7"/>
        <v>-5.268494841724738E-3</v>
      </c>
      <c r="H203" s="74"/>
    </row>
    <row r="204" spans="1:8" x14ac:dyDescent="0.3">
      <c r="A204" t="s">
        <v>408</v>
      </c>
      <c r="B204">
        <v>203</v>
      </c>
      <c r="C204" t="s">
        <v>274</v>
      </c>
      <c r="D204" s="59">
        <v>95</v>
      </c>
      <c r="E204" s="59">
        <v>95.45929018789144</v>
      </c>
      <c r="F204" s="47">
        <f t="shared" si="6"/>
        <v>0.45929018789144038</v>
      </c>
      <c r="G204" s="48">
        <f t="shared" si="7"/>
        <v>4.8346335567520044E-3</v>
      </c>
      <c r="H204" s="74"/>
    </row>
    <row r="205" spans="1:8" x14ac:dyDescent="0.3">
      <c r="A205" t="s">
        <v>408</v>
      </c>
      <c r="B205">
        <v>204</v>
      </c>
      <c r="C205" t="s">
        <v>275</v>
      </c>
      <c r="D205" s="59">
        <v>87</v>
      </c>
      <c r="E205" s="59">
        <v>87.330097087378647</v>
      </c>
      <c r="F205" s="47">
        <f t="shared" si="6"/>
        <v>0.33009708737864685</v>
      </c>
      <c r="G205" s="48">
        <f t="shared" si="7"/>
        <v>3.7942193951568605E-3</v>
      </c>
      <c r="H205" s="74"/>
    </row>
    <row r="206" spans="1:8" x14ac:dyDescent="0.3">
      <c r="A206" t="s">
        <v>408</v>
      </c>
      <c r="B206">
        <v>205</v>
      </c>
      <c r="C206" t="s">
        <v>276</v>
      </c>
      <c r="D206" s="59">
        <v>85</v>
      </c>
      <c r="E206" s="59">
        <v>85.438765670202514</v>
      </c>
      <c r="F206" s="47">
        <f t="shared" si="6"/>
        <v>0.438765670202514</v>
      </c>
      <c r="G206" s="48">
        <f t="shared" si="7"/>
        <v>5.1619490612060471E-3</v>
      </c>
      <c r="H206" s="74"/>
    </row>
    <row r="207" spans="1:8" x14ac:dyDescent="0.3">
      <c r="A207" t="s">
        <v>408</v>
      </c>
      <c r="B207">
        <v>206</v>
      </c>
      <c r="C207" t="s">
        <v>277</v>
      </c>
      <c r="D207" s="59">
        <v>90</v>
      </c>
      <c r="E207" s="59">
        <v>89.945321992709594</v>
      </c>
      <c r="F207" s="47">
        <f t="shared" si="6"/>
        <v>-5.4678007290405617E-2</v>
      </c>
      <c r="G207" s="48">
        <f t="shared" si="7"/>
        <v>-6.0753341433784024E-4</v>
      </c>
      <c r="H207" s="74"/>
    </row>
    <row r="208" spans="1:8" x14ac:dyDescent="0.3">
      <c r="A208" t="s">
        <v>408</v>
      </c>
      <c r="B208">
        <v>207</v>
      </c>
      <c r="C208" t="s">
        <v>278</v>
      </c>
      <c r="D208" s="59">
        <v>99</v>
      </c>
      <c r="E208" s="59">
        <v>99.436619718309856</v>
      </c>
      <c r="F208" s="47">
        <f t="shared" si="6"/>
        <v>0.43661971830985635</v>
      </c>
      <c r="G208" s="48">
        <f t="shared" si="7"/>
        <v>4.4103001849480437E-3</v>
      </c>
      <c r="H208" s="74"/>
    </row>
    <row r="209" spans="1:8" x14ac:dyDescent="0.3">
      <c r="A209" t="s">
        <v>408</v>
      </c>
      <c r="B209">
        <v>208</v>
      </c>
      <c r="C209" t="s">
        <v>279</v>
      </c>
      <c r="D209" s="59">
        <v>100</v>
      </c>
      <c r="E209" s="59">
        <v>100</v>
      </c>
      <c r="F209" s="47">
        <f t="shared" si="6"/>
        <v>0</v>
      </c>
      <c r="G209" s="48">
        <f t="shared" si="7"/>
        <v>0</v>
      </c>
      <c r="H209" s="74"/>
    </row>
    <row r="210" spans="1:8" x14ac:dyDescent="0.3">
      <c r="A210" t="s">
        <v>408</v>
      </c>
      <c r="B210">
        <v>209</v>
      </c>
      <c r="C210" t="s">
        <v>280</v>
      </c>
      <c r="D210" s="59">
        <v>80</v>
      </c>
      <c r="E210" s="59">
        <v>79.99150382327953</v>
      </c>
      <c r="F210" s="47">
        <f t="shared" si="6"/>
        <v>-8.4961767204703165E-3</v>
      </c>
      <c r="G210" s="48">
        <f t="shared" si="7"/>
        <v>-1.0620220900587895E-4</v>
      </c>
      <c r="H210" s="74"/>
    </row>
    <row r="211" spans="1:8" x14ac:dyDescent="0.3">
      <c r="A211" t="s">
        <v>408</v>
      </c>
      <c r="B211">
        <v>210</v>
      </c>
      <c r="C211" t="s">
        <v>281</v>
      </c>
      <c r="D211" s="59">
        <v>69</v>
      </c>
      <c r="E211" s="59">
        <v>68.877057115198454</v>
      </c>
      <c r="F211" s="47">
        <f t="shared" si="6"/>
        <v>-0.12294288480154592</v>
      </c>
      <c r="G211" s="48">
        <f t="shared" si="7"/>
        <v>-1.7817809391528394E-3</v>
      </c>
      <c r="H211" s="74"/>
    </row>
    <row r="212" spans="1:8" x14ac:dyDescent="0.3">
      <c r="A212" t="s">
        <v>408</v>
      </c>
      <c r="B212">
        <v>211</v>
      </c>
      <c r="C212" t="s">
        <v>282</v>
      </c>
      <c r="D212" s="59">
        <v>78</v>
      </c>
      <c r="E212" s="59">
        <v>67.055193692149473</v>
      </c>
      <c r="F212" s="47">
        <f t="shared" si="6"/>
        <v>-10.944806307850527</v>
      </c>
      <c r="G212" s="48">
        <f t="shared" si="7"/>
        <v>-0.14031802958782727</v>
      </c>
      <c r="H212" s="74"/>
    </row>
    <row r="213" spans="1:8" x14ac:dyDescent="0.3">
      <c r="A213" t="s">
        <v>408</v>
      </c>
      <c r="B213">
        <v>212</v>
      </c>
      <c r="C213" t="s">
        <v>283</v>
      </c>
      <c r="D213" s="59">
        <v>80</v>
      </c>
      <c r="E213" s="59">
        <v>80.438184663536774</v>
      </c>
      <c r="F213" s="47">
        <f t="shared" si="6"/>
        <v>0.43818466353677366</v>
      </c>
      <c r="G213" s="48">
        <f t="shared" si="7"/>
        <v>5.4773082942096707E-3</v>
      </c>
      <c r="H213" s="74"/>
    </row>
    <row r="214" spans="1:8" x14ac:dyDescent="0.3">
      <c r="A214" s="61" t="s">
        <v>408</v>
      </c>
      <c r="B214" s="61">
        <v>213</v>
      </c>
      <c r="C214" s="62" t="s">
        <v>284</v>
      </c>
      <c r="E214" s="59">
        <v>99.938987187309337</v>
      </c>
      <c r="F214" s="47"/>
      <c r="G214" s="48"/>
      <c r="H214" s="74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5.6640625" bestFit="1" customWidth="1"/>
    <col min="4" max="5" width="13.109375" style="47" bestFit="1" customWidth="1"/>
    <col min="6" max="6" width="13" style="47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1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434</v>
      </c>
      <c r="E1" s="55" t="s">
        <v>435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365</v>
      </c>
      <c r="D2" s="47">
        <v>13.66</v>
      </c>
      <c r="E2" s="47">
        <v>14.45</v>
      </c>
      <c r="F2" s="47">
        <f t="shared" ref="F2:F65" si="0">E2-D2</f>
        <v>0.78999999999999915</v>
      </c>
      <c r="G2" s="48">
        <f>F2/D2</f>
        <v>5.7833089311859383E-2</v>
      </c>
      <c r="H2" s="48"/>
      <c r="J2" s="47"/>
      <c r="K2" s="47"/>
    </row>
    <row r="3" spans="1:11" x14ac:dyDescent="0.3">
      <c r="A3" t="s">
        <v>408</v>
      </c>
      <c r="B3">
        <v>1</v>
      </c>
      <c r="C3" t="s">
        <v>73</v>
      </c>
      <c r="D3" s="47">
        <v>12</v>
      </c>
      <c r="E3" s="47">
        <v>12.11</v>
      </c>
      <c r="F3" s="47">
        <f t="shared" si="0"/>
        <v>0.10999999999999943</v>
      </c>
      <c r="G3" s="48">
        <f t="shared" ref="G3:G66" si="1">F3/D3</f>
        <v>9.1666666666666199E-3</v>
      </c>
      <c r="H3" s="48"/>
      <c r="J3" s="47"/>
      <c r="K3" s="47"/>
    </row>
    <row r="4" spans="1:11" x14ac:dyDescent="0.3">
      <c r="A4" t="s">
        <v>408</v>
      </c>
      <c r="B4">
        <v>2</v>
      </c>
      <c r="C4" t="s">
        <v>74</v>
      </c>
      <c r="D4" s="47">
        <v>18.34</v>
      </c>
      <c r="E4" s="47">
        <v>16.2</v>
      </c>
      <c r="F4" s="47">
        <f t="shared" si="0"/>
        <v>-2.1400000000000006</v>
      </c>
      <c r="G4" s="48">
        <f t="shared" si="1"/>
        <v>-0.11668484187568161</v>
      </c>
      <c r="H4" s="48"/>
      <c r="J4" s="47"/>
      <c r="K4" s="47"/>
    </row>
    <row r="5" spans="1:11" x14ac:dyDescent="0.3">
      <c r="A5" t="s">
        <v>408</v>
      </c>
      <c r="B5">
        <v>3</v>
      </c>
      <c r="C5" t="s">
        <v>75</v>
      </c>
      <c r="D5" s="47">
        <v>10.93</v>
      </c>
      <c r="E5" s="47">
        <v>9.6999999999999993</v>
      </c>
      <c r="F5" s="47">
        <f t="shared" si="0"/>
        <v>-1.2300000000000004</v>
      </c>
      <c r="G5" s="48">
        <f t="shared" si="1"/>
        <v>-0.11253430924062219</v>
      </c>
      <c r="H5" s="48"/>
      <c r="J5" s="47"/>
      <c r="K5" s="47"/>
    </row>
    <row r="6" spans="1:11" x14ac:dyDescent="0.3">
      <c r="A6" t="s">
        <v>408</v>
      </c>
      <c r="B6">
        <v>4</v>
      </c>
      <c r="C6" t="s">
        <v>76</v>
      </c>
      <c r="D6" s="47">
        <v>13.98</v>
      </c>
      <c r="E6" s="47">
        <v>14.08</v>
      </c>
      <c r="F6" s="47">
        <f t="shared" si="0"/>
        <v>9.9999999999999645E-2</v>
      </c>
      <c r="G6" s="48">
        <f t="shared" si="1"/>
        <v>7.1530758226036936E-3</v>
      </c>
      <c r="H6" s="48"/>
      <c r="J6" s="47"/>
      <c r="K6" s="47"/>
    </row>
    <row r="7" spans="1:11" x14ac:dyDescent="0.3">
      <c r="A7" t="s">
        <v>408</v>
      </c>
      <c r="B7">
        <v>5</v>
      </c>
      <c r="C7" t="s">
        <v>77</v>
      </c>
      <c r="D7" s="47">
        <v>10.74</v>
      </c>
      <c r="E7" s="47">
        <v>14.7</v>
      </c>
      <c r="F7" s="47">
        <f t="shared" si="0"/>
        <v>3.9599999999999991</v>
      </c>
      <c r="G7" s="48">
        <f t="shared" si="1"/>
        <v>0.36871508379888257</v>
      </c>
      <c r="H7" s="48"/>
      <c r="J7" s="47"/>
      <c r="K7" s="47"/>
    </row>
    <row r="8" spans="1:11" x14ac:dyDescent="0.3">
      <c r="A8" t="s">
        <v>408</v>
      </c>
      <c r="B8">
        <v>6</v>
      </c>
      <c r="C8" t="s">
        <v>78</v>
      </c>
      <c r="D8" s="47">
        <v>11.64</v>
      </c>
      <c r="E8" s="47">
        <v>16.079999999999998</v>
      </c>
      <c r="F8" s="47">
        <f t="shared" si="0"/>
        <v>4.4399999999999977</v>
      </c>
      <c r="G8" s="48">
        <f t="shared" si="1"/>
        <v>0.38144329896907198</v>
      </c>
      <c r="H8" s="48"/>
      <c r="J8" s="47"/>
      <c r="K8" s="47"/>
    </row>
    <row r="9" spans="1:11" x14ac:dyDescent="0.3">
      <c r="A9" t="s">
        <v>408</v>
      </c>
      <c r="B9">
        <v>7</v>
      </c>
      <c r="C9" t="s">
        <v>79</v>
      </c>
      <c r="D9" s="47">
        <v>10.34</v>
      </c>
      <c r="E9" s="47">
        <v>10.88</v>
      </c>
      <c r="F9" s="47">
        <f t="shared" si="0"/>
        <v>0.54000000000000092</v>
      </c>
      <c r="G9" s="48">
        <f t="shared" si="1"/>
        <v>5.2224371373307633E-2</v>
      </c>
      <c r="H9" s="48"/>
      <c r="J9" s="47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12.61</v>
      </c>
      <c r="E10" s="47">
        <v>12.72</v>
      </c>
      <c r="F10" s="47">
        <f t="shared" si="0"/>
        <v>0.11000000000000121</v>
      </c>
      <c r="G10" s="48">
        <f t="shared" si="1"/>
        <v>8.7232355273593343E-3</v>
      </c>
      <c r="H10" s="48"/>
      <c r="J10" s="47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14.48</v>
      </c>
      <c r="E11" s="47">
        <v>16.66</v>
      </c>
      <c r="F11" s="47">
        <f t="shared" si="0"/>
        <v>2.1799999999999997</v>
      </c>
      <c r="G11" s="48">
        <f t="shared" si="1"/>
        <v>0.15055248618784528</v>
      </c>
      <c r="H11" s="48"/>
      <c r="J11" s="47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16.13</v>
      </c>
      <c r="E12" s="47">
        <v>17.88</v>
      </c>
      <c r="F12" s="47">
        <f t="shared" si="0"/>
        <v>1.75</v>
      </c>
      <c r="G12" s="48">
        <f t="shared" si="1"/>
        <v>0.10849349039057657</v>
      </c>
      <c r="H12" s="48"/>
      <c r="J12" s="47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15.09</v>
      </c>
      <c r="E13" s="47">
        <v>15</v>
      </c>
      <c r="F13" s="47">
        <f t="shared" si="0"/>
        <v>-8.9999999999999858E-2</v>
      </c>
      <c r="G13" s="48">
        <f t="shared" si="1"/>
        <v>-5.9642147117296125E-3</v>
      </c>
      <c r="H13" s="48"/>
      <c r="J13" s="47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9.7200000000000006</v>
      </c>
      <c r="E14" s="47">
        <v>9.91</v>
      </c>
      <c r="F14" s="47">
        <f t="shared" si="0"/>
        <v>0.1899999999999995</v>
      </c>
      <c r="G14" s="48">
        <f t="shared" si="1"/>
        <v>1.9547325102880608E-2</v>
      </c>
      <c r="H14" s="48"/>
      <c r="J14" s="47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12.94</v>
      </c>
      <c r="E15" s="47">
        <v>14.56</v>
      </c>
      <c r="F15" s="47">
        <f t="shared" si="0"/>
        <v>1.620000000000001</v>
      </c>
      <c r="G15" s="48">
        <f t="shared" si="1"/>
        <v>0.12519319938176207</v>
      </c>
      <c r="H15" s="48"/>
      <c r="J15" s="47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16.52</v>
      </c>
      <c r="E16" s="47">
        <v>17.309999999999999</v>
      </c>
      <c r="F16" s="47">
        <f t="shared" si="0"/>
        <v>0.78999999999999915</v>
      </c>
      <c r="G16" s="48">
        <f t="shared" si="1"/>
        <v>4.7820823244552009E-2</v>
      </c>
      <c r="H16" s="48"/>
      <c r="J16" s="47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17.239999999999998</v>
      </c>
      <c r="E17" s="47">
        <v>16.45</v>
      </c>
      <c r="F17" s="47">
        <f t="shared" si="0"/>
        <v>-0.78999999999999915</v>
      </c>
      <c r="G17" s="48">
        <f t="shared" si="1"/>
        <v>-4.5823665893271415E-2</v>
      </c>
      <c r="H17" s="48"/>
      <c r="J17" s="47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19.75</v>
      </c>
      <c r="E18" s="47">
        <v>24.53</v>
      </c>
      <c r="F18" s="47">
        <f t="shared" si="0"/>
        <v>4.7800000000000011</v>
      </c>
      <c r="G18" s="48">
        <f t="shared" si="1"/>
        <v>0.24202531645569625</v>
      </c>
      <c r="H18" s="48"/>
      <c r="J18" s="47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11.62</v>
      </c>
      <c r="E19" s="47">
        <v>13.07</v>
      </c>
      <c r="F19" s="47">
        <f t="shared" si="0"/>
        <v>1.4500000000000011</v>
      </c>
      <c r="G19" s="48">
        <f t="shared" si="1"/>
        <v>0.12478485370051645</v>
      </c>
      <c r="H19" s="48"/>
      <c r="J19" s="47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13.13</v>
      </c>
      <c r="E20" s="47">
        <v>12.24</v>
      </c>
      <c r="F20" s="47">
        <f t="shared" si="0"/>
        <v>-0.89000000000000057</v>
      </c>
      <c r="G20" s="48">
        <f t="shared" si="1"/>
        <v>-6.7783701447067829E-2</v>
      </c>
      <c r="H20" s="48"/>
      <c r="J20" s="47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11.61</v>
      </c>
      <c r="E21" s="47">
        <v>12.22</v>
      </c>
      <c r="F21" s="47">
        <f t="shared" si="0"/>
        <v>0.61000000000000121</v>
      </c>
      <c r="G21" s="48">
        <f t="shared" si="1"/>
        <v>5.2540913006029394E-2</v>
      </c>
      <c r="H21" s="48"/>
      <c r="J21" s="47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15.76</v>
      </c>
      <c r="E22" s="47">
        <v>17.95</v>
      </c>
      <c r="F22" s="47">
        <f t="shared" si="0"/>
        <v>2.1899999999999995</v>
      </c>
      <c r="G22" s="48">
        <f t="shared" si="1"/>
        <v>0.13895939086294412</v>
      </c>
      <c r="H22" s="48"/>
      <c r="J22" s="47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11.46</v>
      </c>
      <c r="E23" s="47">
        <v>12.14</v>
      </c>
      <c r="F23" s="47">
        <f t="shared" si="0"/>
        <v>0.67999999999999972</v>
      </c>
      <c r="G23" s="48">
        <f t="shared" si="1"/>
        <v>5.9336823734729462E-2</v>
      </c>
      <c r="H23" s="48"/>
      <c r="J23" s="47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13.78</v>
      </c>
      <c r="E24" s="47">
        <v>14.8</v>
      </c>
      <c r="F24" s="47">
        <f t="shared" si="0"/>
        <v>1.0200000000000014</v>
      </c>
      <c r="G24" s="48">
        <f t="shared" si="1"/>
        <v>7.4020319303338272E-2</v>
      </c>
      <c r="H24" s="48"/>
      <c r="J24" s="47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12.28</v>
      </c>
      <c r="E25" s="47">
        <v>14.47</v>
      </c>
      <c r="F25" s="47">
        <f t="shared" si="0"/>
        <v>2.1900000000000013</v>
      </c>
      <c r="G25" s="48">
        <f t="shared" si="1"/>
        <v>0.17833876221498382</v>
      </c>
      <c r="H25" s="48"/>
      <c r="J25" s="47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29.35</v>
      </c>
      <c r="E26" s="47">
        <v>25.46</v>
      </c>
      <c r="F26" s="47">
        <f t="shared" si="0"/>
        <v>-3.8900000000000006</v>
      </c>
      <c r="G26" s="48">
        <f t="shared" si="1"/>
        <v>-0.13253833049403749</v>
      </c>
      <c r="H26" s="48"/>
      <c r="J26" s="47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19.03</v>
      </c>
      <c r="E27" s="47">
        <v>21.05</v>
      </c>
      <c r="F27" s="47">
        <f t="shared" si="0"/>
        <v>2.0199999999999996</v>
      </c>
      <c r="G27" s="48">
        <f t="shared" si="1"/>
        <v>0.10614818707304254</v>
      </c>
      <c r="H27" s="48"/>
      <c r="J27" s="47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14.99</v>
      </c>
      <c r="E28" s="47">
        <v>14.18</v>
      </c>
      <c r="F28" s="47">
        <f t="shared" si="0"/>
        <v>-0.8100000000000005</v>
      </c>
      <c r="G28" s="48">
        <f t="shared" si="1"/>
        <v>-5.4036024016010709E-2</v>
      </c>
      <c r="H28" s="48"/>
      <c r="J28" s="47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9.6999999999999993</v>
      </c>
      <c r="E29" s="47">
        <v>11.97</v>
      </c>
      <c r="F29" s="47">
        <f t="shared" si="0"/>
        <v>2.2700000000000014</v>
      </c>
      <c r="G29" s="48">
        <f t="shared" si="1"/>
        <v>0.2340206185567012</v>
      </c>
      <c r="H29" s="48"/>
      <c r="J29" s="47"/>
      <c r="K29" s="47"/>
    </row>
    <row r="30" spans="1:11" x14ac:dyDescent="0.3">
      <c r="A30" t="s">
        <v>408</v>
      </c>
      <c r="B30">
        <v>28</v>
      </c>
      <c r="C30" t="s">
        <v>100</v>
      </c>
      <c r="D30" s="47">
        <v>16.66</v>
      </c>
      <c r="E30" s="47">
        <v>16.579999999999998</v>
      </c>
      <c r="F30" s="47">
        <f t="shared" si="0"/>
        <v>-8.0000000000001847E-2</v>
      </c>
      <c r="G30" s="48">
        <f t="shared" si="1"/>
        <v>-4.8019207683074336E-3</v>
      </c>
      <c r="H30" s="48"/>
      <c r="J30" s="47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16.41</v>
      </c>
      <c r="E31" s="47">
        <v>15.91</v>
      </c>
      <c r="F31" s="47">
        <f t="shared" si="0"/>
        <v>-0.5</v>
      </c>
      <c r="G31" s="48">
        <f t="shared" si="1"/>
        <v>-3.0469226081657527E-2</v>
      </c>
      <c r="H31" s="48"/>
      <c r="J31" s="47"/>
      <c r="K31" s="47"/>
    </row>
    <row r="32" spans="1:11" x14ac:dyDescent="0.3">
      <c r="A32" t="s">
        <v>408</v>
      </c>
      <c r="B32">
        <v>30</v>
      </c>
      <c r="C32" t="s">
        <v>102</v>
      </c>
      <c r="D32" s="47">
        <v>18.73</v>
      </c>
      <c r="E32" s="47">
        <v>17.350000000000001</v>
      </c>
      <c r="F32" s="47">
        <f t="shared" si="0"/>
        <v>-1.379999999999999</v>
      </c>
      <c r="G32" s="48">
        <f t="shared" si="1"/>
        <v>-7.3678590496529583E-2</v>
      </c>
      <c r="H32" s="48"/>
      <c r="J32" s="47"/>
      <c r="K32" s="47"/>
    </row>
    <row r="33" spans="1:11" x14ac:dyDescent="0.3">
      <c r="A33" t="s">
        <v>408</v>
      </c>
      <c r="B33">
        <v>31</v>
      </c>
      <c r="C33" t="s">
        <v>103</v>
      </c>
      <c r="D33" s="47">
        <v>17.23</v>
      </c>
      <c r="E33" s="47">
        <v>16.850000000000001</v>
      </c>
      <c r="F33" s="47">
        <f t="shared" si="0"/>
        <v>-0.37999999999999901</v>
      </c>
      <c r="G33" s="48">
        <f t="shared" si="1"/>
        <v>-2.205455600696454E-2</v>
      </c>
      <c r="H33" s="48"/>
      <c r="J33" s="47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12.93</v>
      </c>
      <c r="E34" s="47">
        <v>13.32</v>
      </c>
      <c r="F34" s="47">
        <f t="shared" si="0"/>
        <v>0.39000000000000057</v>
      </c>
      <c r="G34" s="48">
        <f t="shared" si="1"/>
        <v>3.0162412993039487E-2</v>
      </c>
      <c r="H34" s="48"/>
      <c r="J34" s="47"/>
      <c r="K34" s="47"/>
    </row>
    <row r="35" spans="1:11" x14ac:dyDescent="0.3">
      <c r="A35" t="s">
        <v>408</v>
      </c>
      <c r="B35">
        <v>33</v>
      </c>
      <c r="C35" t="s">
        <v>105</v>
      </c>
      <c r="D35" s="47">
        <v>14.21</v>
      </c>
      <c r="E35" s="47">
        <v>17.920000000000002</v>
      </c>
      <c r="F35" s="47">
        <f t="shared" si="0"/>
        <v>3.7100000000000009</v>
      </c>
      <c r="G35" s="48">
        <f t="shared" si="1"/>
        <v>0.2610837438423646</v>
      </c>
      <c r="H35" s="48"/>
      <c r="J35" s="47"/>
      <c r="K35" s="47"/>
    </row>
    <row r="36" spans="1:11" x14ac:dyDescent="0.3">
      <c r="A36" t="s">
        <v>408</v>
      </c>
      <c r="B36">
        <v>34</v>
      </c>
      <c r="C36" t="s">
        <v>106</v>
      </c>
      <c r="D36" s="47">
        <v>18</v>
      </c>
      <c r="E36" s="47">
        <v>19.14</v>
      </c>
      <c r="F36" s="47">
        <f t="shared" si="0"/>
        <v>1.1400000000000006</v>
      </c>
      <c r="G36" s="48">
        <f t="shared" si="1"/>
        <v>6.3333333333333366E-2</v>
      </c>
      <c r="H36" s="48"/>
      <c r="J36" s="47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15.52</v>
      </c>
      <c r="E37" s="47">
        <v>13.7</v>
      </c>
      <c r="F37" s="47">
        <f t="shared" si="0"/>
        <v>-1.8200000000000003</v>
      </c>
      <c r="G37" s="48">
        <f t="shared" si="1"/>
        <v>-0.11726804123711343</v>
      </c>
      <c r="H37" s="48"/>
      <c r="J37" s="47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15.56</v>
      </c>
      <c r="E38" s="47">
        <v>16.61</v>
      </c>
      <c r="F38" s="47">
        <f t="shared" si="0"/>
        <v>1.0499999999999989</v>
      </c>
      <c r="G38" s="48">
        <f t="shared" si="1"/>
        <v>6.7480719794344404E-2</v>
      </c>
      <c r="H38" s="48"/>
      <c r="J38" s="47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9.59</v>
      </c>
      <c r="E39" s="47">
        <v>10.55</v>
      </c>
      <c r="F39" s="47">
        <f t="shared" si="0"/>
        <v>0.96000000000000085</v>
      </c>
      <c r="G39" s="48">
        <f t="shared" si="1"/>
        <v>0.10010427528675712</v>
      </c>
      <c r="H39" s="48"/>
      <c r="J39" s="47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15.83</v>
      </c>
      <c r="E40" s="47">
        <v>14.47</v>
      </c>
      <c r="F40" s="47">
        <f t="shared" si="0"/>
        <v>-1.3599999999999994</v>
      </c>
      <c r="G40" s="48">
        <f t="shared" si="1"/>
        <v>-8.5912823752368889E-2</v>
      </c>
      <c r="H40" s="48"/>
      <c r="J40" s="47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12.69</v>
      </c>
      <c r="E41" s="47">
        <v>13.32</v>
      </c>
      <c r="F41" s="47">
        <f t="shared" si="0"/>
        <v>0.63000000000000078</v>
      </c>
      <c r="G41" s="48">
        <f t="shared" si="1"/>
        <v>4.9645390070922051E-2</v>
      </c>
      <c r="H41" s="48"/>
      <c r="J41" s="47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13.61</v>
      </c>
      <c r="E42" s="47">
        <v>14.39</v>
      </c>
      <c r="F42" s="47">
        <f t="shared" si="0"/>
        <v>0.78000000000000114</v>
      </c>
      <c r="G42" s="48">
        <f t="shared" si="1"/>
        <v>5.7310800881704718E-2</v>
      </c>
      <c r="H42" s="48"/>
      <c r="J42" s="47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15.81</v>
      </c>
      <c r="E43" s="47">
        <v>16.73</v>
      </c>
      <c r="F43" s="47">
        <f t="shared" si="0"/>
        <v>0.91999999999999993</v>
      </c>
      <c r="G43" s="48">
        <f t="shared" si="1"/>
        <v>5.8191018342820991E-2</v>
      </c>
      <c r="H43" s="48"/>
      <c r="J43" s="47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22.17</v>
      </c>
      <c r="E44" s="47">
        <v>19.440000000000001</v>
      </c>
      <c r="F44" s="47">
        <f t="shared" si="0"/>
        <v>-2.7300000000000004</v>
      </c>
      <c r="G44" s="48">
        <f t="shared" si="1"/>
        <v>-0.12313937753721246</v>
      </c>
      <c r="H44" s="48"/>
      <c r="J44" s="47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14.43</v>
      </c>
      <c r="E45" s="47">
        <v>16.2</v>
      </c>
      <c r="F45" s="47">
        <f t="shared" si="0"/>
        <v>1.7699999999999996</v>
      </c>
      <c r="G45" s="48">
        <f t="shared" si="1"/>
        <v>0.12266112266112264</v>
      </c>
      <c r="H45" s="48"/>
      <c r="J45" s="47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15.57</v>
      </c>
      <c r="E46" s="47">
        <v>13.69</v>
      </c>
      <c r="F46" s="47">
        <f t="shared" si="0"/>
        <v>-1.8800000000000008</v>
      </c>
      <c r="G46" s="48">
        <f t="shared" si="1"/>
        <v>-0.12074502247912658</v>
      </c>
      <c r="H46" s="48"/>
      <c r="J46" s="47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14.54</v>
      </c>
      <c r="E47" s="47">
        <v>15.08</v>
      </c>
      <c r="F47" s="47">
        <f t="shared" si="0"/>
        <v>0.54000000000000092</v>
      </c>
      <c r="G47" s="48">
        <f t="shared" si="1"/>
        <v>3.7138927097661686E-2</v>
      </c>
      <c r="H47" s="48"/>
      <c r="J47" s="47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11.01</v>
      </c>
      <c r="E48" s="47">
        <v>11.56</v>
      </c>
      <c r="F48" s="47">
        <f t="shared" si="0"/>
        <v>0.55000000000000071</v>
      </c>
      <c r="G48" s="48">
        <f t="shared" si="1"/>
        <v>4.9954586739327948E-2</v>
      </c>
      <c r="H48" s="48"/>
      <c r="J48" s="47"/>
      <c r="K48" s="47"/>
    </row>
    <row r="49" spans="1:11" x14ac:dyDescent="0.3">
      <c r="A49" t="s">
        <v>408</v>
      </c>
      <c r="B49">
        <v>47</v>
      </c>
      <c r="C49" t="s">
        <v>119</v>
      </c>
      <c r="D49" s="47">
        <v>11.26</v>
      </c>
      <c r="E49" s="47">
        <v>15.67</v>
      </c>
      <c r="F49" s="47">
        <f t="shared" si="0"/>
        <v>4.41</v>
      </c>
      <c r="G49" s="48">
        <f t="shared" si="1"/>
        <v>0.39165186500888099</v>
      </c>
      <c r="H49" s="48"/>
      <c r="J49" s="47"/>
      <c r="K49" s="47"/>
    </row>
    <row r="50" spans="1:11" x14ac:dyDescent="0.3">
      <c r="A50" t="s">
        <v>408</v>
      </c>
      <c r="B50">
        <v>48</v>
      </c>
      <c r="C50" t="s">
        <v>120</v>
      </c>
      <c r="D50" s="47">
        <v>18.75</v>
      </c>
      <c r="E50" s="47">
        <v>19.12</v>
      </c>
      <c r="F50" s="47">
        <f t="shared" si="0"/>
        <v>0.37000000000000099</v>
      </c>
      <c r="G50" s="48">
        <f t="shared" si="1"/>
        <v>1.9733333333333387E-2</v>
      </c>
      <c r="H50" s="48"/>
      <c r="J50" s="47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10.29</v>
      </c>
      <c r="E51" s="47">
        <v>12.69</v>
      </c>
      <c r="F51" s="47">
        <f t="shared" si="0"/>
        <v>2.4000000000000004</v>
      </c>
      <c r="G51" s="48">
        <f t="shared" si="1"/>
        <v>0.23323615160349859</v>
      </c>
      <c r="H51" s="48"/>
      <c r="J51" s="47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14.41</v>
      </c>
      <c r="E52" s="47">
        <v>14.98</v>
      </c>
      <c r="F52" s="47">
        <f t="shared" si="0"/>
        <v>0.57000000000000028</v>
      </c>
      <c r="G52" s="48">
        <f t="shared" si="1"/>
        <v>3.9555863983344916E-2</v>
      </c>
      <c r="H52" s="48"/>
      <c r="J52" s="47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11.7</v>
      </c>
      <c r="E53" s="47">
        <v>13.98</v>
      </c>
      <c r="F53" s="47">
        <f t="shared" si="0"/>
        <v>2.2800000000000011</v>
      </c>
      <c r="G53" s="48">
        <f t="shared" si="1"/>
        <v>0.19487179487179498</v>
      </c>
      <c r="H53" s="48"/>
      <c r="J53" s="47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10.210000000000001</v>
      </c>
      <c r="E54" s="47">
        <v>11.19</v>
      </c>
      <c r="F54" s="47">
        <f t="shared" si="0"/>
        <v>0.97999999999999865</v>
      </c>
      <c r="G54" s="48">
        <f t="shared" si="1"/>
        <v>9.598432908912817E-2</v>
      </c>
      <c r="H54" s="48"/>
      <c r="J54" s="47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10.39</v>
      </c>
      <c r="E55" s="47">
        <v>14.71</v>
      </c>
      <c r="F55" s="47">
        <f t="shared" si="0"/>
        <v>4.32</v>
      </c>
      <c r="G55" s="48">
        <f t="shared" si="1"/>
        <v>0.41578440808469685</v>
      </c>
      <c r="H55" s="48"/>
      <c r="J55" s="47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13.57</v>
      </c>
      <c r="E56" s="47">
        <v>14.08</v>
      </c>
      <c r="F56" s="47">
        <f t="shared" si="0"/>
        <v>0.50999999999999979</v>
      </c>
      <c r="G56" s="48">
        <f t="shared" si="1"/>
        <v>3.7582903463522457E-2</v>
      </c>
      <c r="H56" s="48"/>
      <c r="J56" s="47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17.11</v>
      </c>
      <c r="E57" s="47">
        <v>15.33</v>
      </c>
      <c r="F57" s="47">
        <f t="shared" si="0"/>
        <v>-1.7799999999999994</v>
      </c>
      <c r="G57" s="48">
        <f t="shared" si="1"/>
        <v>-0.10403272939801282</v>
      </c>
      <c r="H57" s="48"/>
      <c r="J57" s="47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10.36</v>
      </c>
      <c r="E58" s="47">
        <v>7.45</v>
      </c>
      <c r="F58" s="47">
        <f t="shared" si="0"/>
        <v>-2.9099999999999993</v>
      </c>
      <c r="G58" s="48">
        <f t="shared" si="1"/>
        <v>-0.28088803088803083</v>
      </c>
      <c r="H58" s="48"/>
      <c r="J58" s="47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16.3</v>
      </c>
      <c r="E59" s="47">
        <v>17.059999999999999</v>
      </c>
      <c r="F59" s="47">
        <f t="shared" si="0"/>
        <v>0.75999999999999801</v>
      </c>
      <c r="G59" s="48">
        <f t="shared" si="1"/>
        <v>4.6625766871165521E-2</v>
      </c>
      <c r="H59" s="48"/>
      <c r="J59" s="47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13.54</v>
      </c>
      <c r="E60" s="47">
        <v>14.47</v>
      </c>
      <c r="F60" s="47">
        <f t="shared" si="0"/>
        <v>0.93000000000000149</v>
      </c>
      <c r="G60" s="48">
        <f t="shared" si="1"/>
        <v>6.8685376661743097E-2</v>
      </c>
      <c r="H60" s="48"/>
      <c r="J60" s="47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17.14</v>
      </c>
      <c r="E61" s="47">
        <v>17.3</v>
      </c>
      <c r="F61" s="47">
        <f t="shared" si="0"/>
        <v>0.16000000000000014</v>
      </c>
      <c r="G61" s="48">
        <f t="shared" si="1"/>
        <v>9.3348891481913731E-3</v>
      </c>
      <c r="H61" s="48"/>
      <c r="J61" s="47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15.61</v>
      </c>
      <c r="E62" s="47">
        <v>17.52</v>
      </c>
      <c r="F62" s="47">
        <f t="shared" si="0"/>
        <v>1.9100000000000001</v>
      </c>
      <c r="G62" s="48">
        <f t="shared" si="1"/>
        <v>0.12235746316463807</v>
      </c>
      <c r="H62" s="48"/>
      <c r="J62" s="47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11.16</v>
      </c>
      <c r="E63" s="47">
        <v>12.24</v>
      </c>
      <c r="F63" s="47">
        <f t="shared" si="0"/>
        <v>1.08</v>
      </c>
      <c r="G63" s="48">
        <f t="shared" si="1"/>
        <v>9.6774193548387108E-2</v>
      </c>
      <c r="H63" s="48"/>
      <c r="J63" s="47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13.02</v>
      </c>
      <c r="E64" s="47">
        <v>17.72</v>
      </c>
      <c r="F64" s="47">
        <f t="shared" si="0"/>
        <v>4.6999999999999993</v>
      </c>
      <c r="G64" s="48">
        <f t="shared" si="1"/>
        <v>0.36098310291858676</v>
      </c>
      <c r="H64" s="48"/>
      <c r="J64" s="47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16.45</v>
      </c>
      <c r="E65" s="47">
        <v>19.18</v>
      </c>
      <c r="F65" s="47">
        <f t="shared" si="0"/>
        <v>2.7300000000000004</v>
      </c>
      <c r="G65" s="48">
        <f t="shared" si="1"/>
        <v>0.16595744680851068</v>
      </c>
      <c r="H65" s="48"/>
      <c r="J65" s="47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11.79</v>
      </c>
      <c r="E66" s="47">
        <v>12.64</v>
      </c>
      <c r="F66" s="47">
        <f t="shared" ref="F66:F129" si="2">E66-D66</f>
        <v>0.85000000000000142</v>
      </c>
      <c r="G66" s="48">
        <f t="shared" si="1"/>
        <v>7.2094995759118027E-2</v>
      </c>
      <c r="H66" s="48"/>
      <c r="J66" s="47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14.52</v>
      </c>
      <c r="E67" s="47">
        <v>14.95</v>
      </c>
      <c r="F67" s="47">
        <f t="shared" si="2"/>
        <v>0.42999999999999972</v>
      </c>
      <c r="G67" s="48">
        <f t="shared" ref="G67:G130" si="3">F67/D67</f>
        <v>2.9614325068870503E-2</v>
      </c>
      <c r="H67" s="48"/>
      <c r="J67" s="47"/>
      <c r="K67" s="47"/>
    </row>
    <row r="68" spans="1:11" x14ac:dyDescent="0.3">
      <c r="A68" t="s">
        <v>408</v>
      </c>
      <c r="B68">
        <v>66</v>
      </c>
      <c r="C68" t="s">
        <v>138</v>
      </c>
      <c r="D68" s="47">
        <v>13.05</v>
      </c>
      <c r="E68" s="47">
        <v>15.36</v>
      </c>
      <c r="F68" s="47">
        <f t="shared" si="2"/>
        <v>2.3099999999999987</v>
      </c>
      <c r="G68" s="48">
        <f t="shared" si="3"/>
        <v>0.17701149425287346</v>
      </c>
      <c r="H68" s="48"/>
      <c r="J68" s="47"/>
      <c r="K68" s="47"/>
    </row>
    <row r="69" spans="1:11" x14ac:dyDescent="0.3">
      <c r="A69" t="s">
        <v>408</v>
      </c>
      <c r="B69">
        <v>67</v>
      </c>
      <c r="C69" t="s">
        <v>139</v>
      </c>
      <c r="D69" s="47">
        <v>11.83</v>
      </c>
      <c r="E69" s="47">
        <v>9.92</v>
      </c>
      <c r="F69" s="47">
        <f t="shared" si="2"/>
        <v>-1.9100000000000001</v>
      </c>
      <c r="G69" s="48">
        <f t="shared" si="3"/>
        <v>-0.16145393068469993</v>
      </c>
      <c r="H69" s="48"/>
      <c r="J69" s="47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15.83</v>
      </c>
      <c r="E70" s="47">
        <v>14.65</v>
      </c>
      <c r="F70" s="47">
        <f t="shared" si="2"/>
        <v>-1.1799999999999997</v>
      </c>
      <c r="G70" s="48">
        <f t="shared" si="3"/>
        <v>-7.4542008843967139E-2</v>
      </c>
      <c r="H70" s="48"/>
      <c r="J70" s="47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17.8</v>
      </c>
      <c r="E71" s="47">
        <v>14.34</v>
      </c>
      <c r="F71" s="47">
        <f t="shared" si="2"/>
        <v>-3.4600000000000009</v>
      </c>
      <c r="G71" s="48">
        <f t="shared" si="3"/>
        <v>-0.19438202247191017</v>
      </c>
      <c r="H71" s="48"/>
      <c r="J71" s="47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13.49</v>
      </c>
      <c r="E72" s="47">
        <v>15.17</v>
      </c>
      <c r="F72" s="47">
        <f t="shared" si="2"/>
        <v>1.6799999999999997</v>
      </c>
      <c r="G72" s="48">
        <f t="shared" si="3"/>
        <v>0.12453669384729427</v>
      </c>
      <c r="H72" s="48"/>
      <c r="J72" s="47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12.56</v>
      </c>
      <c r="E73" s="47">
        <v>12.36</v>
      </c>
      <c r="F73" s="47">
        <f t="shared" si="2"/>
        <v>-0.20000000000000107</v>
      </c>
      <c r="G73" s="48">
        <f t="shared" si="3"/>
        <v>-1.5923566878980975E-2</v>
      </c>
      <c r="H73" s="48"/>
      <c r="J73" s="47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14.1</v>
      </c>
      <c r="E74" s="47">
        <v>16.18</v>
      </c>
      <c r="F74" s="47">
        <f t="shared" si="2"/>
        <v>2.08</v>
      </c>
      <c r="G74" s="48">
        <f t="shared" si="3"/>
        <v>0.14751773049645392</v>
      </c>
      <c r="H74" s="48"/>
      <c r="J74" s="47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12.31</v>
      </c>
      <c r="E75" s="47">
        <v>15.59</v>
      </c>
      <c r="F75" s="47">
        <f t="shared" si="2"/>
        <v>3.2799999999999994</v>
      </c>
      <c r="G75" s="48">
        <f t="shared" si="3"/>
        <v>0.2664500406173842</v>
      </c>
      <c r="H75" s="48"/>
      <c r="J75" s="47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20.52</v>
      </c>
      <c r="E76" s="47">
        <v>18.48</v>
      </c>
      <c r="F76" s="47">
        <f t="shared" si="2"/>
        <v>-2.0399999999999991</v>
      </c>
      <c r="G76" s="48">
        <f t="shared" si="3"/>
        <v>-9.941520467836254E-2</v>
      </c>
      <c r="H76" s="48"/>
      <c r="J76" s="47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14.1</v>
      </c>
      <c r="E77" s="47">
        <v>13.11</v>
      </c>
      <c r="F77" s="47">
        <f t="shared" si="2"/>
        <v>-0.99000000000000021</v>
      </c>
      <c r="G77" s="48">
        <f t="shared" si="3"/>
        <v>-7.0212765957446827E-2</v>
      </c>
      <c r="H77" s="48"/>
      <c r="J77" s="47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16.03</v>
      </c>
      <c r="E78" s="47">
        <v>19.760000000000002</v>
      </c>
      <c r="F78" s="47">
        <f t="shared" si="2"/>
        <v>3.7300000000000004</v>
      </c>
      <c r="G78" s="48">
        <f t="shared" si="3"/>
        <v>0.23268870867124145</v>
      </c>
      <c r="H78" s="48"/>
      <c r="J78" s="47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13.62</v>
      </c>
      <c r="E79" s="47">
        <v>16.39</v>
      </c>
      <c r="F79" s="47">
        <f t="shared" si="2"/>
        <v>2.7700000000000014</v>
      </c>
      <c r="G79" s="48">
        <f t="shared" si="3"/>
        <v>0.20337738619676957</v>
      </c>
      <c r="H79" s="48"/>
      <c r="J79" s="47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14.76</v>
      </c>
      <c r="E80" s="47">
        <v>15.77</v>
      </c>
      <c r="F80" s="47">
        <f t="shared" si="2"/>
        <v>1.0099999999999998</v>
      </c>
      <c r="G80" s="48">
        <f t="shared" si="3"/>
        <v>6.8428184281842802E-2</v>
      </c>
      <c r="H80" s="48"/>
      <c r="J80" s="47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13.73</v>
      </c>
      <c r="E81" s="47">
        <v>13.55</v>
      </c>
      <c r="F81" s="47">
        <f t="shared" si="2"/>
        <v>-0.17999999999999972</v>
      </c>
      <c r="G81" s="48">
        <f t="shared" si="3"/>
        <v>-1.3109978150036396E-2</v>
      </c>
      <c r="H81" s="48"/>
      <c r="J81" s="47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15.12</v>
      </c>
      <c r="E82" s="47">
        <v>13.44</v>
      </c>
      <c r="F82" s="47">
        <f t="shared" si="2"/>
        <v>-1.6799999999999997</v>
      </c>
      <c r="G82" s="48">
        <f t="shared" si="3"/>
        <v>-0.1111111111111111</v>
      </c>
      <c r="H82" s="48"/>
      <c r="J82" s="47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16.68</v>
      </c>
      <c r="E83" s="47">
        <v>21.25</v>
      </c>
      <c r="F83" s="47">
        <f t="shared" si="2"/>
        <v>4.57</v>
      </c>
      <c r="G83" s="48">
        <f t="shared" si="3"/>
        <v>0.27398081534772184</v>
      </c>
      <c r="H83" s="48"/>
      <c r="J83" s="47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9.8800000000000008</v>
      </c>
      <c r="E84" s="47">
        <v>10.82</v>
      </c>
      <c r="F84" s="47">
        <f t="shared" si="2"/>
        <v>0.9399999999999995</v>
      </c>
      <c r="G84" s="48">
        <f t="shared" si="3"/>
        <v>9.514170040485824E-2</v>
      </c>
      <c r="H84" s="48"/>
      <c r="J84" s="47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14.78</v>
      </c>
      <c r="E85" s="47">
        <v>13.39</v>
      </c>
      <c r="F85" s="47">
        <f t="shared" si="2"/>
        <v>-1.3899999999999988</v>
      </c>
      <c r="G85" s="48">
        <f t="shared" si="3"/>
        <v>-9.404600811907976E-2</v>
      </c>
      <c r="H85" s="48"/>
      <c r="J85" s="47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12.27</v>
      </c>
      <c r="E86" s="47">
        <v>12.18</v>
      </c>
      <c r="F86" s="47">
        <f t="shared" si="2"/>
        <v>-8.9999999999999858E-2</v>
      </c>
      <c r="G86" s="48">
        <f t="shared" si="3"/>
        <v>-7.3349633251833628E-3</v>
      </c>
      <c r="H86" s="48"/>
      <c r="J86" s="47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13.65</v>
      </c>
      <c r="E87" s="47">
        <v>14.66</v>
      </c>
      <c r="F87" s="47">
        <f t="shared" si="2"/>
        <v>1.0099999999999998</v>
      </c>
      <c r="G87" s="48">
        <f t="shared" si="3"/>
        <v>7.399267399267398E-2</v>
      </c>
      <c r="H87" s="48"/>
      <c r="J87" s="47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13.68</v>
      </c>
      <c r="E88" s="47">
        <v>18.97</v>
      </c>
      <c r="F88" s="47">
        <f t="shared" si="2"/>
        <v>5.2899999999999991</v>
      </c>
      <c r="G88" s="48">
        <f t="shared" si="3"/>
        <v>0.38669590643274848</v>
      </c>
      <c r="H88" s="48"/>
      <c r="J88" s="47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16.55</v>
      </c>
      <c r="E89" s="47">
        <v>15.59</v>
      </c>
      <c r="F89" s="47">
        <f t="shared" si="2"/>
        <v>-0.96000000000000085</v>
      </c>
      <c r="G89" s="48">
        <f t="shared" si="3"/>
        <v>-5.8006042296072556E-2</v>
      </c>
      <c r="H89" s="48"/>
      <c r="J89" s="47"/>
      <c r="K89" s="47"/>
    </row>
    <row r="90" spans="1:11" x14ac:dyDescent="0.3">
      <c r="A90" t="s">
        <v>408</v>
      </c>
      <c r="B90">
        <v>88</v>
      </c>
      <c r="C90" t="s">
        <v>160</v>
      </c>
      <c r="D90" s="47">
        <v>16.440000000000001</v>
      </c>
      <c r="E90" s="47">
        <v>18.399999999999999</v>
      </c>
      <c r="F90" s="47">
        <f t="shared" si="2"/>
        <v>1.9599999999999973</v>
      </c>
      <c r="G90" s="48">
        <f t="shared" si="3"/>
        <v>0.11922141119221394</v>
      </c>
      <c r="H90" s="48"/>
      <c r="J90" s="47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14.67</v>
      </c>
      <c r="E91" s="47">
        <v>15.65</v>
      </c>
      <c r="F91" s="47">
        <f t="shared" si="2"/>
        <v>0.98000000000000043</v>
      </c>
      <c r="G91" s="48">
        <f t="shared" si="3"/>
        <v>6.6802999318336775E-2</v>
      </c>
      <c r="H91" s="48"/>
      <c r="J91" s="47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16.77</v>
      </c>
      <c r="E92" s="47">
        <v>15.94</v>
      </c>
      <c r="F92" s="47">
        <f t="shared" si="2"/>
        <v>-0.83000000000000007</v>
      </c>
      <c r="G92" s="48">
        <f t="shared" si="3"/>
        <v>-4.9493142516398338E-2</v>
      </c>
      <c r="H92" s="48"/>
      <c r="J92" s="47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13.95</v>
      </c>
      <c r="E93" s="47">
        <v>15.94</v>
      </c>
      <c r="F93" s="47">
        <f t="shared" si="2"/>
        <v>1.9900000000000002</v>
      </c>
      <c r="G93" s="48">
        <f t="shared" si="3"/>
        <v>0.14265232974910397</v>
      </c>
      <c r="H93" s="48"/>
      <c r="J93" s="47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13.88</v>
      </c>
      <c r="E94" s="47">
        <v>14.61</v>
      </c>
      <c r="F94" s="47">
        <f t="shared" si="2"/>
        <v>0.72999999999999865</v>
      </c>
      <c r="G94" s="48">
        <f t="shared" si="3"/>
        <v>5.2593659942363015E-2</v>
      </c>
      <c r="H94" s="48"/>
      <c r="J94" s="47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14.46</v>
      </c>
      <c r="E95" s="47">
        <v>16.190000000000001</v>
      </c>
      <c r="F95" s="47">
        <f t="shared" si="2"/>
        <v>1.7300000000000004</v>
      </c>
      <c r="G95" s="48">
        <f t="shared" si="3"/>
        <v>0.11964038727524207</v>
      </c>
      <c r="H95" s="48"/>
      <c r="J95" s="47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17.03</v>
      </c>
      <c r="E96" s="47">
        <v>14.7</v>
      </c>
      <c r="F96" s="47">
        <f t="shared" si="2"/>
        <v>-2.3300000000000018</v>
      </c>
      <c r="G96" s="48">
        <f t="shared" si="3"/>
        <v>-0.13681738109219035</v>
      </c>
      <c r="H96" s="48"/>
      <c r="J96" s="47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8.44</v>
      </c>
      <c r="E97" s="47">
        <v>9.25</v>
      </c>
      <c r="F97" s="47">
        <f t="shared" si="2"/>
        <v>0.8100000000000005</v>
      </c>
      <c r="G97" s="48">
        <f t="shared" si="3"/>
        <v>9.5971563981042715E-2</v>
      </c>
      <c r="H97" s="48"/>
      <c r="J97" s="47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14.91</v>
      </c>
      <c r="E98" s="47">
        <v>14.01</v>
      </c>
      <c r="F98" s="47">
        <f t="shared" si="2"/>
        <v>-0.90000000000000036</v>
      </c>
      <c r="G98" s="48">
        <f t="shared" si="3"/>
        <v>-6.0362173038229397E-2</v>
      </c>
      <c r="H98" s="48"/>
      <c r="J98" s="47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15.9</v>
      </c>
      <c r="E99" s="47">
        <v>12.69</v>
      </c>
      <c r="F99" s="47">
        <f t="shared" si="2"/>
        <v>-3.2100000000000009</v>
      </c>
      <c r="G99" s="48">
        <f t="shared" si="3"/>
        <v>-0.20188679245283023</v>
      </c>
      <c r="H99" s="48"/>
      <c r="J99" s="47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13.81</v>
      </c>
      <c r="E100" s="47">
        <v>15.02</v>
      </c>
      <c r="F100" s="47">
        <f t="shared" si="2"/>
        <v>1.2099999999999991</v>
      </c>
      <c r="G100" s="48">
        <f t="shared" si="3"/>
        <v>8.7617668356263501E-2</v>
      </c>
      <c r="H100" s="48"/>
      <c r="J100" s="47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12.24</v>
      </c>
      <c r="E101" s="47">
        <v>14.03</v>
      </c>
      <c r="F101" s="47">
        <f t="shared" si="2"/>
        <v>1.7899999999999991</v>
      </c>
      <c r="G101" s="48">
        <f t="shared" si="3"/>
        <v>0.1462418300653594</v>
      </c>
      <c r="H101" s="48"/>
      <c r="J101" s="47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16.059999999999999</v>
      </c>
      <c r="E102" s="47">
        <v>17.690000000000001</v>
      </c>
      <c r="F102" s="47">
        <f t="shared" si="2"/>
        <v>1.6300000000000026</v>
      </c>
      <c r="G102" s="48">
        <f t="shared" si="3"/>
        <v>0.10149439601494413</v>
      </c>
      <c r="H102" s="48"/>
      <c r="J102" s="47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18.32</v>
      </c>
      <c r="E103" s="47">
        <v>17.54</v>
      </c>
      <c r="F103" s="47">
        <f t="shared" si="2"/>
        <v>-0.78000000000000114</v>
      </c>
      <c r="G103" s="48">
        <f t="shared" si="3"/>
        <v>-4.2576419213973864E-2</v>
      </c>
      <c r="H103" s="48"/>
      <c r="J103" s="47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10.82</v>
      </c>
      <c r="E104" s="47">
        <v>11.73</v>
      </c>
      <c r="F104" s="47">
        <f t="shared" si="2"/>
        <v>0.91000000000000014</v>
      </c>
      <c r="G104" s="48">
        <f t="shared" si="3"/>
        <v>8.410351201478744E-2</v>
      </c>
      <c r="H104" s="48"/>
      <c r="J104" s="47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18.59</v>
      </c>
      <c r="E105" s="47">
        <v>20.68</v>
      </c>
      <c r="F105" s="47">
        <f t="shared" si="2"/>
        <v>2.09</v>
      </c>
      <c r="G105" s="48">
        <f t="shared" si="3"/>
        <v>0.11242603550295857</v>
      </c>
      <c r="H105" s="48"/>
      <c r="J105" s="47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15.7</v>
      </c>
      <c r="E106" s="47">
        <v>19.21</v>
      </c>
      <c r="F106" s="47">
        <f t="shared" si="2"/>
        <v>3.5100000000000016</v>
      </c>
      <c r="G106" s="48">
        <f t="shared" si="3"/>
        <v>0.22356687898089184</v>
      </c>
      <c r="H106" s="48"/>
      <c r="J106" s="47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13</v>
      </c>
      <c r="E107" s="47">
        <v>9.1999999999999993</v>
      </c>
      <c r="F107" s="47">
        <f t="shared" si="2"/>
        <v>-3.8000000000000007</v>
      </c>
      <c r="G107" s="48">
        <f t="shared" si="3"/>
        <v>-0.29230769230769238</v>
      </c>
      <c r="H107" s="48"/>
      <c r="J107" s="47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13.9</v>
      </c>
      <c r="E108" s="47">
        <v>14.31</v>
      </c>
      <c r="F108" s="47">
        <f t="shared" si="2"/>
        <v>0.41000000000000014</v>
      </c>
      <c r="G108" s="48">
        <f t="shared" si="3"/>
        <v>2.949640287769785E-2</v>
      </c>
      <c r="H108" s="48"/>
      <c r="J108" s="47"/>
      <c r="K108" s="47"/>
    </row>
    <row r="109" spans="1:11" x14ac:dyDescent="0.3">
      <c r="A109" t="s">
        <v>408</v>
      </c>
      <c r="B109">
        <v>107</v>
      </c>
      <c r="C109" t="s">
        <v>179</v>
      </c>
      <c r="D109" s="47">
        <v>16.579999999999998</v>
      </c>
      <c r="E109" s="47">
        <v>16.98</v>
      </c>
      <c r="F109" s="47">
        <f t="shared" si="2"/>
        <v>0.40000000000000213</v>
      </c>
      <c r="G109" s="48">
        <f t="shared" si="3"/>
        <v>2.4125452352231735E-2</v>
      </c>
      <c r="H109" s="48"/>
      <c r="J109" s="47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14.9</v>
      </c>
      <c r="E110" s="47">
        <v>14.51</v>
      </c>
      <c r="F110" s="47">
        <f t="shared" si="2"/>
        <v>-0.39000000000000057</v>
      </c>
      <c r="G110" s="48">
        <f t="shared" si="3"/>
        <v>-2.6174496644295341E-2</v>
      </c>
      <c r="H110" s="48"/>
      <c r="J110" s="47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12.77</v>
      </c>
      <c r="E111" s="47">
        <v>15.2</v>
      </c>
      <c r="F111" s="47">
        <f t="shared" si="2"/>
        <v>2.4299999999999997</v>
      </c>
      <c r="G111" s="48">
        <f t="shared" si="3"/>
        <v>0.1902897415818324</v>
      </c>
      <c r="H111" s="48"/>
      <c r="J111" s="47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12.93</v>
      </c>
      <c r="E112" s="47">
        <v>15.62</v>
      </c>
      <c r="F112" s="47">
        <f t="shared" si="2"/>
        <v>2.6899999999999995</v>
      </c>
      <c r="G112" s="48">
        <f t="shared" si="3"/>
        <v>0.20804331013147714</v>
      </c>
      <c r="H112" s="48"/>
      <c r="J112" s="47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13.04</v>
      </c>
      <c r="E113" s="47">
        <v>11.59</v>
      </c>
      <c r="F113" s="47">
        <f t="shared" si="2"/>
        <v>-1.4499999999999993</v>
      </c>
      <c r="G113" s="48">
        <f t="shared" si="3"/>
        <v>-0.11119631901840486</v>
      </c>
      <c r="H113" s="48"/>
      <c r="J113" s="47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15.12</v>
      </c>
      <c r="E114" s="47">
        <v>16.52</v>
      </c>
      <c r="F114" s="47">
        <f t="shared" si="2"/>
        <v>1.4000000000000004</v>
      </c>
      <c r="G114" s="48">
        <f t="shared" si="3"/>
        <v>9.2592592592592615E-2</v>
      </c>
      <c r="H114" s="48"/>
      <c r="J114" s="47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14.15</v>
      </c>
      <c r="E115" s="47">
        <v>13.84</v>
      </c>
      <c r="F115" s="47">
        <f t="shared" si="2"/>
        <v>-0.3100000000000005</v>
      </c>
      <c r="G115" s="48">
        <f t="shared" si="3"/>
        <v>-2.19081272084806E-2</v>
      </c>
      <c r="H115" s="48"/>
      <c r="J115" s="47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16.39</v>
      </c>
      <c r="E116" s="47">
        <v>15.25</v>
      </c>
      <c r="F116" s="47">
        <f t="shared" si="2"/>
        <v>-1.1400000000000006</v>
      </c>
      <c r="G116" s="48">
        <f t="shared" si="3"/>
        <v>-6.9554606467358171E-2</v>
      </c>
      <c r="H116" s="48"/>
      <c r="J116" s="47"/>
      <c r="K116" s="47"/>
    </row>
    <row r="117" spans="1:11" x14ac:dyDescent="0.3">
      <c r="A117" t="s">
        <v>408</v>
      </c>
      <c r="B117">
        <v>115</v>
      </c>
      <c r="C117" t="s">
        <v>187</v>
      </c>
      <c r="D117" s="47">
        <v>16.95</v>
      </c>
      <c r="E117" s="47">
        <v>15.09</v>
      </c>
      <c r="F117" s="47">
        <f t="shared" si="2"/>
        <v>-1.8599999999999994</v>
      </c>
      <c r="G117" s="48">
        <f t="shared" si="3"/>
        <v>-0.10973451327433625</v>
      </c>
      <c r="H117" s="48"/>
      <c r="J117" s="47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19.29</v>
      </c>
      <c r="E118" s="47">
        <v>14.06</v>
      </c>
      <c r="F118" s="47">
        <f t="shared" si="2"/>
        <v>-5.2299999999999986</v>
      </c>
      <c r="G118" s="48">
        <f t="shared" si="3"/>
        <v>-0.27112493519958519</v>
      </c>
      <c r="H118" s="48"/>
      <c r="J118" s="47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9.6999999999999993</v>
      </c>
      <c r="E119" s="47">
        <v>10.55</v>
      </c>
      <c r="F119" s="47">
        <f t="shared" si="2"/>
        <v>0.85000000000000142</v>
      </c>
      <c r="G119" s="48">
        <f t="shared" si="3"/>
        <v>8.762886597938159E-2</v>
      </c>
      <c r="H119" s="48"/>
      <c r="J119" s="47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16.14</v>
      </c>
      <c r="E120" s="47">
        <v>14.88</v>
      </c>
      <c r="F120" s="47">
        <f t="shared" si="2"/>
        <v>-1.2599999999999998</v>
      </c>
      <c r="G120" s="48">
        <f t="shared" si="3"/>
        <v>-7.8066914498141252E-2</v>
      </c>
      <c r="H120" s="48"/>
      <c r="J120" s="47"/>
      <c r="K120" s="47"/>
    </row>
    <row r="121" spans="1:11" x14ac:dyDescent="0.3">
      <c r="A121" t="s">
        <v>408</v>
      </c>
      <c r="B121">
        <v>119</v>
      </c>
      <c r="C121" t="s">
        <v>191</v>
      </c>
      <c r="D121" s="47">
        <v>14.26</v>
      </c>
      <c r="E121" s="47">
        <v>16.38</v>
      </c>
      <c r="F121" s="47">
        <f t="shared" si="2"/>
        <v>2.1199999999999992</v>
      </c>
      <c r="G121" s="48">
        <f t="shared" si="3"/>
        <v>0.14866760168302939</v>
      </c>
      <c r="H121" s="48"/>
      <c r="J121" s="47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14.46</v>
      </c>
      <c r="E122" s="47">
        <v>16.21</v>
      </c>
      <c r="F122" s="47">
        <f t="shared" si="2"/>
        <v>1.75</v>
      </c>
      <c r="G122" s="48">
        <f t="shared" si="3"/>
        <v>0.1210235131396957</v>
      </c>
      <c r="H122" s="48"/>
      <c r="J122" s="47"/>
      <c r="K122" s="47"/>
    </row>
    <row r="123" spans="1:11" x14ac:dyDescent="0.3">
      <c r="A123" t="s">
        <v>408</v>
      </c>
      <c r="B123">
        <v>121</v>
      </c>
      <c r="C123" t="s">
        <v>193</v>
      </c>
      <c r="D123" s="47">
        <v>18.809999999999999</v>
      </c>
      <c r="E123" s="47">
        <v>17.309999999999999</v>
      </c>
      <c r="F123" s="47">
        <f t="shared" si="2"/>
        <v>-1.5</v>
      </c>
      <c r="G123" s="48">
        <f t="shared" si="3"/>
        <v>-7.9744816586921854E-2</v>
      </c>
      <c r="H123" s="48"/>
      <c r="J123" s="47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10.95</v>
      </c>
      <c r="E124" s="47">
        <v>13.13</v>
      </c>
      <c r="F124" s="47">
        <f t="shared" si="2"/>
        <v>2.1800000000000015</v>
      </c>
      <c r="G124" s="48">
        <f t="shared" si="3"/>
        <v>0.19908675799086772</v>
      </c>
      <c r="H124" s="48"/>
      <c r="J124" s="47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12.56</v>
      </c>
      <c r="E125" s="47">
        <v>12.81</v>
      </c>
      <c r="F125" s="47">
        <f t="shared" si="2"/>
        <v>0.25</v>
      </c>
      <c r="G125" s="48">
        <f t="shared" si="3"/>
        <v>1.9904458598726114E-2</v>
      </c>
      <c r="H125" s="48"/>
      <c r="J125" s="47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15.32</v>
      </c>
      <c r="E126" s="47">
        <v>17.23</v>
      </c>
      <c r="F126" s="47">
        <f t="shared" si="2"/>
        <v>1.9100000000000001</v>
      </c>
      <c r="G126" s="48">
        <f t="shared" si="3"/>
        <v>0.12467362924281986</v>
      </c>
      <c r="H126" s="48"/>
      <c r="J126" s="47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16.2</v>
      </c>
      <c r="E127" s="47">
        <v>19.91</v>
      </c>
      <c r="F127" s="47">
        <f t="shared" si="2"/>
        <v>3.7100000000000009</v>
      </c>
      <c r="G127" s="48">
        <f t="shared" si="3"/>
        <v>0.22901234567901241</v>
      </c>
      <c r="H127" s="48"/>
      <c r="J127" s="47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16.39</v>
      </c>
      <c r="E128" s="47">
        <v>18.149999999999999</v>
      </c>
      <c r="F128" s="47">
        <f t="shared" si="2"/>
        <v>1.759999999999998</v>
      </c>
      <c r="G128" s="48">
        <f t="shared" si="3"/>
        <v>0.10738255033557034</v>
      </c>
      <c r="H128" s="48"/>
      <c r="J128" s="47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17.61</v>
      </c>
      <c r="E129" s="47">
        <v>19.38</v>
      </c>
      <c r="F129" s="47">
        <f t="shared" si="2"/>
        <v>1.7699999999999996</v>
      </c>
      <c r="G129" s="48">
        <f t="shared" si="3"/>
        <v>0.10051107325383303</v>
      </c>
      <c r="H129" s="48"/>
      <c r="J129" s="47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12.13</v>
      </c>
      <c r="E130" s="47">
        <v>13.35</v>
      </c>
      <c r="F130" s="47">
        <f t="shared" ref="F130:F193" si="4">E130-D130</f>
        <v>1.2199999999999989</v>
      </c>
      <c r="G130" s="48">
        <f t="shared" si="3"/>
        <v>0.10057708161582843</v>
      </c>
      <c r="H130" s="48"/>
      <c r="J130" s="47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13.8</v>
      </c>
      <c r="E131" s="47">
        <v>18.399999999999999</v>
      </c>
      <c r="F131" s="47">
        <f t="shared" si="4"/>
        <v>4.5999999999999979</v>
      </c>
      <c r="G131" s="48">
        <f t="shared" ref="G131:G194" si="5">F131/D131</f>
        <v>0.33333333333333315</v>
      </c>
      <c r="H131" s="48"/>
      <c r="J131" s="47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14.69</v>
      </c>
      <c r="E132" s="47">
        <v>13.45</v>
      </c>
      <c r="F132" s="47">
        <f t="shared" si="4"/>
        <v>-1.2400000000000002</v>
      </c>
      <c r="G132" s="48">
        <f t="shared" si="5"/>
        <v>-8.441116405718177E-2</v>
      </c>
      <c r="H132" s="48"/>
      <c r="J132" s="47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11.29</v>
      </c>
      <c r="E133" s="47">
        <v>11.39</v>
      </c>
      <c r="F133" s="47">
        <f t="shared" si="4"/>
        <v>0.10000000000000142</v>
      </c>
      <c r="G133" s="48">
        <f t="shared" si="5"/>
        <v>8.8573959255980016E-3</v>
      </c>
      <c r="H133" s="48"/>
      <c r="J133" s="47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13.02</v>
      </c>
      <c r="E134" s="47">
        <v>18.45</v>
      </c>
      <c r="F134" s="47">
        <f t="shared" si="4"/>
        <v>5.43</v>
      </c>
      <c r="G134" s="48">
        <f t="shared" si="5"/>
        <v>0.4170506912442396</v>
      </c>
      <c r="H134" s="48"/>
      <c r="J134" s="47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15.63</v>
      </c>
      <c r="E135" s="47">
        <v>17.739999999999998</v>
      </c>
      <c r="F135" s="47">
        <f t="shared" si="4"/>
        <v>2.1099999999999977</v>
      </c>
      <c r="G135" s="48">
        <f t="shared" si="5"/>
        <v>0.13499680102367226</v>
      </c>
      <c r="H135" s="48"/>
      <c r="J135" s="47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14.33</v>
      </c>
      <c r="E136" s="47">
        <v>14.48</v>
      </c>
      <c r="F136" s="47">
        <f t="shared" si="4"/>
        <v>0.15000000000000036</v>
      </c>
      <c r="G136" s="48">
        <f t="shared" si="5"/>
        <v>1.0467550593161226E-2</v>
      </c>
      <c r="H136" s="48"/>
      <c r="J136" s="47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19.28</v>
      </c>
      <c r="E137" s="47">
        <v>20.79</v>
      </c>
      <c r="F137" s="47">
        <f t="shared" si="4"/>
        <v>1.509999999999998</v>
      </c>
      <c r="G137" s="48">
        <f t="shared" si="5"/>
        <v>7.8319502074688685E-2</v>
      </c>
      <c r="H137" s="48"/>
      <c r="J137" s="47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11.75</v>
      </c>
      <c r="E138" s="47">
        <v>13</v>
      </c>
      <c r="F138" s="47">
        <f t="shared" si="4"/>
        <v>1.25</v>
      </c>
      <c r="G138" s="48">
        <f t="shared" si="5"/>
        <v>0.10638297872340426</v>
      </c>
      <c r="H138" s="48"/>
      <c r="J138" s="47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15.07</v>
      </c>
      <c r="E139" s="47">
        <v>14.74</v>
      </c>
      <c r="F139" s="47">
        <f t="shared" si="4"/>
        <v>-0.33000000000000007</v>
      </c>
      <c r="G139" s="48">
        <f t="shared" si="5"/>
        <v>-2.1897810218978107E-2</v>
      </c>
      <c r="H139" s="48"/>
      <c r="J139" s="47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11.08</v>
      </c>
      <c r="E140" s="47">
        <v>11.47</v>
      </c>
      <c r="F140" s="47">
        <f t="shared" si="4"/>
        <v>0.39000000000000057</v>
      </c>
      <c r="G140" s="48">
        <f t="shared" si="5"/>
        <v>3.519855595667875E-2</v>
      </c>
      <c r="H140" s="48"/>
      <c r="J140" s="47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15.15</v>
      </c>
      <c r="E141" s="47">
        <v>16.170000000000002</v>
      </c>
      <c r="F141" s="47">
        <f t="shared" si="4"/>
        <v>1.0200000000000014</v>
      </c>
      <c r="G141" s="48">
        <f t="shared" si="5"/>
        <v>6.7326732673267414E-2</v>
      </c>
      <c r="H141" s="48"/>
      <c r="J141" s="47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10.95</v>
      </c>
      <c r="E142" s="47">
        <v>11.98</v>
      </c>
      <c r="F142" s="47">
        <f t="shared" si="4"/>
        <v>1.0300000000000011</v>
      </c>
      <c r="G142" s="48">
        <f t="shared" si="5"/>
        <v>9.4063926940639378E-2</v>
      </c>
      <c r="H142" s="48"/>
      <c r="J142" s="47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15.59</v>
      </c>
      <c r="E143" s="47">
        <v>23.81</v>
      </c>
      <c r="F143" s="47">
        <f t="shared" si="4"/>
        <v>8.2199999999999989</v>
      </c>
      <c r="G143" s="48">
        <f t="shared" si="5"/>
        <v>0.52726106478511858</v>
      </c>
      <c r="H143" s="48"/>
      <c r="J143" s="47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15.49</v>
      </c>
      <c r="E144" s="47">
        <v>16.04</v>
      </c>
      <c r="F144" s="47">
        <f t="shared" si="4"/>
        <v>0.54999999999999893</v>
      </c>
      <c r="G144" s="48">
        <f t="shared" si="5"/>
        <v>3.5506778566817235E-2</v>
      </c>
      <c r="H144" s="48"/>
      <c r="J144" s="47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14.48</v>
      </c>
      <c r="E145" s="47">
        <v>13.95</v>
      </c>
      <c r="F145" s="47">
        <f t="shared" si="4"/>
        <v>-0.53000000000000114</v>
      </c>
      <c r="G145" s="48">
        <f t="shared" si="5"/>
        <v>-3.6602209944751461E-2</v>
      </c>
      <c r="H145" s="48"/>
      <c r="J145" s="47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16.02</v>
      </c>
      <c r="E146" s="47">
        <v>15.78</v>
      </c>
      <c r="F146" s="47">
        <f t="shared" si="4"/>
        <v>-0.24000000000000021</v>
      </c>
      <c r="G146" s="48">
        <f t="shared" si="5"/>
        <v>-1.4981273408239714E-2</v>
      </c>
      <c r="H146" s="48"/>
      <c r="J146" s="47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9.18</v>
      </c>
      <c r="E147" s="47">
        <v>12.33</v>
      </c>
      <c r="F147" s="47">
        <f t="shared" si="4"/>
        <v>3.1500000000000004</v>
      </c>
      <c r="G147" s="48">
        <f t="shared" si="5"/>
        <v>0.34313725490196084</v>
      </c>
      <c r="H147" s="48"/>
      <c r="J147" s="47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10.08</v>
      </c>
      <c r="E148" s="47">
        <v>9.6</v>
      </c>
      <c r="F148" s="47">
        <f t="shared" si="4"/>
        <v>-0.48000000000000043</v>
      </c>
      <c r="G148" s="48">
        <f t="shared" si="5"/>
        <v>-4.7619047619047658E-2</v>
      </c>
      <c r="H148" s="48"/>
      <c r="J148" s="47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15.17</v>
      </c>
      <c r="E149" s="47">
        <v>17.64</v>
      </c>
      <c r="F149" s="47">
        <f t="shared" si="4"/>
        <v>2.4700000000000006</v>
      </c>
      <c r="G149" s="48">
        <f t="shared" si="5"/>
        <v>0.16282135794330921</v>
      </c>
      <c r="H149" s="48"/>
      <c r="J149" s="47"/>
      <c r="K149" s="47"/>
    </row>
    <row r="150" spans="1:11" x14ac:dyDescent="0.3">
      <c r="A150" t="s">
        <v>408</v>
      </c>
      <c r="B150">
        <v>149</v>
      </c>
      <c r="C150" t="s">
        <v>220</v>
      </c>
      <c r="D150" s="47">
        <v>12.13</v>
      </c>
      <c r="E150" s="47">
        <v>14.13</v>
      </c>
      <c r="F150" s="47">
        <f t="shared" si="4"/>
        <v>2</v>
      </c>
      <c r="G150" s="48">
        <f t="shared" si="5"/>
        <v>0.16488046166529266</v>
      </c>
      <c r="H150" s="48"/>
      <c r="J150" s="47"/>
      <c r="K150" s="47"/>
    </row>
    <row r="151" spans="1:11" x14ac:dyDescent="0.3">
      <c r="A151" t="s">
        <v>408</v>
      </c>
      <c r="B151">
        <v>150</v>
      </c>
      <c r="C151" t="s">
        <v>221</v>
      </c>
      <c r="D151" s="47">
        <v>10.54</v>
      </c>
      <c r="E151" s="47">
        <v>15.6</v>
      </c>
      <c r="F151" s="47">
        <f t="shared" si="4"/>
        <v>5.0600000000000005</v>
      </c>
      <c r="G151" s="48">
        <f t="shared" si="5"/>
        <v>0.48007590132827332</v>
      </c>
      <c r="H151" s="48"/>
      <c r="J151" s="47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15.03</v>
      </c>
      <c r="E152" s="47">
        <v>13.77</v>
      </c>
      <c r="F152" s="47">
        <f t="shared" si="4"/>
        <v>-1.2599999999999998</v>
      </c>
      <c r="G152" s="48">
        <f t="shared" si="5"/>
        <v>-8.3832335329341312E-2</v>
      </c>
      <c r="H152" s="48"/>
      <c r="J152" s="47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11.87</v>
      </c>
      <c r="E153" s="47">
        <v>10.119999999999999</v>
      </c>
      <c r="F153" s="47">
        <f t="shared" si="4"/>
        <v>-1.75</v>
      </c>
      <c r="G153" s="48">
        <f t="shared" si="5"/>
        <v>-0.14743049705139008</v>
      </c>
      <c r="H153" s="48"/>
      <c r="J153" s="47"/>
      <c r="K153" s="47"/>
    </row>
    <row r="154" spans="1:11" x14ac:dyDescent="0.3">
      <c r="A154" t="s">
        <v>408</v>
      </c>
      <c r="B154">
        <v>153</v>
      </c>
      <c r="C154" t="s">
        <v>224</v>
      </c>
      <c r="D154" s="47">
        <v>12.8</v>
      </c>
      <c r="E154" s="47">
        <v>10.86</v>
      </c>
      <c r="F154" s="47">
        <f t="shared" si="4"/>
        <v>-1.9400000000000013</v>
      </c>
      <c r="G154" s="48">
        <f t="shared" si="5"/>
        <v>-0.1515625000000001</v>
      </c>
      <c r="H154" s="48"/>
      <c r="J154" s="47"/>
      <c r="K154" s="47"/>
    </row>
    <row r="155" spans="1:11" x14ac:dyDescent="0.3">
      <c r="A155" t="s">
        <v>408</v>
      </c>
      <c r="B155">
        <v>154</v>
      </c>
      <c r="C155" t="s">
        <v>225</v>
      </c>
      <c r="D155" s="47">
        <v>17.53</v>
      </c>
      <c r="E155" s="47">
        <v>21.05</v>
      </c>
      <c r="F155" s="47">
        <f t="shared" si="4"/>
        <v>3.5199999999999996</v>
      </c>
      <c r="G155" s="48">
        <f t="shared" si="5"/>
        <v>0.20079863091842551</v>
      </c>
      <c r="H155" s="48"/>
      <c r="J155" s="47"/>
      <c r="K155" s="47"/>
    </row>
    <row r="156" spans="1:11" x14ac:dyDescent="0.3">
      <c r="A156" t="s">
        <v>408</v>
      </c>
      <c r="B156">
        <v>155</v>
      </c>
      <c r="C156" t="s">
        <v>226</v>
      </c>
      <c r="D156" s="47">
        <v>19.14</v>
      </c>
      <c r="E156" s="47">
        <v>19.18</v>
      </c>
      <c r="F156" s="47">
        <f t="shared" si="4"/>
        <v>3.9999999999999147E-2</v>
      </c>
      <c r="G156" s="48">
        <f t="shared" si="5"/>
        <v>2.0898641588296316E-3</v>
      </c>
      <c r="H156" s="48"/>
      <c r="J156" s="47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15.25</v>
      </c>
      <c r="E157" s="47">
        <v>15.96</v>
      </c>
      <c r="F157" s="47">
        <f t="shared" si="4"/>
        <v>0.71000000000000085</v>
      </c>
      <c r="G157" s="48">
        <f t="shared" si="5"/>
        <v>4.6557377049180386E-2</v>
      </c>
      <c r="H157" s="48"/>
      <c r="J157" s="47"/>
      <c r="K157" s="47"/>
    </row>
    <row r="158" spans="1:11" x14ac:dyDescent="0.3">
      <c r="A158" t="s">
        <v>408</v>
      </c>
      <c r="B158">
        <v>157</v>
      </c>
      <c r="C158" t="s">
        <v>228</v>
      </c>
      <c r="D158" s="47">
        <v>14.35</v>
      </c>
      <c r="E158" s="47">
        <v>13.97</v>
      </c>
      <c r="F158" s="47">
        <f t="shared" si="4"/>
        <v>-0.37999999999999901</v>
      </c>
      <c r="G158" s="48">
        <f t="shared" si="5"/>
        <v>-2.648083623693373E-2</v>
      </c>
      <c r="H158" s="48"/>
      <c r="J158" s="47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16.68</v>
      </c>
      <c r="E159" s="47">
        <v>8.98</v>
      </c>
      <c r="F159" s="47">
        <f t="shared" si="4"/>
        <v>-7.6999999999999993</v>
      </c>
      <c r="G159" s="48">
        <f t="shared" si="5"/>
        <v>-0.46163069544364504</v>
      </c>
      <c r="H159" s="48"/>
      <c r="J159" s="47"/>
      <c r="K159" s="47"/>
    </row>
    <row r="160" spans="1:11" x14ac:dyDescent="0.3">
      <c r="A160" t="s">
        <v>408</v>
      </c>
      <c r="B160">
        <v>159</v>
      </c>
      <c r="C160" t="s">
        <v>230</v>
      </c>
      <c r="D160" s="47">
        <v>15.77</v>
      </c>
      <c r="E160" s="47">
        <v>14.64</v>
      </c>
      <c r="F160" s="47">
        <f t="shared" si="4"/>
        <v>-1.129999999999999</v>
      </c>
      <c r="G160" s="48">
        <f t="shared" si="5"/>
        <v>-7.1655041217501519E-2</v>
      </c>
      <c r="H160" s="48"/>
      <c r="J160" s="47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14.93</v>
      </c>
      <c r="E161" s="47">
        <v>14.3</v>
      </c>
      <c r="F161" s="47">
        <f t="shared" si="4"/>
        <v>-0.62999999999999901</v>
      </c>
      <c r="G161" s="48">
        <f t="shared" si="5"/>
        <v>-4.2196918955123848E-2</v>
      </c>
      <c r="H161" s="48"/>
      <c r="J161" s="47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14.84</v>
      </c>
      <c r="E162" s="47">
        <v>16.02</v>
      </c>
      <c r="F162" s="47">
        <f t="shared" si="4"/>
        <v>1.1799999999999997</v>
      </c>
      <c r="G162" s="48">
        <f t="shared" si="5"/>
        <v>7.951482479784365E-2</v>
      </c>
      <c r="H162" s="48"/>
      <c r="J162" s="47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11.21</v>
      </c>
      <c r="E163" s="47">
        <v>12.86</v>
      </c>
      <c r="F163" s="47">
        <f t="shared" si="4"/>
        <v>1.6499999999999986</v>
      </c>
      <c r="G163" s="48">
        <f t="shared" si="5"/>
        <v>0.14719000892060646</v>
      </c>
      <c r="H163" s="48"/>
      <c r="J163" s="47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13.43</v>
      </c>
      <c r="E164" s="47">
        <v>11.44</v>
      </c>
      <c r="F164" s="47">
        <f t="shared" si="4"/>
        <v>-1.9900000000000002</v>
      </c>
      <c r="G164" s="48">
        <f t="shared" si="5"/>
        <v>-0.1481757259865972</v>
      </c>
      <c r="H164" s="48"/>
      <c r="J164" s="47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11.07</v>
      </c>
      <c r="E165" s="47">
        <v>10.37</v>
      </c>
      <c r="F165" s="47">
        <f t="shared" si="4"/>
        <v>-0.70000000000000107</v>
      </c>
      <c r="G165" s="48">
        <f t="shared" si="5"/>
        <v>-6.3233965672990153E-2</v>
      </c>
      <c r="H165" s="48"/>
      <c r="J165" s="47"/>
      <c r="K165" s="47"/>
    </row>
    <row r="166" spans="1:11" x14ac:dyDescent="0.3">
      <c r="A166" t="s">
        <v>408</v>
      </c>
      <c r="B166">
        <v>165</v>
      </c>
      <c r="C166" t="s">
        <v>236</v>
      </c>
      <c r="D166" s="47">
        <v>15.62</v>
      </c>
      <c r="E166" s="47">
        <v>12.68</v>
      </c>
      <c r="F166" s="47">
        <f t="shared" si="4"/>
        <v>-2.9399999999999995</v>
      </c>
      <c r="G166" s="48">
        <f t="shared" si="5"/>
        <v>-0.18822023047375158</v>
      </c>
      <c r="H166" s="48"/>
      <c r="J166" s="47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16.489999999999998</v>
      </c>
      <c r="E167" s="47">
        <v>15.16</v>
      </c>
      <c r="F167" s="47">
        <f t="shared" si="4"/>
        <v>-1.3299999999999983</v>
      </c>
      <c r="G167" s="48">
        <f t="shared" si="5"/>
        <v>-8.0654942389326773E-2</v>
      </c>
      <c r="H167" s="48"/>
      <c r="J167" s="47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16.600000000000001</v>
      </c>
      <c r="E168" s="47">
        <v>17.37</v>
      </c>
      <c r="F168" s="47">
        <f t="shared" si="4"/>
        <v>0.76999999999999957</v>
      </c>
      <c r="G168" s="48">
        <f t="shared" si="5"/>
        <v>4.6385542168674666E-2</v>
      </c>
      <c r="H168" s="48"/>
      <c r="J168" s="47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14.73</v>
      </c>
      <c r="E169" s="47">
        <v>14.84</v>
      </c>
      <c r="F169" s="47">
        <f t="shared" si="4"/>
        <v>0.10999999999999943</v>
      </c>
      <c r="G169" s="48">
        <f t="shared" si="5"/>
        <v>7.4677528852681212E-3</v>
      </c>
      <c r="H169" s="48"/>
      <c r="J169" s="47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18.18</v>
      </c>
      <c r="E170" s="47">
        <v>16.47</v>
      </c>
      <c r="F170" s="47">
        <f t="shared" si="4"/>
        <v>-1.7100000000000009</v>
      </c>
      <c r="G170" s="48">
        <f t="shared" si="5"/>
        <v>-9.4059405940594101E-2</v>
      </c>
      <c r="H170" s="48"/>
      <c r="J170" s="47"/>
      <c r="K170" s="47"/>
    </row>
    <row r="171" spans="1:11" x14ac:dyDescent="0.3">
      <c r="A171" t="s">
        <v>408</v>
      </c>
      <c r="B171">
        <v>170</v>
      </c>
      <c r="C171" t="s">
        <v>241</v>
      </c>
      <c r="D171" s="47">
        <v>13.22</v>
      </c>
      <c r="E171" s="47">
        <v>15.8</v>
      </c>
      <c r="F171" s="47">
        <f t="shared" si="4"/>
        <v>2.58</v>
      </c>
      <c r="G171" s="48">
        <f t="shared" si="5"/>
        <v>0.19515885022692889</v>
      </c>
      <c r="H171" s="48"/>
      <c r="J171" s="47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16.02</v>
      </c>
      <c r="E172" s="47">
        <v>17.5</v>
      </c>
      <c r="F172" s="47">
        <f t="shared" si="4"/>
        <v>1.4800000000000004</v>
      </c>
      <c r="G172" s="48">
        <f t="shared" si="5"/>
        <v>9.2384519350811517E-2</v>
      </c>
      <c r="H172" s="48"/>
      <c r="J172" s="47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17.100000000000001</v>
      </c>
      <c r="E173" s="47">
        <v>20.73</v>
      </c>
      <c r="F173" s="47">
        <f t="shared" si="4"/>
        <v>3.629999999999999</v>
      </c>
      <c r="G173" s="48">
        <f t="shared" si="5"/>
        <v>0.21228070175438588</v>
      </c>
      <c r="H173" s="48"/>
      <c r="J173" s="47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16.5</v>
      </c>
      <c r="E174" s="47">
        <v>15.69</v>
      </c>
      <c r="F174" s="47">
        <f t="shared" si="4"/>
        <v>-0.8100000000000005</v>
      </c>
      <c r="G174" s="48">
        <f t="shared" si="5"/>
        <v>-4.9090909090909123E-2</v>
      </c>
      <c r="H174" s="48"/>
      <c r="J174" s="47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15.03</v>
      </c>
      <c r="E175" s="47">
        <v>15.78</v>
      </c>
      <c r="F175" s="47">
        <f t="shared" si="4"/>
        <v>0.75</v>
      </c>
      <c r="G175" s="48">
        <f t="shared" si="5"/>
        <v>4.9900199600798403E-2</v>
      </c>
      <c r="H175" s="48"/>
      <c r="J175" s="47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19.55</v>
      </c>
      <c r="E176" s="47">
        <v>21.55</v>
      </c>
      <c r="F176" s="47">
        <f t="shared" si="4"/>
        <v>2</v>
      </c>
      <c r="G176" s="48">
        <f t="shared" si="5"/>
        <v>0.10230179028132992</v>
      </c>
      <c r="H176" s="48"/>
      <c r="J176" s="47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17.68</v>
      </c>
      <c r="E177" s="47">
        <v>13.32</v>
      </c>
      <c r="F177" s="47">
        <f t="shared" si="4"/>
        <v>-4.3599999999999994</v>
      </c>
      <c r="G177" s="48">
        <f t="shared" si="5"/>
        <v>-0.24660633484162894</v>
      </c>
      <c r="H177" s="48"/>
      <c r="J177" s="47"/>
      <c r="K177" s="47"/>
    </row>
    <row r="178" spans="1:11" x14ac:dyDescent="0.3">
      <c r="A178" t="s">
        <v>408</v>
      </c>
      <c r="B178">
        <v>177</v>
      </c>
      <c r="C178" t="s">
        <v>248</v>
      </c>
      <c r="D178" s="47">
        <v>14.3</v>
      </c>
      <c r="E178" s="47">
        <v>19.100000000000001</v>
      </c>
      <c r="F178" s="47">
        <f t="shared" si="4"/>
        <v>4.8000000000000007</v>
      </c>
      <c r="G178" s="48">
        <f t="shared" si="5"/>
        <v>0.33566433566433568</v>
      </c>
      <c r="H178" s="48"/>
      <c r="J178" s="47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14.11</v>
      </c>
      <c r="E179" s="47">
        <v>12.63</v>
      </c>
      <c r="F179" s="47">
        <f t="shared" si="4"/>
        <v>-1.4799999999999986</v>
      </c>
      <c r="G179" s="48">
        <f t="shared" si="5"/>
        <v>-0.10489014883061649</v>
      </c>
      <c r="H179" s="48"/>
      <c r="J179" s="47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14.31</v>
      </c>
      <c r="E180" s="47">
        <v>17.39</v>
      </c>
      <c r="F180" s="47">
        <f t="shared" si="4"/>
        <v>3.08</v>
      </c>
      <c r="G180" s="48">
        <f t="shared" si="5"/>
        <v>0.21523410202655485</v>
      </c>
      <c r="H180" s="48"/>
      <c r="J180" s="47"/>
      <c r="K180" s="47"/>
    </row>
    <row r="181" spans="1:11" x14ac:dyDescent="0.3">
      <c r="A181" t="s">
        <v>408</v>
      </c>
      <c r="B181">
        <v>180</v>
      </c>
      <c r="C181" t="s">
        <v>251</v>
      </c>
      <c r="D181" s="47">
        <v>9.4600000000000009</v>
      </c>
      <c r="E181" s="47">
        <v>9.25</v>
      </c>
      <c r="F181" s="47">
        <f t="shared" si="4"/>
        <v>-0.21000000000000085</v>
      </c>
      <c r="G181" s="48">
        <f t="shared" si="5"/>
        <v>-2.2198731501057171E-2</v>
      </c>
      <c r="H181" s="48"/>
      <c r="J181" s="47"/>
      <c r="K181" s="47"/>
    </row>
    <row r="182" spans="1:11" x14ac:dyDescent="0.3">
      <c r="A182" t="s">
        <v>408</v>
      </c>
      <c r="B182">
        <v>181</v>
      </c>
      <c r="C182" t="s">
        <v>252</v>
      </c>
      <c r="D182" s="47">
        <v>16.75</v>
      </c>
      <c r="E182" s="47">
        <v>13.21</v>
      </c>
      <c r="F182" s="47">
        <f t="shared" si="4"/>
        <v>-3.5399999999999991</v>
      </c>
      <c r="G182" s="48">
        <f t="shared" si="5"/>
        <v>-0.21134328358208951</v>
      </c>
      <c r="H182" s="48"/>
      <c r="J182" s="47"/>
      <c r="K182" s="47"/>
    </row>
    <row r="183" spans="1:11" x14ac:dyDescent="0.3">
      <c r="A183" t="s">
        <v>408</v>
      </c>
      <c r="B183">
        <v>182</v>
      </c>
      <c r="C183" t="s">
        <v>409</v>
      </c>
      <c r="D183" s="47">
        <v>22.74</v>
      </c>
      <c r="E183" s="47">
        <v>11.97</v>
      </c>
      <c r="F183" s="47">
        <f t="shared" si="4"/>
        <v>-10.769999999999998</v>
      </c>
      <c r="G183" s="48">
        <f t="shared" si="5"/>
        <v>-0.47361477572559363</v>
      </c>
      <c r="H183" s="48"/>
      <c r="J183" s="47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11.59</v>
      </c>
      <c r="E184" s="47">
        <v>13.14</v>
      </c>
      <c r="F184" s="47">
        <f t="shared" si="4"/>
        <v>1.5500000000000007</v>
      </c>
      <c r="G184" s="48">
        <f t="shared" si="5"/>
        <v>0.13373597929249359</v>
      </c>
      <c r="H184" s="48"/>
      <c r="J184" s="47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11.95</v>
      </c>
      <c r="E185" s="47">
        <v>14.03</v>
      </c>
      <c r="F185" s="47">
        <f t="shared" si="4"/>
        <v>2.08</v>
      </c>
      <c r="G185" s="48">
        <f t="shared" si="5"/>
        <v>0.17405857740585776</v>
      </c>
      <c r="H185" s="48"/>
      <c r="J185" s="47"/>
      <c r="K185" s="47"/>
    </row>
    <row r="186" spans="1:11" x14ac:dyDescent="0.3">
      <c r="A186" t="s">
        <v>408</v>
      </c>
      <c r="B186">
        <v>185</v>
      </c>
      <c r="C186" t="s">
        <v>256</v>
      </c>
      <c r="D186" s="47">
        <v>13.67</v>
      </c>
      <c r="E186" s="47">
        <v>13.2</v>
      </c>
      <c r="F186" s="47">
        <f t="shared" si="4"/>
        <v>-0.47000000000000064</v>
      </c>
      <c r="G186" s="48">
        <f t="shared" si="5"/>
        <v>-3.4381858083394341E-2</v>
      </c>
      <c r="H186" s="48"/>
      <c r="J186" s="47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13.12</v>
      </c>
      <c r="E187" s="47">
        <v>13.83</v>
      </c>
      <c r="F187" s="47">
        <f t="shared" si="4"/>
        <v>0.71000000000000085</v>
      </c>
      <c r="G187" s="48">
        <f t="shared" si="5"/>
        <v>5.4115853658536654E-2</v>
      </c>
      <c r="H187" s="48"/>
      <c r="J187" s="47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15.84</v>
      </c>
      <c r="E188" s="47">
        <v>16.079999999999998</v>
      </c>
      <c r="F188" s="47">
        <f t="shared" si="4"/>
        <v>0.23999999999999844</v>
      </c>
      <c r="G188" s="48">
        <f t="shared" si="5"/>
        <v>1.5151515151515053E-2</v>
      </c>
      <c r="H188" s="48"/>
      <c r="J188" s="47"/>
      <c r="K188" s="47"/>
    </row>
    <row r="189" spans="1:11" x14ac:dyDescent="0.3">
      <c r="A189" t="s">
        <v>408</v>
      </c>
      <c r="B189">
        <v>188</v>
      </c>
      <c r="C189" t="s">
        <v>259</v>
      </c>
      <c r="D189" s="47">
        <v>17.16</v>
      </c>
      <c r="E189" s="47">
        <v>14.58</v>
      </c>
      <c r="F189" s="47">
        <f t="shared" si="4"/>
        <v>-2.58</v>
      </c>
      <c r="G189" s="48">
        <f t="shared" si="5"/>
        <v>-0.15034965034965037</v>
      </c>
      <c r="H189" s="48"/>
      <c r="J189" s="47"/>
      <c r="K189" s="47"/>
    </row>
    <row r="190" spans="1:11" x14ac:dyDescent="0.3">
      <c r="A190" t="s">
        <v>408</v>
      </c>
      <c r="B190">
        <v>189</v>
      </c>
      <c r="C190" t="s">
        <v>260</v>
      </c>
      <c r="D190" s="47">
        <v>13.56</v>
      </c>
      <c r="E190" s="47">
        <v>15.39</v>
      </c>
      <c r="F190" s="47">
        <f t="shared" si="4"/>
        <v>1.83</v>
      </c>
      <c r="G190" s="48">
        <f t="shared" si="5"/>
        <v>0.13495575221238937</v>
      </c>
      <c r="H190" s="48"/>
      <c r="J190" s="47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13.16</v>
      </c>
      <c r="E191" s="47">
        <v>14.67</v>
      </c>
      <c r="F191" s="47">
        <f t="shared" si="4"/>
        <v>1.5099999999999998</v>
      </c>
      <c r="G191" s="48">
        <f t="shared" si="5"/>
        <v>0.114741641337386</v>
      </c>
      <c r="H191" s="48"/>
      <c r="J191" s="47"/>
      <c r="K191" s="47"/>
    </row>
    <row r="192" spans="1:11" x14ac:dyDescent="0.3">
      <c r="A192" t="s">
        <v>408</v>
      </c>
      <c r="B192">
        <v>191</v>
      </c>
      <c r="C192" t="s">
        <v>262</v>
      </c>
      <c r="D192" s="47">
        <v>18.690000000000001</v>
      </c>
      <c r="E192" s="47">
        <v>16.68</v>
      </c>
      <c r="F192" s="47">
        <f t="shared" si="4"/>
        <v>-2.0100000000000016</v>
      </c>
      <c r="G192" s="48">
        <f t="shared" si="5"/>
        <v>-0.10754414125200649</v>
      </c>
      <c r="H192" s="48"/>
      <c r="J192" s="47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9.6199999999999992</v>
      </c>
      <c r="E193" s="47">
        <v>12.06</v>
      </c>
      <c r="F193" s="47">
        <f t="shared" si="4"/>
        <v>2.4400000000000013</v>
      </c>
      <c r="G193" s="48">
        <f t="shared" si="5"/>
        <v>0.25363825363825382</v>
      </c>
      <c r="H193" s="48"/>
      <c r="J193" s="47"/>
      <c r="K193" s="47"/>
    </row>
    <row r="194" spans="1:11" x14ac:dyDescent="0.3">
      <c r="A194" t="s">
        <v>408</v>
      </c>
      <c r="B194">
        <v>193</v>
      </c>
      <c r="C194" t="s">
        <v>264</v>
      </c>
      <c r="D194" s="47">
        <v>15.7</v>
      </c>
      <c r="E194" s="47">
        <v>16.329999999999998</v>
      </c>
      <c r="F194" s="47">
        <f t="shared" ref="F194:F213" si="6">E194-D194</f>
        <v>0.62999999999999901</v>
      </c>
      <c r="G194" s="48">
        <f t="shared" si="5"/>
        <v>4.0127388535031783E-2</v>
      </c>
      <c r="H194" s="48"/>
      <c r="J194" s="47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15.16</v>
      </c>
      <c r="E195" s="47">
        <v>16.02</v>
      </c>
      <c r="F195" s="47">
        <f t="shared" si="6"/>
        <v>0.85999999999999943</v>
      </c>
      <c r="G195" s="48">
        <f t="shared" ref="G195:G213" si="7">F195/D195</f>
        <v>5.6728232189973575E-2</v>
      </c>
      <c r="H195" s="48"/>
      <c r="J195" s="47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16.16</v>
      </c>
      <c r="E196" s="47">
        <v>11.79</v>
      </c>
      <c r="F196" s="47">
        <f t="shared" si="6"/>
        <v>-4.370000000000001</v>
      </c>
      <c r="G196" s="48">
        <f t="shared" si="7"/>
        <v>-0.27042079207920799</v>
      </c>
      <c r="H196" s="48"/>
      <c r="J196" s="47"/>
      <c r="K196" s="47"/>
    </row>
    <row r="197" spans="1:11" x14ac:dyDescent="0.3">
      <c r="A197" t="s">
        <v>408</v>
      </c>
      <c r="B197">
        <v>196</v>
      </c>
      <c r="C197" t="s">
        <v>267</v>
      </c>
      <c r="D197" s="47">
        <v>13.55</v>
      </c>
      <c r="E197" s="47">
        <v>15.91</v>
      </c>
      <c r="F197" s="47">
        <f t="shared" si="6"/>
        <v>2.3599999999999994</v>
      </c>
      <c r="G197" s="48">
        <f t="shared" si="7"/>
        <v>0.17416974169741692</v>
      </c>
      <c r="H197" s="48"/>
      <c r="J197" s="47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14.01</v>
      </c>
      <c r="E198" s="47">
        <v>17.71</v>
      </c>
      <c r="F198" s="47">
        <f t="shared" si="6"/>
        <v>3.7000000000000011</v>
      </c>
      <c r="G198" s="48">
        <f t="shared" si="7"/>
        <v>0.26409707351891515</v>
      </c>
      <c r="H198" s="48"/>
      <c r="J198" s="47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16.14</v>
      </c>
      <c r="E199" s="47">
        <v>15.07</v>
      </c>
      <c r="F199" s="47">
        <f t="shared" si="6"/>
        <v>-1.0700000000000003</v>
      </c>
      <c r="G199" s="48">
        <f t="shared" si="7"/>
        <v>-6.629491945477077E-2</v>
      </c>
      <c r="H199" s="48"/>
      <c r="J199" s="47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12.18</v>
      </c>
      <c r="E200" s="47">
        <v>14.27</v>
      </c>
      <c r="F200" s="47">
        <f t="shared" si="6"/>
        <v>2.09</v>
      </c>
      <c r="G200" s="48">
        <f t="shared" si="7"/>
        <v>0.17159277504105089</v>
      </c>
      <c r="H200" s="48"/>
      <c r="J200" s="47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13.58</v>
      </c>
      <c r="E201" s="47">
        <v>15.12</v>
      </c>
      <c r="F201" s="47">
        <f t="shared" si="6"/>
        <v>1.5399999999999991</v>
      </c>
      <c r="G201" s="48">
        <f t="shared" si="7"/>
        <v>0.11340206185567003</v>
      </c>
      <c r="H201" s="48"/>
      <c r="J201" s="47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13.73</v>
      </c>
      <c r="E202" s="47">
        <v>13.68</v>
      </c>
      <c r="F202" s="47">
        <f t="shared" si="6"/>
        <v>-5.0000000000000711E-2</v>
      </c>
      <c r="G202" s="48">
        <f t="shared" si="7"/>
        <v>-3.6416605972323895E-3</v>
      </c>
      <c r="H202" s="48"/>
      <c r="J202" s="47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13.72</v>
      </c>
      <c r="E203" s="47">
        <v>11.49</v>
      </c>
      <c r="F203" s="47">
        <f t="shared" si="6"/>
        <v>-2.2300000000000004</v>
      </c>
      <c r="G203" s="48">
        <f t="shared" si="7"/>
        <v>-0.16253644314868806</v>
      </c>
      <c r="H203" s="48"/>
      <c r="J203" s="47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11.56</v>
      </c>
      <c r="E204" s="47">
        <v>15.69</v>
      </c>
      <c r="F204" s="47">
        <f t="shared" si="6"/>
        <v>4.129999999999999</v>
      </c>
      <c r="G204" s="48">
        <f t="shared" si="7"/>
        <v>0.35726643598615909</v>
      </c>
      <c r="H204" s="48"/>
      <c r="J204" s="47"/>
      <c r="K204" s="47"/>
    </row>
    <row r="205" spans="1:11" x14ac:dyDescent="0.3">
      <c r="A205" t="s">
        <v>408</v>
      </c>
      <c r="B205">
        <v>204</v>
      </c>
      <c r="C205" t="s">
        <v>275</v>
      </c>
      <c r="D205" s="47">
        <v>14.26</v>
      </c>
      <c r="E205" s="47">
        <v>13.54</v>
      </c>
      <c r="F205" s="47">
        <f t="shared" si="6"/>
        <v>-0.72000000000000064</v>
      </c>
      <c r="G205" s="48">
        <f t="shared" si="7"/>
        <v>-5.049088359046288E-2</v>
      </c>
      <c r="H205" s="48"/>
      <c r="J205" s="47"/>
      <c r="K205" s="47"/>
    </row>
    <row r="206" spans="1:11" x14ac:dyDescent="0.3">
      <c r="A206" t="s">
        <v>408</v>
      </c>
      <c r="B206">
        <v>205</v>
      </c>
      <c r="C206" t="s">
        <v>276</v>
      </c>
      <c r="D206" s="47">
        <v>15.18</v>
      </c>
      <c r="E206" s="47">
        <v>16.21</v>
      </c>
      <c r="F206" s="47">
        <f t="shared" si="6"/>
        <v>1.0300000000000011</v>
      </c>
      <c r="G206" s="48">
        <f t="shared" si="7"/>
        <v>6.7852437417654884E-2</v>
      </c>
      <c r="H206" s="48"/>
      <c r="J206" s="47"/>
      <c r="K206" s="47"/>
    </row>
    <row r="207" spans="1:11" x14ac:dyDescent="0.3">
      <c r="A207" t="s">
        <v>408</v>
      </c>
      <c r="B207">
        <v>206</v>
      </c>
      <c r="C207" t="s">
        <v>277</v>
      </c>
      <c r="D207" s="47">
        <v>15.47</v>
      </c>
      <c r="E207" s="47">
        <v>17.41</v>
      </c>
      <c r="F207" s="47">
        <f t="shared" si="6"/>
        <v>1.9399999999999995</v>
      </c>
      <c r="G207" s="48">
        <f t="shared" si="7"/>
        <v>0.1254040077569489</v>
      </c>
      <c r="H207" s="48"/>
      <c r="J207" s="47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12.59</v>
      </c>
      <c r="E208" s="47">
        <v>11.53</v>
      </c>
      <c r="F208" s="47">
        <f t="shared" si="6"/>
        <v>-1.0600000000000005</v>
      </c>
      <c r="G208" s="48">
        <f t="shared" si="7"/>
        <v>-8.419380460683086E-2</v>
      </c>
      <c r="H208" s="48"/>
      <c r="J208" s="47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9.42</v>
      </c>
      <c r="E209" s="47">
        <v>11.85</v>
      </c>
      <c r="F209" s="47">
        <f t="shared" si="6"/>
        <v>2.4299999999999997</v>
      </c>
      <c r="G209" s="48">
        <f t="shared" si="7"/>
        <v>0.25796178343949044</v>
      </c>
      <c r="H209" s="48"/>
      <c r="J209" s="47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11.3</v>
      </c>
      <c r="E210" s="47">
        <v>13.3</v>
      </c>
      <c r="F210" s="47">
        <f t="shared" si="6"/>
        <v>2</v>
      </c>
      <c r="G210" s="48">
        <f t="shared" si="7"/>
        <v>0.17699115044247787</v>
      </c>
      <c r="H210" s="48"/>
      <c r="J210" s="47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17.64</v>
      </c>
      <c r="E211" s="47">
        <v>16.8</v>
      </c>
      <c r="F211" s="47">
        <f t="shared" si="6"/>
        <v>-0.83999999999999986</v>
      </c>
      <c r="G211" s="48">
        <f t="shared" si="7"/>
        <v>-4.7619047619047609E-2</v>
      </c>
      <c r="H211" s="48"/>
      <c r="J211" s="47"/>
      <c r="K211" s="47"/>
    </row>
    <row r="212" spans="1:11" x14ac:dyDescent="0.3">
      <c r="A212" t="s">
        <v>408</v>
      </c>
      <c r="B212">
        <v>211</v>
      </c>
      <c r="C212" t="s">
        <v>282</v>
      </c>
      <c r="D212" s="47">
        <v>10.94</v>
      </c>
      <c r="E212" s="47">
        <v>18.350000000000001</v>
      </c>
      <c r="F212" s="47">
        <f t="shared" si="6"/>
        <v>7.4100000000000019</v>
      </c>
      <c r="G212" s="48">
        <f t="shared" si="7"/>
        <v>0.67733089579524697</v>
      </c>
      <c r="H212" s="48"/>
      <c r="J212" s="47"/>
      <c r="K212" s="47"/>
    </row>
    <row r="213" spans="1:11" x14ac:dyDescent="0.3">
      <c r="A213" t="s">
        <v>408</v>
      </c>
      <c r="B213">
        <v>212</v>
      </c>
      <c r="C213" t="s">
        <v>283</v>
      </c>
      <c r="D213" s="47">
        <v>16.63</v>
      </c>
      <c r="E213" s="47">
        <v>16.8</v>
      </c>
      <c r="F213" s="47">
        <f t="shared" si="6"/>
        <v>0.17000000000000171</v>
      </c>
      <c r="G213" s="48">
        <f t="shared" si="7"/>
        <v>1.0222489476849171E-2</v>
      </c>
      <c r="H213" s="48"/>
      <c r="J213" s="47"/>
      <c r="K213" s="47"/>
    </row>
    <row r="214" spans="1:11" x14ac:dyDescent="0.3">
      <c r="A214" t="s">
        <v>408</v>
      </c>
      <c r="B214">
        <v>213</v>
      </c>
      <c r="C214" t="s">
        <v>284</v>
      </c>
      <c r="E214" s="47">
        <v>12.12</v>
      </c>
      <c r="G214" s="48"/>
      <c r="H214" s="48"/>
      <c r="J214" s="47"/>
      <c r="K214" s="47"/>
    </row>
    <row r="215" spans="1:11" x14ac:dyDescent="0.3">
      <c r="G215" s="48"/>
      <c r="H215" s="48"/>
      <c r="J215" s="47"/>
      <c r="K215" s="47"/>
    </row>
    <row r="216" spans="1:11" x14ac:dyDescent="0.3">
      <c r="G216" s="48"/>
      <c r="H216" s="48"/>
      <c r="J216" s="47"/>
      <c r="K216" s="47"/>
    </row>
    <row r="217" spans="1:11" x14ac:dyDescent="0.3">
      <c r="G217" s="48"/>
      <c r="H217" s="48"/>
      <c r="J217" s="47"/>
      <c r="K217" s="47"/>
    </row>
    <row r="218" spans="1:11" x14ac:dyDescent="0.3">
      <c r="G218" s="48"/>
      <c r="H218" s="48"/>
      <c r="J218" s="47"/>
      <c r="K218" s="47"/>
    </row>
    <row r="219" spans="1:11" x14ac:dyDescent="0.3">
      <c r="G219" s="48"/>
      <c r="H219" s="48"/>
      <c r="J219" s="47"/>
      <c r="K219" s="47"/>
    </row>
    <row r="220" spans="1:11" x14ac:dyDescent="0.3">
      <c r="G220" s="48"/>
      <c r="H220" s="48"/>
      <c r="J220" s="47"/>
      <c r="K220" s="47"/>
    </row>
    <row r="221" spans="1:11" x14ac:dyDescent="0.3">
      <c r="G221" s="48"/>
      <c r="H221" s="48"/>
      <c r="J221" s="47"/>
      <c r="K221" s="47"/>
    </row>
    <row r="222" spans="1:11" x14ac:dyDescent="0.3">
      <c r="G222" s="48"/>
      <c r="H222" s="48"/>
      <c r="J222" s="47"/>
      <c r="K222" s="47"/>
    </row>
    <row r="223" spans="1:11" x14ac:dyDescent="0.3">
      <c r="G223" s="48"/>
      <c r="H223" s="48"/>
      <c r="J223" s="47"/>
      <c r="K223" s="47"/>
    </row>
    <row r="224" spans="1:11" x14ac:dyDescent="0.3">
      <c r="G224" s="48"/>
      <c r="H224" s="48"/>
      <c r="J224" s="47"/>
      <c r="K224" s="47"/>
    </row>
    <row r="225" spans="7:11" x14ac:dyDescent="0.3">
      <c r="G225" s="48"/>
      <c r="H225" s="48"/>
      <c r="J225" s="47"/>
      <c r="K225" s="47"/>
    </row>
    <row r="226" spans="7:11" x14ac:dyDescent="0.3">
      <c r="G226" s="48"/>
      <c r="H226" s="48"/>
      <c r="J226" s="47"/>
      <c r="K226" s="47"/>
    </row>
    <row r="227" spans="7:11" x14ac:dyDescent="0.3">
      <c r="G227" s="48"/>
      <c r="H227" s="48"/>
      <c r="J227" s="47"/>
      <c r="K227" s="47"/>
    </row>
    <row r="228" spans="7:11" x14ac:dyDescent="0.3">
      <c r="G228" s="48"/>
      <c r="H228" s="48"/>
      <c r="J228" s="47"/>
      <c r="K228" s="47"/>
    </row>
    <row r="229" spans="7:11" x14ac:dyDescent="0.3">
      <c r="G229" s="48"/>
      <c r="H229" s="48"/>
      <c r="J229" s="47"/>
      <c r="K229" s="47"/>
    </row>
    <row r="230" spans="7:11" x14ac:dyDescent="0.3">
      <c r="G230" s="48"/>
      <c r="H230" s="48"/>
      <c r="J230" s="47"/>
      <c r="K230" s="47"/>
    </row>
    <row r="231" spans="7:11" x14ac:dyDescent="0.3">
      <c r="G231" s="48"/>
      <c r="H231" s="48"/>
      <c r="J231" s="47"/>
      <c r="K231" s="47"/>
    </row>
    <row r="232" spans="7:11" x14ac:dyDescent="0.3">
      <c r="G232" s="48"/>
      <c r="H232" s="48"/>
      <c r="J232" s="47"/>
      <c r="K232" s="47"/>
    </row>
    <row r="233" spans="7:11" x14ac:dyDescent="0.3">
      <c r="G233" s="48"/>
      <c r="H233" s="48"/>
      <c r="J233" s="47"/>
      <c r="K233" s="47"/>
    </row>
    <row r="234" spans="7:11" x14ac:dyDescent="0.3">
      <c r="G234" s="48"/>
      <c r="H234" s="48"/>
      <c r="J234" s="47"/>
      <c r="K234" s="47"/>
    </row>
    <row r="235" spans="7:11" x14ac:dyDescent="0.3">
      <c r="G235" s="48"/>
      <c r="H235" s="48"/>
      <c r="J235" s="47"/>
      <c r="K235" s="47"/>
    </row>
    <row r="236" spans="7:11" x14ac:dyDescent="0.3">
      <c r="G236" s="48"/>
      <c r="H236" s="48"/>
      <c r="J236" s="47"/>
      <c r="K236" s="47"/>
    </row>
    <row r="237" spans="7:11" x14ac:dyDescent="0.3">
      <c r="G237" s="48"/>
      <c r="H237" s="48"/>
      <c r="J237" s="47"/>
      <c r="K237" s="47"/>
    </row>
    <row r="238" spans="7:11" x14ac:dyDescent="0.3">
      <c r="G238" s="48"/>
      <c r="H238" s="48"/>
      <c r="J238" s="47"/>
      <c r="K238" s="47"/>
    </row>
    <row r="239" spans="7:11" x14ac:dyDescent="0.3">
      <c r="G239" s="48"/>
      <c r="H239" s="48"/>
      <c r="J239" s="47"/>
      <c r="K239" s="47"/>
    </row>
    <row r="240" spans="7:11" x14ac:dyDescent="0.3">
      <c r="G240" s="48"/>
      <c r="H240" s="48"/>
      <c r="J240" s="47"/>
      <c r="K240" s="47"/>
    </row>
    <row r="241" spans="7:11" x14ac:dyDescent="0.3">
      <c r="G241" s="48"/>
      <c r="H241" s="48"/>
      <c r="J241" s="47"/>
      <c r="K241" s="47"/>
    </row>
    <row r="242" spans="7:11" x14ac:dyDescent="0.3">
      <c r="G242" s="48"/>
      <c r="H242" s="48"/>
      <c r="J242" s="47"/>
      <c r="K242" s="47"/>
    </row>
    <row r="243" spans="7:11" x14ac:dyDescent="0.3">
      <c r="G243" s="48"/>
      <c r="H243" s="48"/>
      <c r="J243" s="47"/>
      <c r="K243" s="47"/>
    </row>
    <row r="244" spans="7:11" x14ac:dyDescent="0.3">
      <c r="G244" s="48"/>
      <c r="H244" s="48"/>
      <c r="J244" s="47"/>
      <c r="K244" s="47"/>
    </row>
    <row r="245" spans="7:11" x14ac:dyDescent="0.3">
      <c r="G245" s="48"/>
      <c r="H245" s="48"/>
      <c r="J245" s="47"/>
      <c r="K245" s="47"/>
    </row>
    <row r="246" spans="7:11" x14ac:dyDescent="0.3">
      <c r="G246" s="48"/>
      <c r="H246" s="48"/>
      <c r="J246" s="47"/>
      <c r="K246" s="47"/>
    </row>
    <row r="247" spans="7:11" x14ac:dyDescent="0.3">
      <c r="G247" s="48"/>
      <c r="H247" s="48"/>
      <c r="J247" s="47"/>
      <c r="K247" s="47"/>
    </row>
    <row r="248" spans="7:11" x14ac:dyDescent="0.3">
      <c r="G248" s="48"/>
      <c r="H248" s="48"/>
      <c r="J248" s="47"/>
      <c r="K248" s="47"/>
    </row>
    <row r="249" spans="7:11" x14ac:dyDescent="0.3">
      <c r="G249" s="48"/>
      <c r="H249" s="48"/>
      <c r="J249" s="47"/>
      <c r="K249" s="47"/>
    </row>
    <row r="250" spans="7:11" x14ac:dyDescent="0.3">
      <c r="G250" s="48"/>
      <c r="H250" s="48"/>
      <c r="J250" s="47"/>
      <c r="K250" s="47"/>
    </row>
    <row r="251" spans="7:11" x14ac:dyDescent="0.3">
      <c r="G251" s="48"/>
      <c r="H251" s="48"/>
      <c r="J251" s="47"/>
      <c r="K251" s="47"/>
    </row>
    <row r="252" spans="7:11" x14ac:dyDescent="0.3">
      <c r="G252" s="48"/>
      <c r="H252" s="48"/>
      <c r="J252" s="47"/>
      <c r="K252" s="47"/>
    </row>
    <row r="253" spans="7:11" x14ac:dyDescent="0.3">
      <c r="G253" s="48"/>
      <c r="H253" s="48"/>
      <c r="J253" s="47"/>
      <c r="K253" s="47"/>
    </row>
    <row r="254" spans="7:11" x14ac:dyDescent="0.3">
      <c r="G254" s="48"/>
      <c r="H254" s="48"/>
      <c r="J254" s="47"/>
      <c r="K254" s="47"/>
    </row>
    <row r="255" spans="7:11" x14ac:dyDescent="0.3">
      <c r="G255" s="48"/>
      <c r="H255" s="48"/>
      <c r="J255" s="47"/>
      <c r="K255" s="47"/>
    </row>
    <row r="256" spans="7:11" x14ac:dyDescent="0.3">
      <c r="G256" s="48"/>
      <c r="H256" s="48"/>
      <c r="J256" s="47"/>
      <c r="K256" s="47"/>
    </row>
    <row r="257" spans="7:11" x14ac:dyDescent="0.3">
      <c r="G257" s="48"/>
      <c r="H257" s="48"/>
      <c r="J257" s="47"/>
      <c r="K257" s="47"/>
    </row>
    <row r="258" spans="7:11" x14ac:dyDescent="0.3">
      <c r="G258" s="48"/>
      <c r="H258" s="48"/>
      <c r="J258" s="47"/>
      <c r="K258" s="47"/>
    </row>
    <row r="259" spans="7:11" x14ac:dyDescent="0.3">
      <c r="G259" s="48"/>
      <c r="H259" s="48"/>
      <c r="J259" s="47"/>
      <c r="K259" s="47"/>
    </row>
    <row r="260" spans="7:11" x14ac:dyDescent="0.3">
      <c r="G260" s="48"/>
      <c r="H260" s="48"/>
      <c r="J260" s="47"/>
      <c r="K260" s="47"/>
    </row>
    <row r="261" spans="7:11" x14ac:dyDescent="0.3">
      <c r="G261" s="48"/>
      <c r="H261" s="48"/>
      <c r="J261" s="47"/>
      <c r="K261" s="47"/>
    </row>
    <row r="262" spans="7:11" x14ac:dyDescent="0.3">
      <c r="G262" s="48"/>
      <c r="H262" s="48"/>
      <c r="J262" s="47"/>
      <c r="K262" s="47"/>
    </row>
    <row r="263" spans="7:11" x14ac:dyDescent="0.3">
      <c r="G263" s="48"/>
      <c r="H263" s="48"/>
      <c r="J263" s="47"/>
      <c r="K263" s="47"/>
    </row>
    <row r="264" spans="7:11" x14ac:dyDescent="0.3">
      <c r="G264" s="48"/>
      <c r="H264" s="48"/>
      <c r="J264" s="47"/>
      <c r="K264" s="47"/>
    </row>
    <row r="265" spans="7:11" x14ac:dyDescent="0.3">
      <c r="G265" s="48"/>
      <c r="H265" s="48"/>
      <c r="J265" s="47"/>
      <c r="K265" s="47"/>
    </row>
    <row r="266" spans="7:11" x14ac:dyDescent="0.3">
      <c r="G266" s="48"/>
      <c r="H266" s="48"/>
      <c r="J266" s="47"/>
      <c r="K266" s="47"/>
    </row>
    <row r="267" spans="7:11" x14ac:dyDescent="0.3">
      <c r="G267" s="48"/>
      <c r="H267" s="48"/>
      <c r="J267" s="47"/>
      <c r="K267" s="47"/>
    </row>
    <row r="268" spans="7:11" x14ac:dyDescent="0.3">
      <c r="G268" s="48"/>
      <c r="H268" s="48"/>
      <c r="J268" s="47"/>
      <c r="K268" s="47"/>
    </row>
    <row r="269" spans="7:11" x14ac:dyDescent="0.3">
      <c r="G269" s="48"/>
      <c r="H269" s="48"/>
      <c r="J269" s="47"/>
      <c r="K269" s="47"/>
    </row>
    <row r="270" spans="7:11" x14ac:dyDescent="0.3">
      <c r="G270" s="48"/>
      <c r="H270" s="48"/>
      <c r="J270" s="47"/>
      <c r="K270" s="47"/>
    </row>
    <row r="271" spans="7:11" x14ac:dyDescent="0.3">
      <c r="G271" s="48"/>
      <c r="H271" s="48"/>
      <c r="J271" s="47"/>
      <c r="K271" s="47"/>
    </row>
    <row r="272" spans="7:11" x14ac:dyDescent="0.3">
      <c r="G272" s="48"/>
      <c r="H272" s="48"/>
      <c r="J272" s="47"/>
      <c r="K272" s="47"/>
    </row>
    <row r="273" spans="7:11" x14ac:dyDescent="0.3">
      <c r="G273" s="48"/>
      <c r="H273" s="48"/>
      <c r="J273" s="47"/>
      <c r="K273" s="47"/>
    </row>
    <row r="274" spans="7:11" x14ac:dyDescent="0.3">
      <c r="G274" s="48"/>
      <c r="H274" s="48"/>
      <c r="J274" s="47"/>
      <c r="K274" s="47"/>
    </row>
    <row r="275" spans="7:11" x14ac:dyDescent="0.3">
      <c r="G275" s="48"/>
      <c r="H275" s="48"/>
      <c r="J275" s="47"/>
      <c r="K275" s="47"/>
    </row>
    <row r="276" spans="7:11" x14ac:dyDescent="0.3">
      <c r="G276" s="48"/>
      <c r="H276" s="48"/>
      <c r="J276" s="47"/>
      <c r="K276" s="47"/>
    </row>
    <row r="277" spans="7:11" x14ac:dyDescent="0.3">
      <c r="G277" s="48"/>
      <c r="H277" s="48"/>
      <c r="J277" s="47"/>
      <c r="K277" s="47"/>
    </row>
    <row r="278" spans="7:11" x14ac:dyDescent="0.3">
      <c r="G278" s="48"/>
      <c r="H278" s="48"/>
      <c r="J278" s="47"/>
      <c r="K278" s="47"/>
    </row>
    <row r="279" spans="7:11" x14ac:dyDescent="0.3">
      <c r="G279" s="48"/>
      <c r="H279" s="48"/>
      <c r="J279" s="47"/>
      <c r="K279" s="47"/>
    </row>
    <row r="280" spans="7:11" x14ac:dyDescent="0.3">
      <c r="G280" s="48"/>
      <c r="H280" s="48"/>
      <c r="J280" s="47"/>
      <c r="K280" s="47"/>
    </row>
    <row r="281" spans="7:11" x14ac:dyDescent="0.3">
      <c r="G281" s="48"/>
      <c r="H281" s="48"/>
      <c r="J281" s="47"/>
      <c r="K281" s="47"/>
    </row>
    <row r="282" spans="7:11" x14ac:dyDescent="0.3">
      <c r="G282" s="48"/>
      <c r="H282" s="48"/>
      <c r="J282" s="47"/>
      <c r="K282" s="47"/>
    </row>
    <row r="283" spans="7:11" x14ac:dyDescent="0.3">
      <c r="G283" s="48"/>
      <c r="H283" s="48"/>
      <c r="J283" s="47"/>
      <c r="K283" s="47"/>
    </row>
    <row r="284" spans="7:11" x14ac:dyDescent="0.3">
      <c r="G284" s="48"/>
      <c r="H284" s="48"/>
      <c r="J284" s="47"/>
      <c r="K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1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432</v>
      </c>
      <c r="E1" s="55" t="s">
        <v>433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440</v>
      </c>
      <c r="D2" s="47">
        <v>1.22</v>
      </c>
      <c r="E2" s="47">
        <v>1.17</v>
      </c>
      <c r="F2" s="47">
        <f t="shared" ref="F2:F65" si="0">E2-D2</f>
        <v>-5.0000000000000044E-2</v>
      </c>
      <c r="G2" s="48">
        <f>F2/D2</f>
        <v>-4.0983606557377088E-2</v>
      </c>
      <c r="H2" s="48"/>
      <c r="J2" s="47"/>
      <c r="K2" s="47"/>
    </row>
    <row r="3" spans="1:11" x14ac:dyDescent="0.3">
      <c r="A3" t="s">
        <v>408</v>
      </c>
      <c r="B3">
        <v>1</v>
      </c>
      <c r="C3" t="s">
        <v>73</v>
      </c>
      <c r="D3" s="47">
        <v>1.98</v>
      </c>
      <c r="E3" s="47">
        <v>1.78</v>
      </c>
      <c r="F3" s="47">
        <f t="shared" si="0"/>
        <v>-0.19999999999999996</v>
      </c>
      <c r="G3" s="48">
        <f t="shared" ref="G3:G66" si="1">F3/D3</f>
        <v>-0.10101010101010099</v>
      </c>
      <c r="H3" s="48"/>
      <c r="J3" s="47"/>
      <c r="K3" s="47"/>
    </row>
    <row r="4" spans="1:11" x14ac:dyDescent="0.3">
      <c r="A4" t="s">
        <v>408</v>
      </c>
      <c r="B4">
        <v>2</v>
      </c>
      <c r="C4" t="s">
        <v>74</v>
      </c>
      <c r="D4" s="47">
        <v>2.0499999999999998</v>
      </c>
      <c r="E4" s="47">
        <v>1.6</v>
      </c>
      <c r="F4" s="47">
        <f t="shared" si="0"/>
        <v>-0.44999999999999973</v>
      </c>
      <c r="G4" s="48">
        <f t="shared" si="1"/>
        <v>-0.21951219512195111</v>
      </c>
      <c r="H4" s="48"/>
      <c r="J4" s="47"/>
      <c r="K4" s="47"/>
    </row>
    <row r="5" spans="1:11" x14ac:dyDescent="0.3">
      <c r="A5" t="s">
        <v>408</v>
      </c>
      <c r="B5">
        <v>3</v>
      </c>
      <c r="C5" t="s">
        <v>75</v>
      </c>
      <c r="D5" s="47">
        <v>1.86</v>
      </c>
      <c r="E5" s="47">
        <v>1.4</v>
      </c>
      <c r="F5" s="47">
        <f t="shared" si="0"/>
        <v>-0.46000000000000019</v>
      </c>
      <c r="G5" s="48">
        <f t="shared" si="1"/>
        <v>-0.24731182795698933</v>
      </c>
      <c r="H5" s="48"/>
      <c r="J5" s="47"/>
      <c r="K5" s="47"/>
    </row>
    <row r="6" spans="1:11" x14ac:dyDescent="0.3">
      <c r="A6" t="s">
        <v>408</v>
      </c>
      <c r="B6">
        <v>4</v>
      </c>
      <c r="C6" t="s">
        <v>76</v>
      </c>
      <c r="D6" s="47">
        <v>0.73</v>
      </c>
      <c r="E6" s="47">
        <v>1.08</v>
      </c>
      <c r="F6" s="47">
        <f t="shared" si="0"/>
        <v>0.35000000000000009</v>
      </c>
      <c r="G6" s="48">
        <f t="shared" si="1"/>
        <v>0.47945205479452069</v>
      </c>
      <c r="H6" s="48"/>
      <c r="J6" s="47"/>
      <c r="K6" s="47"/>
    </row>
    <row r="7" spans="1:11" x14ac:dyDescent="0.3">
      <c r="A7" t="s">
        <v>408</v>
      </c>
      <c r="B7">
        <v>5</v>
      </c>
      <c r="C7" t="s">
        <v>77</v>
      </c>
      <c r="D7" s="47">
        <v>0.41</v>
      </c>
      <c r="E7" s="47">
        <v>0.25</v>
      </c>
      <c r="F7" s="47">
        <f t="shared" si="0"/>
        <v>-0.15999999999999998</v>
      </c>
      <c r="G7" s="48">
        <f t="shared" si="1"/>
        <v>-0.39024390243902435</v>
      </c>
      <c r="H7" s="48"/>
      <c r="J7" s="47"/>
      <c r="K7" s="47"/>
    </row>
    <row r="8" spans="1:11" x14ac:dyDescent="0.3">
      <c r="A8" t="s">
        <v>408</v>
      </c>
      <c r="B8">
        <v>6</v>
      </c>
      <c r="C8" t="s">
        <v>78</v>
      </c>
      <c r="D8" s="47">
        <v>2.7</v>
      </c>
      <c r="E8" s="47">
        <v>2.91</v>
      </c>
      <c r="F8" s="47">
        <f t="shared" si="0"/>
        <v>0.20999999999999996</v>
      </c>
      <c r="G8" s="48">
        <f t="shared" si="1"/>
        <v>7.7777777777777765E-2</v>
      </c>
      <c r="H8" s="48"/>
      <c r="J8" s="47"/>
      <c r="K8" s="47"/>
    </row>
    <row r="9" spans="1:11" x14ac:dyDescent="0.3">
      <c r="A9" t="s">
        <v>408</v>
      </c>
      <c r="B9">
        <v>7</v>
      </c>
      <c r="C9" t="s">
        <v>79</v>
      </c>
      <c r="D9" s="47">
        <v>0.73</v>
      </c>
      <c r="E9" s="47">
        <v>0.64</v>
      </c>
      <c r="F9" s="47">
        <f t="shared" si="0"/>
        <v>-8.9999999999999969E-2</v>
      </c>
      <c r="G9" s="48">
        <f t="shared" si="1"/>
        <v>-0.12328767123287668</v>
      </c>
      <c r="H9" s="48"/>
      <c r="J9" s="47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0.5</v>
      </c>
      <c r="E10" s="47">
        <v>1.18</v>
      </c>
      <c r="F10" s="47">
        <f t="shared" si="0"/>
        <v>0.67999999999999994</v>
      </c>
      <c r="G10" s="48">
        <f t="shared" si="1"/>
        <v>1.3599999999999999</v>
      </c>
      <c r="H10" s="48"/>
      <c r="J10" s="47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0.64</v>
      </c>
      <c r="E11" s="47">
        <v>0.9</v>
      </c>
      <c r="F11" s="47">
        <f t="shared" si="0"/>
        <v>0.26</v>
      </c>
      <c r="G11" s="48">
        <f t="shared" si="1"/>
        <v>0.40625</v>
      </c>
      <c r="H11" s="48"/>
      <c r="J11" s="47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2.97</v>
      </c>
      <c r="E12" s="47">
        <v>2.2999999999999998</v>
      </c>
      <c r="F12" s="47">
        <f t="shared" si="0"/>
        <v>-0.67000000000000037</v>
      </c>
      <c r="G12" s="48">
        <f t="shared" si="1"/>
        <v>-0.2255892255892257</v>
      </c>
      <c r="H12" s="48"/>
      <c r="J12" s="47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0.83</v>
      </c>
      <c r="E13" s="47">
        <v>0.94</v>
      </c>
      <c r="F13" s="47">
        <f t="shared" si="0"/>
        <v>0.10999999999999999</v>
      </c>
      <c r="G13" s="48">
        <f t="shared" si="1"/>
        <v>0.13253012048192769</v>
      </c>
      <c r="H13" s="48"/>
      <c r="J13" s="47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1.4</v>
      </c>
      <c r="E14" s="47">
        <v>1.84</v>
      </c>
      <c r="F14" s="47">
        <f t="shared" si="0"/>
        <v>0.44000000000000017</v>
      </c>
      <c r="G14" s="48">
        <f t="shared" si="1"/>
        <v>0.31428571428571445</v>
      </c>
      <c r="H14" s="48"/>
      <c r="J14" s="47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1.07</v>
      </c>
      <c r="E15" s="47">
        <v>1.07</v>
      </c>
      <c r="F15" s="47">
        <f t="shared" si="0"/>
        <v>0</v>
      </c>
      <c r="G15" s="48">
        <f t="shared" si="1"/>
        <v>0</v>
      </c>
      <c r="H15" s="48"/>
      <c r="J15" s="47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1.77</v>
      </c>
      <c r="E16" s="47">
        <v>1.97</v>
      </c>
      <c r="F16" s="47">
        <f t="shared" si="0"/>
        <v>0.19999999999999996</v>
      </c>
      <c r="G16" s="48">
        <f t="shared" si="1"/>
        <v>0.11299435028248585</v>
      </c>
      <c r="H16" s="48"/>
      <c r="J16" s="47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6.04</v>
      </c>
      <c r="E17" s="47">
        <v>4.12</v>
      </c>
      <c r="F17" s="47">
        <f t="shared" si="0"/>
        <v>-1.92</v>
      </c>
      <c r="G17" s="48">
        <f t="shared" si="1"/>
        <v>-0.31788079470198677</v>
      </c>
      <c r="H17" s="48"/>
      <c r="J17" s="47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0.6</v>
      </c>
      <c r="E18" s="47">
        <v>0.99</v>
      </c>
      <c r="F18" s="47">
        <f t="shared" si="0"/>
        <v>0.39</v>
      </c>
      <c r="G18" s="48">
        <f t="shared" si="1"/>
        <v>0.65</v>
      </c>
      <c r="H18" s="48"/>
      <c r="J18" s="47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0.6</v>
      </c>
      <c r="E19" s="47">
        <v>0.7</v>
      </c>
      <c r="F19" s="47">
        <f t="shared" si="0"/>
        <v>9.9999999999999978E-2</v>
      </c>
      <c r="G19" s="48">
        <f t="shared" si="1"/>
        <v>0.16666666666666663</v>
      </c>
      <c r="H19" s="48"/>
      <c r="J19" s="47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2.0099999999999998</v>
      </c>
      <c r="E20" s="47">
        <v>1.2</v>
      </c>
      <c r="F20" s="47">
        <f t="shared" si="0"/>
        <v>-0.80999999999999983</v>
      </c>
      <c r="G20" s="48">
        <f t="shared" si="1"/>
        <v>-0.40298507462686561</v>
      </c>
      <c r="H20" s="48"/>
      <c r="J20" s="47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2.54</v>
      </c>
      <c r="E21" s="47">
        <v>1.52</v>
      </c>
      <c r="F21" s="47">
        <f t="shared" si="0"/>
        <v>-1.02</v>
      </c>
      <c r="G21" s="48">
        <f t="shared" si="1"/>
        <v>-0.40157480314960631</v>
      </c>
      <c r="H21" s="48"/>
      <c r="J21" s="47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2.12</v>
      </c>
      <c r="E22" s="47">
        <v>1.27</v>
      </c>
      <c r="F22" s="47">
        <f t="shared" si="0"/>
        <v>-0.85000000000000009</v>
      </c>
      <c r="G22" s="48">
        <f t="shared" si="1"/>
        <v>-0.40094339622641512</v>
      </c>
      <c r="H22" s="48"/>
      <c r="J22" s="47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1.57</v>
      </c>
      <c r="E23" s="47">
        <v>1.59</v>
      </c>
      <c r="F23" s="47">
        <f t="shared" si="0"/>
        <v>2.0000000000000018E-2</v>
      </c>
      <c r="G23" s="48">
        <f t="shared" si="1"/>
        <v>1.2738853503184724E-2</v>
      </c>
      <c r="H23" s="48"/>
      <c r="J23" s="47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0.22</v>
      </c>
      <c r="E24" s="47">
        <v>0.85</v>
      </c>
      <c r="F24" s="47">
        <f t="shared" si="0"/>
        <v>0.63</v>
      </c>
      <c r="G24" s="48">
        <f t="shared" si="1"/>
        <v>2.8636363636363638</v>
      </c>
      <c r="H24" s="48"/>
      <c r="J24" s="47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0.65</v>
      </c>
      <c r="E25" s="47">
        <v>0.82</v>
      </c>
      <c r="F25" s="47">
        <f t="shared" si="0"/>
        <v>0.16999999999999993</v>
      </c>
      <c r="G25" s="48">
        <f t="shared" si="1"/>
        <v>0.26153846153846144</v>
      </c>
      <c r="H25" s="48"/>
      <c r="J25" s="47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0.56000000000000005</v>
      </c>
      <c r="E26" s="47">
        <v>0.33</v>
      </c>
      <c r="F26" s="47">
        <f t="shared" si="0"/>
        <v>-0.23000000000000004</v>
      </c>
      <c r="G26" s="48">
        <f t="shared" si="1"/>
        <v>-0.41071428571428575</v>
      </c>
      <c r="H26" s="48"/>
      <c r="J26" s="47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1.82</v>
      </c>
      <c r="E27" s="47">
        <v>1.44</v>
      </c>
      <c r="F27" s="47">
        <f t="shared" si="0"/>
        <v>-0.38000000000000012</v>
      </c>
      <c r="G27" s="48">
        <f t="shared" si="1"/>
        <v>-0.20879120879120885</v>
      </c>
      <c r="H27" s="48"/>
      <c r="J27" s="47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0.99</v>
      </c>
      <c r="E28" s="47">
        <v>0.59</v>
      </c>
      <c r="F28" s="47">
        <f t="shared" si="0"/>
        <v>-0.4</v>
      </c>
      <c r="G28" s="48">
        <f t="shared" si="1"/>
        <v>-0.40404040404040409</v>
      </c>
      <c r="H28" s="48"/>
      <c r="J28" s="47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1.04</v>
      </c>
      <c r="E29" s="47">
        <v>1.41</v>
      </c>
      <c r="F29" s="47">
        <f t="shared" si="0"/>
        <v>0.36999999999999988</v>
      </c>
      <c r="G29" s="48">
        <f t="shared" si="1"/>
        <v>0.35576923076923067</v>
      </c>
      <c r="H29" s="48"/>
      <c r="J29" s="47"/>
      <c r="K29" s="47"/>
    </row>
    <row r="30" spans="1:11" x14ac:dyDescent="0.3">
      <c r="A30" t="s">
        <v>408</v>
      </c>
      <c r="B30">
        <v>28</v>
      </c>
      <c r="C30" t="s">
        <v>100</v>
      </c>
      <c r="F30" s="47"/>
      <c r="G30" s="48"/>
      <c r="H30" s="48"/>
      <c r="J30" s="47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2.42</v>
      </c>
      <c r="E31" s="47">
        <v>1.74</v>
      </c>
      <c r="F31" s="47">
        <f t="shared" si="0"/>
        <v>-0.67999999999999994</v>
      </c>
      <c r="G31" s="48">
        <f t="shared" si="1"/>
        <v>-0.28099173553719009</v>
      </c>
      <c r="H31" s="48"/>
      <c r="J31" s="47"/>
      <c r="K31" s="47"/>
    </row>
    <row r="32" spans="1:11" x14ac:dyDescent="0.3">
      <c r="A32" t="s">
        <v>408</v>
      </c>
      <c r="B32">
        <v>30</v>
      </c>
      <c r="C32" t="s">
        <v>102</v>
      </c>
      <c r="F32" s="47"/>
      <c r="G32" s="48"/>
      <c r="H32" s="48"/>
      <c r="J32" s="47"/>
      <c r="K32" s="47"/>
    </row>
    <row r="33" spans="1:11" x14ac:dyDescent="0.3">
      <c r="A33" t="s">
        <v>408</v>
      </c>
      <c r="B33">
        <v>31</v>
      </c>
      <c r="C33" t="s">
        <v>103</v>
      </c>
      <c r="F33" s="47"/>
      <c r="G33" s="48"/>
      <c r="H33" s="48"/>
      <c r="J33" s="47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0.59</v>
      </c>
      <c r="E34" s="47">
        <v>0.73</v>
      </c>
      <c r="F34" s="47">
        <f t="shared" si="0"/>
        <v>0.14000000000000001</v>
      </c>
      <c r="G34" s="48">
        <f t="shared" si="1"/>
        <v>0.23728813559322037</v>
      </c>
      <c r="H34" s="48"/>
      <c r="J34" s="47"/>
      <c r="K34" s="47"/>
    </row>
    <row r="35" spans="1:11" x14ac:dyDescent="0.3">
      <c r="A35" t="s">
        <v>408</v>
      </c>
      <c r="B35">
        <v>33</v>
      </c>
      <c r="C35" t="s">
        <v>105</v>
      </c>
      <c r="E35" s="47">
        <v>1.23</v>
      </c>
      <c r="F35" s="47"/>
      <c r="G35" s="48"/>
      <c r="H35" s="48"/>
      <c r="J35" s="47"/>
      <c r="K35" s="47"/>
    </row>
    <row r="36" spans="1:11" x14ac:dyDescent="0.3">
      <c r="A36" t="s">
        <v>408</v>
      </c>
      <c r="B36">
        <v>34</v>
      </c>
      <c r="C36" t="s">
        <v>106</v>
      </c>
      <c r="E36" s="47">
        <v>0.65</v>
      </c>
      <c r="F36" s="47"/>
      <c r="G36" s="48"/>
      <c r="H36" s="48"/>
      <c r="J36" s="47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0.42</v>
      </c>
      <c r="E37" s="47">
        <v>0.25</v>
      </c>
      <c r="F37" s="47">
        <f t="shared" si="0"/>
        <v>-0.16999999999999998</v>
      </c>
      <c r="G37" s="48">
        <f t="shared" si="1"/>
        <v>-0.40476190476190477</v>
      </c>
      <c r="H37" s="48"/>
      <c r="J37" s="47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0.9</v>
      </c>
      <c r="E38" s="47">
        <v>2.25</v>
      </c>
      <c r="F38" s="47">
        <f t="shared" si="0"/>
        <v>1.35</v>
      </c>
      <c r="G38" s="48">
        <f t="shared" si="1"/>
        <v>1.5</v>
      </c>
      <c r="H38" s="48"/>
      <c r="J38" s="47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0.44</v>
      </c>
      <c r="E39" s="47">
        <v>0.5</v>
      </c>
      <c r="F39" s="47">
        <f t="shared" si="0"/>
        <v>0.06</v>
      </c>
      <c r="G39" s="48">
        <f t="shared" si="1"/>
        <v>0.13636363636363635</v>
      </c>
      <c r="H39" s="48"/>
      <c r="J39" s="47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2.0699999999999998</v>
      </c>
      <c r="E40" s="47">
        <v>1.84</v>
      </c>
      <c r="F40" s="47">
        <f t="shared" si="0"/>
        <v>-0.22999999999999976</v>
      </c>
      <c r="G40" s="48">
        <f t="shared" si="1"/>
        <v>-0.11111111111111101</v>
      </c>
      <c r="H40" s="48"/>
      <c r="J40" s="47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0.89</v>
      </c>
      <c r="E41" s="47">
        <v>1.1299999999999999</v>
      </c>
      <c r="F41" s="47">
        <f t="shared" si="0"/>
        <v>0.23999999999999988</v>
      </c>
      <c r="G41" s="48">
        <f t="shared" si="1"/>
        <v>0.26966292134831449</v>
      </c>
      <c r="H41" s="48"/>
      <c r="J41" s="47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1.31</v>
      </c>
      <c r="E42" s="47">
        <v>1.33</v>
      </c>
      <c r="F42" s="47">
        <f t="shared" si="0"/>
        <v>2.0000000000000018E-2</v>
      </c>
      <c r="G42" s="48">
        <f t="shared" si="1"/>
        <v>1.5267175572519097E-2</v>
      </c>
      <c r="H42" s="48"/>
      <c r="J42" s="47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1.01</v>
      </c>
      <c r="E43" s="47">
        <v>1.06</v>
      </c>
      <c r="F43" s="47">
        <f t="shared" si="0"/>
        <v>5.0000000000000044E-2</v>
      </c>
      <c r="G43" s="48">
        <f t="shared" si="1"/>
        <v>4.9504950495049549E-2</v>
      </c>
      <c r="H43" s="48"/>
      <c r="J43" s="47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1.45</v>
      </c>
      <c r="E44" s="47">
        <v>1.34</v>
      </c>
      <c r="F44" s="47">
        <f t="shared" si="0"/>
        <v>-0.10999999999999988</v>
      </c>
      <c r="G44" s="48">
        <f t="shared" si="1"/>
        <v>-7.5862068965517157E-2</v>
      </c>
      <c r="H44" s="48"/>
      <c r="J44" s="47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0.79</v>
      </c>
      <c r="E45" s="47">
        <v>0.71</v>
      </c>
      <c r="F45" s="47">
        <f t="shared" si="0"/>
        <v>-8.0000000000000071E-2</v>
      </c>
      <c r="G45" s="48">
        <f t="shared" si="1"/>
        <v>-0.10126582278481021</v>
      </c>
      <c r="H45" s="48"/>
      <c r="J45" s="47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1.32</v>
      </c>
      <c r="E46" s="47">
        <v>1.6</v>
      </c>
      <c r="F46" s="47">
        <f t="shared" si="0"/>
        <v>0.28000000000000003</v>
      </c>
      <c r="G46" s="48">
        <f t="shared" si="1"/>
        <v>0.21212121212121213</v>
      </c>
      <c r="H46" s="48"/>
      <c r="J46" s="47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1.42</v>
      </c>
      <c r="E47" s="47">
        <v>1.01</v>
      </c>
      <c r="F47" s="47">
        <f t="shared" si="0"/>
        <v>-0.40999999999999992</v>
      </c>
      <c r="G47" s="48">
        <f t="shared" si="1"/>
        <v>-0.28873239436619713</v>
      </c>
      <c r="H47" s="48"/>
      <c r="J47" s="47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3.62</v>
      </c>
      <c r="E48" s="47">
        <v>3.05</v>
      </c>
      <c r="F48" s="47">
        <f t="shared" si="0"/>
        <v>-0.57000000000000028</v>
      </c>
      <c r="G48" s="48">
        <f t="shared" si="1"/>
        <v>-0.15745856353591167</v>
      </c>
      <c r="H48" s="48"/>
      <c r="J48" s="47"/>
      <c r="K48" s="47"/>
    </row>
    <row r="49" spans="1:11" x14ac:dyDescent="0.3">
      <c r="A49" t="s">
        <v>408</v>
      </c>
      <c r="B49">
        <v>47</v>
      </c>
      <c r="C49" t="s">
        <v>119</v>
      </c>
      <c r="F49" s="47"/>
      <c r="G49" s="48"/>
      <c r="H49" s="48"/>
      <c r="J49" s="47"/>
      <c r="K49" s="47"/>
    </row>
    <row r="50" spans="1:11" x14ac:dyDescent="0.3">
      <c r="A50" t="s">
        <v>408</v>
      </c>
      <c r="B50">
        <v>48</v>
      </c>
      <c r="C50" t="s">
        <v>120</v>
      </c>
      <c r="E50" s="47">
        <v>0.72</v>
      </c>
      <c r="F50" s="47"/>
      <c r="G50" s="48"/>
      <c r="H50" s="48"/>
      <c r="J50" s="47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2.77</v>
      </c>
      <c r="E51" s="47">
        <v>1.99</v>
      </c>
      <c r="F51" s="47">
        <f t="shared" si="0"/>
        <v>-0.78</v>
      </c>
      <c r="G51" s="48">
        <f t="shared" si="1"/>
        <v>-0.28158844765342961</v>
      </c>
      <c r="H51" s="48"/>
      <c r="J51" s="47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0.87</v>
      </c>
      <c r="E52" s="47">
        <v>0.88</v>
      </c>
      <c r="F52" s="47">
        <f t="shared" si="0"/>
        <v>1.0000000000000009E-2</v>
      </c>
      <c r="G52" s="48">
        <f t="shared" si="1"/>
        <v>1.1494252873563229E-2</v>
      </c>
      <c r="H52" s="48"/>
      <c r="J52" s="47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1.66</v>
      </c>
      <c r="E53" s="47">
        <v>0.99</v>
      </c>
      <c r="F53" s="47">
        <f t="shared" si="0"/>
        <v>-0.66999999999999993</v>
      </c>
      <c r="G53" s="48">
        <f t="shared" si="1"/>
        <v>-0.40361445783132527</v>
      </c>
      <c r="H53" s="48"/>
      <c r="J53" s="47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1.19</v>
      </c>
      <c r="E54" s="47">
        <v>1.23</v>
      </c>
      <c r="F54" s="47">
        <f t="shared" si="0"/>
        <v>4.0000000000000036E-2</v>
      </c>
      <c r="G54" s="48">
        <f t="shared" si="1"/>
        <v>3.3613445378151294E-2</v>
      </c>
      <c r="H54" s="48"/>
      <c r="J54" s="47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0.79</v>
      </c>
      <c r="E55" s="47">
        <v>1.2</v>
      </c>
      <c r="F55" s="47">
        <f t="shared" si="0"/>
        <v>0.40999999999999992</v>
      </c>
      <c r="G55" s="48">
        <f t="shared" si="1"/>
        <v>0.51898734177215178</v>
      </c>
      <c r="H55" s="48"/>
      <c r="J55" s="47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0.67</v>
      </c>
      <c r="E56" s="47">
        <v>0.67</v>
      </c>
      <c r="F56" s="47">
        <f t="shared" si="0"/>
        <v>0</v>
      </c>
      <c r="G56" s="48">
        <f t="shared" si="1"/>
        <v>0</v>
      </c>
      <c r="H56" s="48"/>
      <c r="J56" s="47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3.35</v>
      </c>
      <c r="E57" s="47">
        <v>2.0099999999999998</v>
      </c>
      <c r="F57" s="47">
        <f t="shared" si="0"/>
        <v>-1.3400000000000003</v>
      </c>
      <c r="G57" s="48">
        <f t="shared" si="1"/>
        <v>-0.40000000000000008</v>
      </c>
      <c r="H57" s="48"/>
      <c r="J57" s="47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1.23</v>
      </c>
      <c r="E58" s="47">
        <v>0.74</v>
      </c>
      <c r="F58" s="47">
        <f t="shared" si="0"/>
        <v>-0.49</v>
      </c>
      <c r="G58" s="48">
        <f t="shared" si="1"/>
        <v>-0.3983739837398374</v>
      </c>
      <c r="H58" s="48"/>
      <c r="J58" s="47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1.44</v>
      </c>
      <c r="E59" s="47">
        <v>1.03</v>
      </c>
      <c r="F59" s="47">
        <f t="shared" si="0"/>
        <v>-0.40999999999999992</v>
      </c>
      <c r="G59" s="48">
        <f t="shared" si="1"/>
        <v>-0.28472222222222215</v>
      </c>
      <c r="H59" s="48"/>
      <c r="J59" s="47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1.29</v>
      </c>
      <c r="E60" s="47">
        <v>1.03</v>
      </c>
      <c r="F60" s="47">
        <f t="shared" si="0"/>
        <v>-0.26</v>
      </c>
      <c r="G60" s="48">
        <f t="shared" si="1"/>
        <v>-0.20155038759689922</v>
      </c>
      <c r="H60" s="48"/>
      <c r="J60" s="47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4.1399999999999997</v>
      </c>
      <c r="E61" s="47">
        <v>3.14</v>
      </c>
      <c r="F61" s="47">
        <f t="shared" si="0"/>
        <v>-0.99999999999999956</v>
      </c>
      <c r="G61" s="48">
        <f t="shared" si="1"/>
        <v>-0.24154589371980667</v>
      </c>
      <c r="H61" s="48"/>
      <c r="J61" s="47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0.79</v>
      </c>
      <c r="E62" s="47">
        <v>1.86</v>
      </c>
      <c r="F62" s="47">
        <f t="shared" si="0"/>
        <v>1.07</v>
      </c>
      <c r="G62" s="48">
        <f t="shared" si="1"/>
        <v>1.3544303797468356</v>
      </c>
      <c r="H62" s="48"/>
      <c r="J62" s="47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1.06</v>
      </c>
      <c r="E63" s="47">
        <v>1.27</v>
      </c>
      <c r="F63" s="47">
        <f t="shared" si="0"/>
        <v>0.20999999999999996</v>
      </c>
      <c r="G63" s="48">
        <f t="shared" si="1"/>
        <v>0.19811320754716977</v>
      </c>
      <c r="H63" s="48"/>
      <c r="J63" s="47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1.45</v>
      </c>
      <c r="E64" s="47">
        <v>1.22</v>
      </c>
      <c r="F64" s="47">
        <f t="shared" si="0"/>
        <v>-0.22999999999999998</v>
      </c>
      <c r="G64" s="48">
        <f t="shared" si="1"/>
        <v>-0.1586206896551724</v>
      </c>
      <c r="H64" s="48"/>
      <c r="J64" s="47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3.46</v>
      </c>
      <c r="E65" s="47">
        <v>2.93</v>
      </c>
      <c r="F65" s="47">
        <f t="shared" si="0"/>
        <v>-0.5299999999999998</v>
      </c>
      <c r="G65" s="48">
        <f t="shared" si="1"/>
        <v>-0.15317919075144504</v>
      </c>
      <c r="H65" s="48"/>
      <c r="J65" s="47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1.28</v>
      </c>
      <c r="E66" s="47">
        <v>1.53</v>
      </c>
      <c r="F66" s="47">
        <f t="shared" ref="F66:F129" si="2">E66-D66</f>
        <v>0.25</v>
      </c>
      <c r="G66" s="48">
        <f t="shared" si="1"/>
        <v>0.1953125</v>
      </c>
      <c r="H66" s="48"/>
      <c r="J66" s="47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0.43</v>
      </c>
      <c r="E67" s="47">
        <v>1.3</v>
      </c>
      <c r="F67" s="47">
        <f t="shared" si="2"/>
        <v>0.87000000000000011</v>
      </c>
      <c r="G67" s="48">
        <f t="shared" ref="G67:G130" si="3">F67/D67</f>
        <v>2.0232558139534889</v>
      </c>
      <c r="H67" s="48"/>
      <c r="J67" s="47"/>
      <c r="K67" s="47"/>
    </row>
    <row r="68" spans="1:11" x14ac:dyDescent="0.3">
      <c r="A68" t="s">
        <v>408</v>
      </c>
      <c r="B68">
        <v>66</v>
      </c>
      <c r="C68" t="s">
        <v>138</v>
      </c>
      <c r="F68" s="47"/>
      <c r="G68" s="48"/>
      <c r="H68" s="48"/>
      <c r="J68" s="47"/>
      <c r="K68" s="47"/>
    </row>
    <row r="69" spans="1:11" x14ac:dyDescent="0.3">
      <c r="A69" t="s">
        <v>408</v>
      </c>
      <c r="B69">
        <v>67</v>
      </c>
      <c r="C69" t="s">
        <v>139</v>
      </c>
      <c r="E69" s="47">
        <v>0.72</v>
      </c>
      <c r="F69" s="47"/>
      <c r="G69" s="48"/>
      <c r="H69" s="48"/>
      <c r="J69" s="47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0.53</v>
      </c>
      <c r="E70" s="47">
        <v>0.76</v>
      </c>
      <c r="F70" s="47">
        <f t="shared" si="2"/>
        <v>0.22999999999999998</v>
      </c>
      <c r="G70" s="48">
        <f t="shared" si="3"/>
        <v>0.43396226415094336</v>
      </c>
      <c r="H70" s="48"/>
      <c r="J70" s="47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0.45</v>
      </c>
      <c r="E71" s="47">
        <v>0.27</v>
      </c>
      <c r="F71" s="47">
        <f t="shared" si="2"/>
        <v>-0.18</v>
      </c>
      <c r="G71" s="48">
        <f t="shared" si="3"/>
        <v>-0.39999999999999997</v>
      </c>
      <c r="H71" s="48"/>
      <c r="J71" s="47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2.36</v>
      </c>
      <c r="E72" s="47">
        <v>1.58</v>
      </c>
      <c r="F72" s="47">
        <f t="shared" si="2"/>
        <v>-0.7799999999999998</v>
      </c>
      <c r="G72" s="48">
        <f t="shared" si="3"/>
        <v>-0.33050847457627114</v>
      </c>
      <c r="H72" s="48"/>
      <c r="J72" s="47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1.17</v>
      </c>
      <c r="E73" s="47">
        <v>1.35</v>
      </c>
      <c r="F73" s="47">
        <f t="shared" si="2"/>
        <v>0.18000000000000016</v>
      </c>
      <c r="G73" s="48">
        <f t="shared" si="3"/>
        <v>0.15384615384615399</v>
      </c>
      <c r="H73" s="48"/>
      <c r="J73" s="47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0.63</v>
      </c>
      <c r="E74" s="47">
        <v>0.6</v>
      </c>
      <c r="F74" s="47">
        <f t="shared" si="2"/>
        <v>-3.0000000000000027E-2</v>
      </c>
      <c r="G74" s="48">
        <f t="shared" si="3"/>
        <v>-4.7619047619047658E-2</v>
      </c>
      <c r="H74" s="48"/>
      <c r="J74" s="47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0.41</v>
      </c>
      <c r="E75" s="47">
        <v>0.78</v>
      </c>
      <c r="F75" s="47">
        <f t="shared" si="2"/>
        <v>0.37000000000000005</v>
      </c>
      <c r="G75" s="48">
        <f t="shared" si="3"/>
        <v>0.90243902439024404</v>
      </c>
      <c r="H75" s="48"/>
      <c r="J75" s="47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1.59</v>
      </c>
      <c r="E76" s="47">
        <v>2.17</v>
      </c>
      <c r="F76" s="47">
        <f t="shared" si="2"/>
        <v>0.57999999999999985</v>
      </c>
      <c r="G76" s="48">
        <f t="shared" si="3"/>
        <v>0.36477987421383634</v>
      </c>
      <c r="H76" s="48"/>
      <c r="J76" s="47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3.79</v>
      </c>
      <c r="E77" s="47">
        <v>3.59</v>
      </c>
      <c r="F77" s="47">
        <f t="shared" si="2"/>
        <v>-0.20000000000000018</v>
      </c>
      <c r="G77" s="48">
        <f t="shared" si="3"/>
        <v>-5.2770448548812708E-2</v>
      </c>
      <c r="H77" s="48"/>
      <c r="J77" s="47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1.1599999999999999</v>
      </c>
      <c r="E78" s="47">
        <v>0.7</v>
      </c>
      <c r="F78" s="47">
        <f t="shared" si="2"/>
        <v>-0.45999999999999996</v>
      </c>
      <c r="G78" s="48">
        <f t="shared" si="3"/>
        <v>-0.39655172413793105</v>
      </c>
      <c r="H78" s="48"/>
      <c r="J78" s="47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1.07</v>
      </c>
      <c r="E79" s="47">
        <v>1.22</v>
      </c>
      <c r="F79" s="47">
        <f t="shared" si="2"/>
        <v>0.14999999999999991</v>
      </c>
      <c r="G79" s="48">
        <f t="shared" si="3"/>
        <v>0.14018691588785037</v>
      </c>
      <c r="H79" s="48"/>
      <c r="J79" s="47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3.32</v>
      </c>
      <c r="E80" s="47">
        <v>2.41</v>
      </c>
      <c r="F80" s="47">
        <f t="shared" si="2"/>
        <v>-0.9099999999999997</v>
      </c>
      <c r="G80" s="48">
        <f t="shared" si="3"/>
        <v>-0.27409638554216859</v>
      </c>
      <c r="H80" s="48"/>
      <c r="J80" s="47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1.1499999999999999</v>
      </c>
      <c r="E81" s="47">
        <v>0.69</v>
      </c>
      <c r="F81" s="47">
        <f t="shared" si="2"/>
        <v>-0.45999999999999996</v>
      </c>
      <c r="G81" s="48">
        <f t="shared" si="3"/>
        <v>-0.4</v>
      </c>
      <c r="H81" s="48"/>
      <c r="J81" s="47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2.2000000000000002</v>
      </c>
      <c r="E82" s="47">
        <v>1.65</v>
      </c>
      <c r="F82" s="47">
        <f t="shared" si="2"/>
        <v>-0.55000000000000027</v>
      </c>
      <c r="G82" s="48">
        <f t="shared" si="3"/>
        <v>-0.25000000000000011</v>
      </c>
      <c r="H82" s="48"/>
      <c r="J82" s="47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0.52</v>
      </c>
      <c r="E83" s="47">
        <v>0.31</v>
      </c>
      <c r="F83" s="47">
        <f t="shared" si="2"/>
        <v>-0.21000000000000002</v>
      </c>
      <c r="G83" s="48">
        <f t="shared" si="3"/>
        <v>-0.40384615384615385</v>
      </c>
      <c r="H83" s="48"/>
      <c r="J83" s="47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0.61</v>
      </c>
      <c r="E84" s="47">
        <v>0.93</v>
      </c>
      <c r="F84" s="47">
        <f t="shared" si="2"/>
        <v>0.32000000000000006</v>
      </c>
      <c r="G84" s="48">
        <f t="shared" si="3"/>
        <v>0.52459016393442637</v>
      </c>
      <c r="H84" s="48"/>
      <c r="J84" s="47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0.78</v>
      </c>
      <c r="E85" s="47">
        <v>0.47</v>
      </c>
      <c r="F85" s="47">
        <f t="shared" si="2"/>
        <v>-0.31000000000000005</v>
      </c>
      <c r="G85" s="48">
        <f t="shared" si="3"/>
        <v>-0.39743589743589747</v>
      </c>
      <c r="H85" s="48"/>
      <c r="J85" s="47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2.78</v>
      </c>
      <c r="E86" s="47">
        <v>2.5099999999999998</v>
      </c>
      <c r="F86" s="47">
        <f t="shared" si="2"/>
        <v>-0.27</v>
      </c>
      <c r="G86" s="48">
        <f t="shared" si="3"/>
        <v>-9.7122302158273388E-2</v>
      </c>
      <c r="H86" s="48"/>
      <c r="J86" s="47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0.44</v>
      </c>
      <c r="E87" s="47">
        <v>0.5</v>
      </c>
      <c r="F87" s="47">
        <f t="shared" si="2"/>
        <v>0.06</v>
      </c>
      <c r="G87" s="48">
        <f t="shared" si="3"/>
        <v>0.13636363636363635</v>
      </c>
      <c r="H87" s="48"/>
      <c r="J87" s="47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3.77</v>
      </c>
      <c r="E88" s="47">
        <v>2.2599999999999998</v>
      </c>
      <c r="F88" s="47">
        <f t="shared" si="2"/>
        <v>-1.5100000000000002</v>
      </c>
      <c r="G88" s="48">
        <f t="shared" si="3"/>
        <v>-0.40053050397877987</v>
      </c>
      <c r="H88" s="48"/>
      <c r="J88" s="47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0.4</v>
      </c>
      <c r="E89" s="47">
        <v>0.4</v>
      </c>
      <c r="F89" s="47">
        <f t="shared" si="2"/>
        <v>0</v>
      </c>
      <c r="G89" s="48">
        <f t="shared" si="3"/>
        <v>0</v>
      </c>
      <c r="H89" s="48"/>
      <c r="J89" s="47"/>
      <c r="K89" s="47"/>
    </row>
    <row r="90" spans="1:11" x14ac:dyDescent="0.3">
      <c r="A90" t="s">
        <v>408</v>
      </c>
      <c r="B90">
        <v>88</v>
      </c>
      <c r="C90" t="s">
        <v>160</v>
      </c>
      <c r="F90" s="47"/>
      <c r="G90" s="48"/>
      <c r="H90" s="48"/>
      <c r="J90" s="47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1.81</v>
      </c>
      <c r="E91" s="47">
        <v>1.08</v>
      </c>
      <c r="F91" s="47">
        <f t="shared" si="2"/>
        <v>-0.73</v>
      </c>
      <c r="G91" s="48">
        <f t="shared" si="3"/>
        <v>-0.40331491712707179</v>
      </c>
      <c r="H91" s="48"/>
      <c r="J91" s="47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1.08</v>
      </c>
      <c r="E92" s="47">
        <v>1.21</v>
      </c>
      <c r="F92" s="47">
        <f t="shared" si="2"/>
        <v>0.12999999999999989</v>
      </c>
      <c r="G92" s="48">
        <f t="shared" si="3"/>
        <v>0.12037037037037027</v>
      </c>
      <c r="H92" s="48"/>
      <c r="J92" s="47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2.04</v>
      </c>
      <c r="E93" s="47">
        <v>1.56</v>
      </c>
      <c r="F93" s="47">
        <f t="shared" si="2"/>
        <v>-0.48</v>
      </c>
      <c r="G93" s="48">
        <f t="shared" si="3"/>
        <v>-0.23529411764705882</v>
      </c>
      <c r="H93" s="48"/>
      <c r="J93" s="47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0.51</v>
      </c>
      <c r="E94" s="47">
        <v>0.87</v>
      </c>
      <c r="F94" s="47">
        <f t="shared" si="2"/>
        <v>0.36</v>
      </c>
      <c r="G94" s="48">
        <f t="shared" si="3"/>
        <v>0.70588235294117641</v>
      </c>
      <c r="H94" s="48"/>
      <c r="J94" s="47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1.5</v>
      </c>
      <c r="E95" s="47">
        <v>0.9</v>
      </c>
      <c r="F95" s="47">
        <f t="shared" si="2"/>
        <v>-0.6</v>
      </c>
      <c r="G95" s="48">
        <f t="shared" si="3"/>
        <v>-0.39999999999999997</v>
      </c>
      <c r="H95" s="48"/>
      <c r="J95" s="47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2.2400000000000002</v>
      </c>
      <c r="E96" s="47">
        <v>2.29</v>
      </c>
      <c r="F96" s="47">
        <f t="shared" si="2"/>
        <v>4.9999999999999822E-2</v>
      </c>
      <c r="G96" s="48">
        <f t="shared" si="3"/>
        <v>2.2321428571428489E-2</v>
      </c>
      <c r="H96" s="48"/>
      <c r="J96" s="47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2.2999999999999998</v>
      </c>
      <c r="E97" s="47">
        <v>2.36</v>
      </c>
      <c r="F97" s="47">
        <f t="shared" si="2"/>
        <v>6.0000000000000053E-2</v>
      </c>
      <c r="G97" s="48">
        <f t="shared" si="3"/>
        <v>2.6086956521739157E-2</v>
      </c>
      <c r="H97" s="48"/>
      <c r="J97" s="47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0.16</v>
      </c>
      <c r="E98" s="47">
        <v>0.14000000000000001</v>
      </c>
      <c r="F98" s="47">
        <f t="shared" si="2"/>
        <v>-1.999999999999999E-2</v>
      </c>
      <c r="G98" s="48">
        <f t="shared" si="3"/>
        <v>-0.12499999999999993</v>
      </c>
      <c r="H98" s="48"/>
      <c r="J98" s="47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4.12</v>
      </c>
      <c r="E99" s="47">
        <v>3.02</v>
      </c>
      <c r="F99" s="47">
        <f t="shared" si="2"/>
        <v>-1.1000000000000001</v>
      </c>
      <c r="G99" s="48">
        <f t="shared" si="3"/>
        <v>-0.26699029126213591</v>
      </c>
      <c r="H99" s="48"/>
      <c r="J99" s="47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1.24</v>
      </c>
      <c r="E100" s="47">
        <v>0.74</v>
      </c>
      <c r="F100" s="47">
        <f t="shared" si="2"/>
        <v>-0.5</v>
      </c>
      <c r="G100" s="48">
        <f t="shared" si="3"/>
        <v>-0.40322580645161293</v>
      </c>
      <c r="H100" s="48"/>
      <c r="J100" s="47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0.48</v>
      </c>
      <c r="E101" s="47">
        <v>0.57999999999999996</v>
      </c>
      <c r="F101" s="47">
        <f t="shared" si="2"/>
        <v>9.9999999999999978E-2</v>
      </c>
      <c r="G101" s="48">
        <f t="shared" si="3"/>
        <v>0.20833333333333329</v>
      </c>
      <c r="H101" s="48"/>
      <c r="J101" s="47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2.61</v>
      </c>
      <c r="E102" s="47">
        <v>1.57</v>
      </c>
      <c r="F102" s="47">
        <f t="shared" si="2"/>
        <v>-1.0399999999999998</v>
      </c>
      <c r="G102" s="48">
        <f t="shared" si="3"/>
        <v>-0.39846743295019149</v>
      </c>
      <c r="H102" s="48"/>
      <c r="J102" s="47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1.08</v>
      </c>
      <c r="E103" s="47">
        <v>1.1399999999999999</v>
      </c>
      <c r="F103" s="47">
        <f t="shared" si="2"/>
        <v>5.9999999999999831E-2</v>
      </c>
      <c r="G103" s="48">
        <f t="shared" si="3"/>
        <v>5.5555555555555393E-2</v>
      </c>
      <c r="H103" s="48"/>
      <c r="J103" s="47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0.54</v>
      </c>
      <c r="E104" s="47">
        <v>0.59</v>
      </c>
      <c r="F104" s="47">
        <f t="shared" si="2"/>
        <v>4.9999999999999933E-2</v>
      </c>
      <c r="G104" s="48">
        <f t="shared" si="3"/>
        <v>9.2592592592592463E-2</v>
      </c>
      <c r="H104" s="48"/>
      <c r="J104" s="47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0.83</v>
      </c>
      <c r="E105" s="47">
        <v>0.79</v>
      </c>
      <c r="F105" s="47">
        <f t="shared" si="2"/>
        <v>-3.9999999999999925E-2</v>
      </c>
      <c r="G105" s="48">
        <f t="shared" si="3"/>
        <v>-4.8192771084337262E-2</v>
      </c>
      <c r="H105" s="48"/>
      <c r="J105" s="47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0.55000000000000004</v>
      </c>
      <c r="E106" s="47">
        <v>0.33</v>
      </c>
      <c r="F106" s="47">
        <f t="shared" si="2"/>
        <v>-0.22000000000000003</v>
      </c>
      <c r="G106" s="48">
        <f t="shared" si="3"/>
        <v>-0.4</v>
      </c>
      <c r="H106" s="48"/>
      <c r="J106" s="47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5.55</v>
      </c>
      <c r="E107" s="47">
        <v>3.33</v>
      </c>
      <c r="F107" s="47">
        <f t="shared" si="2"/>
        <v>-2.2199999999999998</v>
      </c>
      <c r="G107" s="48">
        <f t="shared" si="3"/>
        <v>-0.39999999999999997</v>
      </c>
      <c r="H107" s="48"/>
      <c r="J107" s="47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0.31</v>
      </c>
      <c r="E108" s="47">
        <v>0.28000000000000003</v>
      </c>
      <c r="F108" s="47">
        <f t="shared" si="2"/>
        <v>-2.9999999999999971E-2</v>
      </c>
      <c r="G108" s="48">
        <f t="shared" si="3"/>
        <v>-9.6774193548387011E-2</v>
      </c>
      <c r="H108" s="48"/>
      <c r="J108" s="47"/>
      <c r="K108" s="47"/>
    </row>
    <row r="109" spans="1:11" x14ac:dyDescent="0.3">
      <c r="A109" t="s">
        <v>408</v>
      </c>
      <c r="B109">
        <v>107</v>
      </c>
      <c r="C109" t="s">
        <v>179</v>
      </c>
      <c r="E109" s="47">
        <v>0.35</v>
      </c>
      <c r="F109" s="47"/>
      <c r="G109" s="48"/>
      <c r="H109" s="48"/>
      <c r="J109" s="47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3.2</v>
      </c>
      <c r="E110" s="47">
        <v>2.0699999999999998</v>
      </c>
      <c r="F110" s="47">
        <f t="shared" si="2"/>
        <v>-1.1300000000000003</v>
      </c>
      <c r="G110" s="48">
        <f t="shared" si="3"/>
        <v>-0.35312500000000008</v>
      </c>
      <c r="H110" s="48"/>
      <c r="J110" s="47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0.43</v>
      </c>
      <c r="E111" s="47">
        <v>0.54</v>
      </c>
      <c r="F111" s="47">
        <f t="shared" si="2"/>
        <v>0.11000000000000004</v>
      </c>
      <c r="G111" s="48">
        <f t="shared" si="3"/>
        <v>0.25581395348837221</v>
      </c>
      <c r="H111" s="48"/>
      <c r="J111" s="47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0.76</v>
      </c>
      <c r="E112" s="47">
        <v>0.83</v>
      </c>
      <c r="F112" s="47">
        <f t="shared" si="2"/>
        <v>6.9999999999999951E-2</v>
      </c>
      <c r="G112" s="48">
        <f t="shared" si="3"/>
        <v>9.2105263157894676E-2</v>
      </c>
      <c r="H112" s="48"/>
      <c r="J112" s="47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1.53</v>
      </c>
      <c r="E113" s="47">
        <v>1.32</v>
      </c>
      <c r="F113" s="47">
        <f t="shared" si="2"/>
        <v>-0.20999999999999996</v>
      </c>
      <c r="G113" s="48">
        <f t="shared" si="3"/>
        <v>-0.1372549019607843</v>
      </c>
      <c r="H113" s="48"/>
      <c r="J113" s="47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0.91</v>
      </c>
      <c r="E114" s="47">
        <v>0.9</v>
      </c>
      <c r="F114" s="47">
        <f t="shared" si="2"/>
        <v>-1.0000000000000009E-2</v>
      </c>
      <c r="G114" s="48">
        <f t="shared" si="3"/>
        <v>-1.0989010989010999E-2</v>
      </c>
      <c r="H114" s="48"/>
      <c r="J114" s="47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2.0699999999999998</v>
      </c>
      <c r="E115" s="47">
        <v>1.4</v>
      </c>
      <c r="F115" s="47">
        <f t="shared" si="2"/>
        <v>-0.66999999999999993</v>
      </c>
      <c r="G115" s="48">
        <f t="shared" si="3"/>
        <v>-0.32367149758454106</v>
      </c>
      <c r="H115" s="48"/>
      <c r="J115" s="47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1.77</v>
      </c>
      <c r="E116" s="47">
        <v>1.32</v>
      </c>
      <c r="F116" s="47">
        <f t="shared" si="2"/>
        <v>-0.44999999999999996</v>
      </c>
      <c r="G116" s="48">
        <f t="shared" si="3"/>
        <v>-0.25423728813559321</v>
      </c>
      <c r="H116" s="48"/>
      <c r="J116" s="47"/>
      <c r="K116" s="47"/>
    </row>
    <row r="117" spans="1:11" x14ac:dyDescent="0.3">
      <c r="A117" t="s">
        <v>408</v>
      </c>
      <c r="B117">
        <v>115</v>
      </c>
      <c r="C117" t="s">
        <v>187</v>
      </c>
      <c r="E117" s="47">
        <v>0.56000000000000005</v>
      </c>
      <c r="F117" s="47"/>
      <c r="G117" s="48"/>
      <c r="H117" s="48"/>
      <c r="J117" s="47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0.54</v>
      </c>
      <c r="E118" s="47">
        <v>0.63</v>
      </c>
      <c r="F118" s="47">
        <f t="shared" si="2"/>
        <v>8.9999999999999969E-2</v>
      </c>
      <c r="G118" s="48">
        <f t="shared" si="3"/>
        <v>0.1666666666666666</v>
      </c>
      <c r="H118" s="48"/>
      <c r="J118" s="47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1.19</v>
      </c>
      <c r="E119" s="47">
        <v>0.91</v>
      </c>
      <c r="F119" s="47">
        <f t="shared" si="2"/>
        <v>-0.27999999999999992</v>
      </c>
      <c r="G119" s="48">
        <f t="shared" si="3"/>
        <v>-0.23529411764705876</v>
      </c>
      <c r="H119" s="48"/>
      <c r="J119" s="47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2.96</v>
      </c>
      <c r="E120" s="47">
        <v>1.78</v>
      </c>
      <c r="F120" s="47">
        <f t="shared" si="2"/>
        <v>-1.18</v>
      </c>
      <c r="G120" s="48">
        <f t="shared" si="3"/>
        <v>-0.39864864864864863</v>
      </c>
      <c r="H120" s="48"/>
      <c r="J120" s="47"/>
      <c r="K120" s="47"/>
    </row>
    <row r="121" spans="1:11" x14ac:dyDescent="0.3">
      <c r="A121" t="s">
        <v>408</v>
      </c>
      <c r="B121">
        <v>119</v>
      </c>
      <c r="C121" t="s">
        <v>191</v>
      </c>
      <c r="E121" s="47">
        <v>0.26</v>
      </c>
      <c r="F121" s="47"/>
      <c r="G121" s="48"/>
      <c r="H121" s="48"/>
      <c r="J121" s="47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0.36</v>
      </c>
      <c r="E122" s="47">
        <v>0.56999999999999995</v>
      </c>
      <c r="F122" s="47">
        <f t="shared" si="2"/>
        <v>0.20999999999999996</v>
      </c>
      <c r="G122" s="48">
        <f t="shared" si="3"/>
        <v>0.58333333333333326</v>
      </c>
      <c r="H122" s="48"/>
      <c r="J122" s="47"/>
      <c r="K122" s="47"/>
    </row>
    <row r="123" spans="1:11" x14ac:dyDescent="0.3">
      <c r="A123" t="s">
        <v>408</v>
      </c>
      <c r="B123">
        <v>121</v>
      </c>
      <c r="C123" t="s">
        <v>193</v>
      </c>
      <c r="E123" s="47">
        <v>0.23</v>
      </c>
      <c r="F123" s="47"/>
      <c r="G123" s="48"/>
      <c r="H123" s="48"/>
      <c r="J123" s="47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1.64</v>
      </c>
      <c r="E124" s="47">
        <v>1.38</v>
      </c>
      <c r="F124" s="47">
        <f t="shared" si="2"/>
        <v>-0.26</v>
      </c>
      <c r="G124" s="48">
        <f t="shared" si="3"/>
        <v>-0.15853658536585366</v>
      </c>
      <c r="H124" s="48"/>
      <c r="J124" s="47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0.6</v>
      </c>
      <c r="E125" s="47">
        <v>1.21</v>
      </c>
      <c r="F125" s="47">
        <f t="shared" si="2"/>
        <v>0.61</v>
      </c>
      <c r="G125" s="48">
        <f t="shared" si="3"/>
        <v>1.0166666666666666</v>
      </c>
      <c r="H125" s="48"/>
      <c r="J125" s="47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0.31</v>
      </c>
      <c r="E126" s="47">
        <v>0.27</v>
      </c>
      <c r="F126" s="47">
        <f t="shared" si="2"/>
        <v>-3.999999999999998E-2</v>
      </c>
      <c r="G126" s="48">
        <f t="shared" si="3"/>
        <v>-0.12903225806451607</v>
      </c>
      <c r="H126" s="48"/>
      <c r="J126" s="47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0.6</v>
      </c>
      <c r="E127" s="47">
        <v>0.36</v>
      </c>
      <c r="F127" s="47">
        <f t="shared" si="2"/>
        <v>-0.24</v>
      </c>
      <c r="G127" s="48">
        <f t="shared" si="3"/>
        <v>-0.4</v>
      </c>
      <c r="H127" s="48"/>
      <c r="J127" s="47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1.1399999999999999</v>
      </c>
      <c r="E128" s="47">
        <v>0.68</v>
      </c>
      <c r="F128" s="47">
        <f t="shared" si="2"/>
        <v>-0.45999999999999985</v>
      </c>
      <c r="G128" s="48">
        <f t="shared" si="3"/>
        <v>-0.40350877192982448</v>
      </c>
      <c r="H128" s="48"/>
      <c r="J128" s="47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1.25</v>
      </c>
      <c r="E129" s="47">
        <v>1.54</v>
      </c>
      <c r="F129" s="47">
        <f t="shared" si="2"/>
        <v>0.29000000000000004</v>
      </c>
      <c r="G129" s="48">
        <f t="shared" si="3"/>
        <v>0.23200000000000004</v>
      </c>
      <c r="H129" s="48"/>
      <c r="J129" s="47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1.17</v>
      </c>
      <c r="E130" s="47">
        <v>1.59</v>
      </c>
      <c r="F130" s="47">
        <f t="shared" ref="F130:F193" si="4">E130-D130</f>
        <v>0.42000000000000015</v>
      </c>
      <c r="G130" s="48">
        <f t="shared" si="3"/>
        <v>0.35897435897435914</v>
      </c>
      <c r="H130" s="48"/>
      <c r="J130" s="47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0.52</v>
      </c>
      <c r="E131" s="47">
        <v>0.68</v>
      </c>
      <c r="F131" s="47">
        <f t="shared" si="4"/>
        <v>0.16000000000000003</v>
      </c>
      <c r="G131" s="48">
        <f t="shared" ref="G131:G193" si="5">F131/D131</f>
        <v>0.30769230769230776</v>
      </c>
      <c r="H131" s="48"/>
      <c r="J131" s="47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0.36</v>
      </c>
      <c r="E132" s="47">
        <v>0.44</v>
      </c>
      <c r="F132" s="47">
        <f t="shared" si="4"/>
        <v>8.0000000000000016E-2</v>
      </c>
      <c r="G132" s="48">
        <f t="shared" si="5"/>
        <v>0.22222222222222227</v>
      </c>
      <c r="H132" s="48"/>
      <c r="J132" s="47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1.46</v>
      </c>
      <c r="E133" s="47">
        <v>1.6</v>
      </c>
      <c r="F133" s="47">
        <f t="shared" si="4"/>
        <v>0.14000000000000012</v>
      </c>
      <c r="G133" s="48">
        <f t="shared" si="5"/>
        <v>9.5890410958904201E-2</v>
      </c>
      <c r="H133" s="48"/>
      <c r="J133" s="47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3.52</v>
      </c>
      <c r="E134" s="47">
        <v>2.4500000000000002</v>
      </c>
      <c r="F134" s="47">
        <f t="shared" si="4"/>
        <v>-1.0699999999999998</v>
      </c>
      <c r="G134" s="48">
        <f t="shared" si="5"/>
        <v>-0.30397727272727271</v>
      </c>
      <c r="H134" s="48"/>
      <c r="J134" s="47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0.92</v>
      </c>
      <c r="E135" s="47">
        <v>0.77</v>
      </c>
      <c r="F135" s="47">
        <f t="shared" si="4"/>
        <v>-0.15000000000000002</v>
      </c>
      <c r="G135" s="48">
        <f t="shared" si="5"/>
        <v>-0.1630434782608696</v>
      </c>
      <c r="H135" s="48"/>
      <c r="J135" s="47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0.78</v>
      </c>
      <c r="E136" s="47">
        <v>1.74</v>
      </c>
      <c r="F136" s="47">
        <f t="shared" si="4"/>
        <v>0.96</v>
      </c>
      <c r="G136" s="48">
        <f t="shared" si="5"/>
        <v>1.2307692307692306</v>
      </c>
      <c r="H136" s="48"/>
      <c r="J136" s="47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0.98</v>
      </c>
      <c r="E137" s="47">
        <v>0.98</v>
      </c>
      <c r="F137" s="47">
        <f t="shared" si="4"/>
        <v>0</v>
      </c>
      <c r="G137" s="48">
        <f t="shared" si="5"/>
        <v>0</v>
      </c>
      <c r="H137" s="48"/>
      <c r="J137" s="47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1.88</v>
      </c>
      <c r="E138" s="47">
        <v>2.61</v>
      </c>
      <c r="F138" s="47">
        <f t="shared" si="4"/>
        <v>0.73</v>
      </c>
      <c r="G138" s="48">
        <f t="shared" si="5"/>
        <v>0.38829787234042556</v>
      </c>
      <c r="H138" s="48"/>
      <c r="J138" s="47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0.7</v>
      </c>
      <c r="E139" s="47">
        <v>0.42</v>
      </c>
      <c r="F139" s="47">
        <f t="shared" si="4"/>
        <v>-0.27999999999999997</v>
      </c>
      <c r="G139" s="48">
        <f t="shared" si="5"/>
        <v>-0.39999999999999997</v>
      </c>
      <c r="H139" s="48"/>
      <c r="J139" s="47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0.3</v>
      </c>
      <c r="E140" s="47">
        <v>1.04</v>
      </c>
      <c r="F140" s="47">
        <f t="shared" si="4"/>
        <v>0.74</v>
      </c>
      <c r="G140" s="48">
        <f t="shared" si="5"/>
        <v>2.4666666666666668</v>
      </c>
      <c r="H140" s="48"/>
      <c r="J140" s="47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0.75</v>
      </c>
      <c r="E141" s="47">
        <v>0.77</v>
      </c>
      <c r="F141" s="47">
        <f t="shared" si="4"/>
        <v>2.0000000000000018E-2</v>
      </c>
      <c r="G141" s="48">
        <f t="shared" si="5"/>
        <v>2.6666666666666689E-2</v>
      </c>
      <c r="H141" s="48"/>
      <c r="J141" s="47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1.4</v>
      </c>
      <c r="E142" s="47">
        <v>1.22</v>
      </c>
      <c r="F142" s="47">
        <f t="shared" si="4"/>
        <v>-0.17999999999999994</v>
      </c>
      <c r="G142" s="48">
        <f t="shared" si="5"/>
        <v>-0.12857142857142853</v>
      </c>
      <c r="H142" s="48"/>
      <c r="J142" s="47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0.79</v>
      </c>
      <c r="E143" s="47">
        <v>0.47</v>
      </c>
      <c r="F143" s="47">
        <f t="shared" si="4"/>
        <v>-0.32000000000000006</v>
      </c>
      <c r="G143" s="48">
        <f t="shared" si="5"/>
        <v>-0.40506329113924056</v>
      </c>
      <c r="H143" s="48"/>
      <c r="J143" s="47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0.21</v>
      </c>
      <c r="E144" s="47">
        <v>0.25</v>
      </c>
      <c r="F144" s="47">
        <f t="shared" si="4"/>
        <v>4.0000000000000008E-2</v>
      </c>
      <c r="G144" s="48">
        <f t="shared" si="5"/>
        <v>0.19047619047619052</v>
      </c>
      <c r="H144" s="48"/>
      <c r="J144" s="47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4.6100000000000003</v>
      </c>
      <c r="E145" s="47">
        <v>2.77</v>
      </c>
      <c r="F145" s="47">
        <f t="shared" si="4"/>
        <v>-1.8400000000000003</v>
      </c>
      <c r="G145" s="48">
        <f t="shared" si="5"/>
        <v>-0.39913232104121477</v>
      </c>
      <c r="H145" s="48"/>
      <c r="J145" s="47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0.97</v>
      </c>
      <c r="E146" s="47">
        <v>0.74</v>
      </c>
      <c r="F146" s="47">
        <f t="shared" si="4"/>
        <v>-0.22999999999999998</v>
      </c>
      <c r="G146" s="48">
        <f t="shared" si="5"/>
        <v>-0.23711340206185566</v>
      </c>
      <c r="H146" s="48"/>
      <c r="J146" s="47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0.66</v>
      </c>
      <c r="E147" s="47">
        <v>0.91</v>
      </c>
      <c r="F147" s="47">
        <f t="shared" si="4"/>
        <v>0.25</v>
      </c>
      <c r="G147" s="48">
        <f t="shared" si="5"/>
        <v>0.37878787878787878</v>
      </c>
      <c r="H147" s="48"/>
      <c r="J147" s="47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1.26</v>
      </c>
      <c r="E148" s="47">
        <v>2.57</v>
      </c>
      <c r="F148" s="47">
        <f t="shared" si="4"/>
        <v>1.3099999999999998</v>
      </c>
      <c r="G148" s="48">
        <f t="shared" si="5"/>
        <v>1.0396825396825395</v>
      </c>
      <c r="H148" s="48"/>
      <c r="J148" s="47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3.13</v>
      </c>
      <c r="E149" s="47">
        <v>1.88</v>
      </c>
      <c r="F149" s="47">
        <f t="shared" si="4"/>
        <v>-1.25</v>
      </c>
      <c r="G149" s="48">
        <f t="shared" si="5"/>
        <v>-0.39936102236421728</v>
      </c>
      <c r="H149" s="48"/>
      <c r="J149" s="47"/>
      <c r="K149" s="47"/>
    </row>
    <row r="150" spans="1:11" x14ac:dyDescent="0.3">
      <c r="A150" t="s">
        <v>408</v>
      </c>
      <c r="B150">
        <v>149</v>
      </c>
      <c r="C150" t="s">
        <v>220</v>
      </c>
      <c r="F150" s="47"/>
      <c r="G150" s="48"/>
      <c r="H150" s="48"/>
      <c r="J150" s="47"/>
      <c r="K150" s="47"/>
    </row>
    <row r="151" spans="1:11" x14ac:dyDescent="0.3">
      <c r="A151" t="s">
        <v>408</v>
      </c>
      <c r="B151">
        <v>150</v>
      </c>
      <c r="C151" t="s">
        <v>221</v>
      </c>
      <c r="F151" s="47"/>
      <c r="G151" s="48"/>
      <c r="H151" s="48"/>
      <c r="J151" s="47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0.33</v>
      </c>
      <c r="E152" s="47">
        <v>0.69</v>
      </c>
      <c r="F152" s="47">
        <f t="shared" si="4"/>
        <v>0.35999999999999993</v>
      </c>
      <c r="G152" s="48">
        <f t="shared" si="5"/>
        <v>1.0909090909090906</v>
      </c>
      <c r="H152" s="48"/>
      <c r="J152" s="47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2.54</v>
      </c>
      <c r="E153" s="47">
        <v>3.01</v>
      </c>
      <c r="F153" s="47">
        <f t="shared" si="4"/>
        <v>0.46999999999999975</v>
      </c>
      <c r="G153" s="48">
        <f t="shared" si="5"/>
        <v>0.18503937007874005</v>
      </c>
      <c r="H153" s="48"/>
      <c r="J153" s="47"/>
      <c r="K153" s="47"/>
    </row>
    <row r="154" spans="1:11" x14ac:dyDescent="0.3">
      <c r="A154" t="s">
        <v>408</v>
      </c>
      <c r="B154">
        <v>153</v>
      </c>
      <c r="C154" t="s">
        <v>224</v>
      </c>
      <c r="F154" s="47"/>
      <c r="G154" s="48"/>
      <c r="H154" s="48"/>
      <c r="J154" s="47"/>
      <c r="K154" s="47"/>
    </row>
    <row r="155" spans="1:11" x14ac:dyDescent="0.3">
      <c r="A155" t="s">
        <v>408</v>
      </c>
      <c r="B155">
        <v>154</v>
      </c>
      <c r="C155" t="s">
        <v>225</v>
      </c>
      <c r="E155" s="47">
        <v>0.91</v>
      </c>
      <c r="F155" s="47"/>
      <c r="G155" s="48"/>
      <c r="H155" s="48"/>
      <c r="J155" s="47"/>
      <c r="K155" s="47"/>
    </row>
    <row r="156" spans="1:11" x14ac:dyDescent="0.3">
      <c r="A156" t="s">
        <v>408</v>
      </c>
      <c r="B156">
        <v>155</v>
      </c>
      <c r="C156" t="s">
        <v>226</v>
      </c>
      <c r="F156" s="47"/>
      <c r="G156" s="48"/>
      <c r="H156" s="48"/>
      <c r="J156" s="47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1.26</v>
      </c>
      <c r="E157" s="47">
        <v>0.76</v>
      </c>
      <c r="F157" s="47">
        <f t="shared" si="4"/>
        <v>-0.5</v>
      </c>
      <c r="G157" s="48">
        <f t="shared" si="5"/>
        <v>-0.3968253968253968</v>
      </c>
      <c r="H157" s="48"/>
      <c r="J157" s="47"/>
      <c r="K157" s="47"/>
    </row>
    <row r="158" spans="1:11" x14ac:dyDescent="0.3">
      <c r="A158" t="s">
        <v>408</v>
      </c>
      <c r="B158">
        <v>157</v>
      </c>
      <c r="C158" t="s">
        <v>228</v>
      </c>
      <c r="F158" s="47"/>
      <c r="G158" s="48"/>
      <c r="H158" s="48"/>
      <c r="J158" s="47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1.02</v>
      </c>
      <c r="E159" s="47">
        <v>2.37</v>
      </c>
      <c r="F159" s="47">
        <f t="shared" si="4"/>
        <v>1.35</v>
      </c>
      <c r="G159" s="48">
        <f t="shared" si="5"/>
        <v>1.3235294117647058</v>
      </c>
      <c r="H159" s="48"/>
      <c r="J159" s="47"/>
      <c r="K159" s="47"/>
    </row>
    <row r="160" spans="1:11" x14ac:dyDescent="0.3">
      <c r="A160" t="s">
        <v>408</v>
      </c>
      <c r="B160">
        <v>159</v>
      </c>
      <c r="C160" t="s">
        <v>230</v>
      </c>
      <c r="E160" s="47">
        <v>0.27</v>
      </c>
      <c r="F160" s="47"/>
      <c r="G160" s="48"/>
      <c r="H160" s="48"/>
      <c r="J160" s="47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2.91</v>
      </c>
      <c r="E161" s="47">
        <v>1.84</v>
      </c>
      <c r="F161" s="47">
        <f t="shared" si="4"/>
        <v>-1.07</v>
      </c>
      <c r="G161" s="48">
        <f t="shared" si="5"/>
        <v>-0.36769759450171824</v>
      </c>
      <c r="H161" s="48"/>
      <c r="J161" s="47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6.06</v>
      </c>
      <c r="E162" s="47">
        <v>3.64</v>
      </c>
      <c r="F162" s="47">
        <f t="shared" si="4"/>
        <v>-2.4199999999999995</v>
      </c>
      <c r="G162" s="48">
        <f t="shared" si="5"/>
        <v>-0.39933993399339929</v>
      </c>
      <c r="H162" s="48"/>
      <c r="J162" s="47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2.11</v>
      </c>
      <c r="E163" s="47">
        <v>1.58</v>
      </c>
      <c r="F163" s="47">
        <f t="shared" si="4"/>
        <v>-0.5299999999999998</v>
      </c>
      <c r="G163" s="48">
        <f t="shared" si="5"/>
        <v>-0.25118483412322268</v>
      </c>
      <c r="H163" s="48"/>
      <c r="J163" s="47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2.97</v>
      </c>
      <c r="E164" s="47">
        <v>1.78</v>
      </c>
      <c r="F164" s="47">
        <f t="shared" si="4"/>
        <v>-1.1900000000000002</v>
      </c>
      <c r="G164" s="48">
        <f t="shared" si="5"/>
        <v>-0.40067340067340068</v>
      </c>
      <c r="H164" s="48"/>
      <c r="J164" s="47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0.62</v>
      </c>
      <c r="E165" s="47">
        <v>0.49</v>
      </c>
      <c r="F165" s="47">
        <f t="shared" si="4"/>
        <v>-0.13</v>
      </c>
      <c r="G165" s="48">
        <f t="shared" si="5"/>
        <v>-0.20967741935483872</v>
      </c>
      <c r="H165" s="48"/>
      <c r="J165" s="47"/>
      <c r="K165" s="47"/>
    </row>
    <row r="166" spans="1:11" x14ac:dyDescent="0.3">
      <c r="A166" t="s">
        <v>408</v>
      </c>
      <c r="B166">
        <v>165</v>
      </c>
      <c r="C166" t="s">
        <v>236</v>
      </c>
      <c r="F166" s="47"/>
      <c r="G166" s="48"/>
      <c r="H166" s="48"/>
      <c r="J166" s="47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5.05</v>
      </c>
      <c r="E167" s="47">
        <v>3.03</v>
      </c>
      <c r="F167" s="47">
        <f t="shared" si="4"/>
        <v>-2.02</v>
      </c>
      <c r="G167" s="48">
        <f t="shared" si="5"/>
        <v>-0.4</v>
      </c>
      <c r="H167" s="48"/>
      <c r="J167" s="47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3.5</v>
      </c>
      <c r="E168" s="47">
        <v>2.1</v>
      </c>
      <c r="F168" s="47">
        <f t="shared" si="4"/>
        <v>-1.4</v>
      </c>
      <c r="G168" s="48">
        <f t="shared" si="5"/>
        <v>-0.39999999999999997</v>
      </c>
      <c r="H168" s="48"/>
      <c r="J168" s="47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0.47</v>
      </c>
      <c r="E169" s="47">
        <v>0.8</v>
      </c>
      <c r="F169" s="47">
        <f t="shared" si="4"/>
        <v>0.33000000000000007</v>
      </c>
      <c r="G169" s="48">
        <f t="shared" si="5"/>
        <v>0.70212765957446832</v>
      </c>
      <c r="H169" s="48"/>
      <c r="J169" s="47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0.95</v>
      </c>
      <c r="E170" s="47">
        <v>0.91</v>
      </c>
      <c r="F170" s="47">
        <f t="shared" si="4"/>
        <v>-3.9999999999999925E-2</v>
      </c>
      <c r="G170" s="48">
        <f t="shared" si="5"/>
        <v>-4.210526315789466E-2</v>
      </c>
      <c r="H170" s="48"/>
      <c r="J170" s="47"/>
      <c r="K170" s="47"/>
    </row>
    <row r="171" spans="1:11" x14ac:dyDescent="0.3">
      <c r="A171" t="s">
        <v>408</v>
      </c>
      <c r="B171">
        <v>170</v>
      </c>
      <c r="C171" t="s">
        <v>241</v>
      </c>
      <c r="E171" s="47">
        <v>0.28000000000000003</v>
      </c>
      <c r="F171" s="47"/>
      <c r="G171" s="48"/>
      <c r="H171" s="48"/>
      <c r="J171" s="47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2.15</v>
      </c>
      <c r="E172" s="47">
        <v>1.29</v>
      </c>
      <c r="F172" s="47">
        <f t="shared" si="4"/>
        <v>-0.85999999999999988</v>
      </c>
      <c r="G172" s="48">
        <f t="shared" si="5"/>
        <v>-0.39999999999999997</v>
      </c>
      <c r="H172" s="48"/>
      <c r="J172" s="47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2.59</v>
      </c>
      <c r="E173" s="47">
        <v>1.55</v>
      </c>
      <c r="F173" s="47">
        <f t="shared" si="4"/>
        <v>-1.0399999999999998</v>
      </c>
      <c r="G173" s="48">
        <f t="shared" si="5"/>
        <v>-0.40154440154440152</v>
      </c>
      <c r="H173" s="48"/>
      <c r="J173" s="47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0.28000000000000003</v>
      </c>
      <c r="E174" s="47">
        <v>0.48</v>
      </c>
      <c r="F174" s="47">
        <f t="shared" si="4"/>
        <v>0.19999999999999996</v>
      </c>
      <c r="G174" s="48">
        <f t="shared" si="5"/>
        <v>0.71428571428571408</v>
      </c>
      <c r="H174" s="48"/>
      <c r="J174" s="47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0.78</v>
      </c>
      <c r="E175" s="47">
        <v>1.1299999999999999</v>
      </c>
      <c r="F175" s="47">
        <f t="shared" si="4"/>
        <v>0.34999999999999987</v>
      </c>
      <c r="G175" s="48">
        <f t="shared" si="5"/>
        <v>0.44871794871794851</v>
      </c>
      <c r="H175" s="48"/>
      <c r="J175" s="47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2.89</v>
      </c>
      <c r="E176" s="47">
        <v>2.52</v>
      </c>
      <c r="F176" s="47">
        <f t="shared" si="4"/>
        <v>-0.37000000000000011</v>
      </c>
      <c r="G176" s="48">
        <f t="shared" si="5"/>
        <v>-0.12802768166089967</v>
      </c>
      <c r="H176" s="48"/>
      <c r="J176" s="47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4.04</v>
      </c>
      <c r="E177" s="47">
        <v>2.42</v>
      </c>
      <c r="F177" s="47">
        <f t="shared" si="4"/>
        <v>-1.62</v>
      </c>
      <c r="G177" s="48">
        <f t="shared" si="5"/>
        <v>-0.40099009900990101</v>
      </c>
      <c r="H177" s="48"/>
      <c r="J177" s="47"/>
      <c r="K177" s="47"/>
    </row>
    <row r="178" spans="1:11" x14ac:dyDescent="0.3">
      <c r="A178" t="s">
        <v>408</v>
      </c>
      <c r="B178">
        <v>177</v>
      </c>
      <c r="C178" t="s">
        <v>248</v>
      </c>
      <c r="E178" s="47">
        <v>0.88</v>
      </c>
      <c r="F178" s="47"/>
      <c r="G178" s="48"/>
      <c r="H178" s="48"/>
      <c r="J178" s="47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0.92</v>
      </c>
      <c r="E179" s="47">
        <v>0.55000000000000004</v>
      </c>
      <c r="F179" s="47">
        <f t="shared" si="4"/>
        <v>-0.37</v>
      </c>
      <c r="G179" s="48">
        <f t="shared" si="5"/>
        <v>-0.40217391304347822</v>
      </c>
      <c r="H179" s="48"/>
      <c r="J179" s="47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1.51</v>
      </c>
      <c r="E180" s="47">
        <v>2.17</v>
      </c>
      <c r="F180" s="47">
        <f t="shared" si="4"/>
        <v>0.65999999999999992</v>
      </c>
      <c r="G180" s="48">
        <f t="shared" si="5"/>
        <v>0.43708609271523174</v>
      </c>
      <c r="H180" s="48"/>
      <c r="J180" s="47"/>
      <c r="K180" s="47"/>
    </row>
    <row r="181" spans="1:11" x14ac:dyDescent="0.3">
      <c r="A181" t="s">
        <v>408</v>
      </c>
      <c r="B181">
        <v>180</v>
      </c>
      <c r="C181" t="s">
        <v>251</v>
      </c>
      <c r="F181" s="47"/>
      <c r="G181" s="48"/>
      <c r="H181" s="48"/>
      <c r="J181" s="47"/>
      <c r="K181" s="47"/>
    </row>
    <row r="182" spans="1:11" x14ac:dyDescent="0.3">
      <c r="A182" t="s">
        <v>408</v>
      </c>
      <c r="B182">
        <v>181</v>
      </c>
      <c r="C182" t="s">
        <v>252</v>
      </c>
      <c r="F182" s="47"/>
      <c r="G182" s="48"/>
      <c r="H182" s="48"/>
      <c r="J182" s="47"/>
      <c r="K182" s="47"/>
    </row>
    <row r="183" spans="1:11" x14ac:dyDescent="0.3">
      <c r="A183" t="s">
        <v>408</v>
      </c>
      <c r="B183">
        <v>182</v>
      </c>
      <c r="C183" t="s">
        <v>253</v>
      </c>
      <c r="F183" s="47"/>
      <c r="G183" s="48"/>
      <c r="H183" s="48"/>
      <c r="J183" s="47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3.78</v>
      </c>
      <c r="E184" s="47">
        <v>3.33</v>
      </c>
      <c r="F184" s="47">
        <f t="shared" si="4"/>
        <v>-0.44999999999999973</v>
      </c>
      <c r="G184" s="48">
        <f t="shared" si="5"/>
        <v>-0.11904761904761899</v>
      </c>
      <c r="H184" s="48"/>
      <c r="J184" s="47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5.2</v>
      </c>
      <c r="E185" s="47">
        <v>3.12</v>
      </c>
      <c r="F185" s="47">
        <f t="shared" si="4"/>
        <v>-2.08</v>
      </c>
      <c r="G185" s="48">
        <f t="shared" si="5"/>
        <v>-0.4</v>
      </c>
      <c r="H185" s="48"/>
      <c r="J185" s="47"/>
      <c r="K185" s="47"/>
    </row>
    <row r="186" spans="1:11" x14ac:dyDescent="0.3">
      <c r="A186" t="s">
        <v>408</v>
      </c>
      <c r="B186">
        <v>185</v>
      </c>
      <c r="C186" t="s">
        <v>256</v>
      </c>
      <c r="F186" s="47"/>
      <c r="G186" s="48"/>
      <c r="H186" s="48"/>
      <c r="J186" s="47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1.88</v>
      </c>
      <c r="E187" s="47">
        <v>1.76</v>
      </c>
      <c r="F187" s="47">
        <f t="shared" si="4"/>
        <v>-0.11999999999999988</v>
      </c>
      <c r="G187" s="48">
        <f t="shared" si="5"/>
        <v>-6.3829787234042493E-2</v>
      </c>
      <c r="H187" s="48"/>
      <c r="J187" s="47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3.35</v>
      </c>
      <c r="E188" s="47">
        <v>2.0099999999999998</v>
      </c>
      <c r="F188" s="47">
        <f t="shared" si="4"/>
        <v>-1.3400000000000003</v>
      </c>
      <c r="G188" s="48">
        <f t="shared" si="5"/>
        <v>-0.40000000000000008</v>
      </c>
      <c r="H188" s="48"/>
      <c r="J188" s="47"/>
      <c r="K188" s="47"/>
    </row>
    <row r="189" spans="1:11" x14ac:dyDescent="0.3">
      <c r="A189" t="s">
        <v>408</v>
      </c>
      <c r="B189">
        <v>188</v>
      </c>
      <c r="C189" t="s">
        <v>259</v>
      </c>
      <c r="F189" s="47"/>
      <c r="G189" s="48"/>
      <c r="H189" s="48"/>
      <c r="J189" s="47"/>
      <c r="K189" s="47"/>
    </row>
    <row r="190" spans="1:11" x14ac:dyDescent="0.3">
      <c r="A190" t="s">
        <v>408</v>
      </c>
      <c r="B190">
        <v>189</v>
      </c>
      <c r="C190" t="s">
        <v>260</v>
      </c>
      <c r="F190" s="47"/>
      <c r="G190" s="48"/>
      <c r="H190" s="48"/>
      <c r="J190" s="47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0.97</v>
      </c>
      <c r="E191" s="47">
        <v>0.83</v>
      </c>
      <c r="F191" s="47">
        <f t="shared" si="4"/>
        <v>-0.14000000000000001</v>
      </c>
      <c r="G191" s="48">
        <f t="shared" si="5"/>
        <v>-0.14432989690721651</v>
      </c>
      <c r="H191" s="48"/>
      <c r="J191" s="47"/>
      <c r="K191" s="47"/>
    </row>
    <row r="192" spans="1:11" x14ac:dyDescent="0.3">
      <c r="A192" t="s">
        <v>408</v>
      </c>
      <c r="B192">
        <v>191</v>
      </c>
      <c r="C192" t="s">
        <v>262</v>
      </c>
      <c r="F192" s="47"/>
      <c r="G192" s="48"/>
      <c r="H192" s="48"/>
      <c r="J192" s="47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1.92</v>
      </c>
      <c r="E193" s="47">
        <v>1.6</v>
      </c>
      <c r="F193" s="47">
        <f t="shared" si="4"/>
        <v>-0.31999999999999984</v>
      </c>
      <c r="G193" s="48">
        <f t="shared" si="5"/>
        <v>-0.1666666666666666</v>
      </c>
      <c r="H193" s="48"/>
      <c r="J193" s="47"/>
      <c r="K193" s="47"/>
    </row>
    <row r="194" spans="1:11" x14ac:dyDescent="0.3">
      <c r="A194" t="s">
        <v>408</v>
      </c>
      <c r="B194">
        <v>193</v>
      </c>
      <c r="C194" t="s">
        <v>264</v>
      </c>
      <c r="F194" s="47"/>
      <c r="G194" s="48"/>
      <c r="H194" s="48"/>
      <c r="J194" s="47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1.61</v>
      </c>
      <c r="E195" s="47">
        <v>1.1399999999999999</v>
      </c>
      <c r="F195" s="47">
        <f t="shared" ref="F195:F211" si="6">E195-D195</f>
        <v>-0.4700000000000002</v>
      </c>
      <c r="G195" s="48">
        <f t="shared" ref="G195:G211" si="7">F195/D195</f>
        <v>-0.29192546583850942</v>
      </c>
      <c r="H195" s="48"/>
      <c r="J195" s="47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2.6</v>
      </c>
      <c r="E196" s="47">
        <v>2.17</v>
      </c>
      <c r="F196" s="47">
        <f t="shared" si="6"/>
        <v>-0.43000000000000016</v>
      </c>
      <c r="G196" s="48">
        <f t="shared" si="7"/>
        <v>-0.16538461538461544</v>
      </c>
      <c r="H196" s="48"/>
      <c r="J196" s="47"/>
      <c r="K196" s="47"/>
    </row>
    <row r="197" spans="1:11" x14ac:dyDescent="0.3">
      <c r="A197" t="s">
        <v>408</v>
      </c>
      <c r="B197">
        <v>196</v>
      </c>
      <c r="C197" t="s">
        <v>267</v>
      </c>
      <c r="F197" s="47"/>
      <c r="G197" s="48"/>
      <c r="H197" s="48"/>
      <c r="J197" s="47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2.82</v>
      </c>
      <c r="E198" s="47">
        <v>2.5499999999999998</v>
      </c>
      <c r="F198" s="47">
        <f t="shared" si="6"/>
        <v>-0.27</v>
      </c>
      <c r="G198" s="48">
        <f t="shared" si="7"/>
        <v>-9.5744680851063843E-2</v>
      </c>
      <c r="H198" s="48"/>
      <c r="J198" s="47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1.02</v>
      </c>
      <c r="E199" s="47">
        <v>0.61</v>
      </c>
      <c r="F199" s="47">
        <f t="shared" si="6"/>
        <v>-0.41000000000000003</v>
      </c>
      <c r="G199" s="48">
        <f t="shared" si="7"/>
        <v>-0.40196078431372551</v>
      </c>
      <c r="H199" s="48"/>
      <c r="J199" s="47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0.47</v>
      </c>
      <c r="E200" s="47">
        <v>0.28000000000000003</v>
      </c>
      <c r="F200" s="47">
        <f t="shared" si="6"/>
        <v>-0.18999999999999995</v>
      </c>
      <c r="G200" s="48">
        <f t="shared" si="7"/>
        <v>-0.40425531914893609</v>
      </c>
      <c r="H200" s="48"/>
      <c r="J200" s="47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0.85</v>
      </c>
      <c r="E201" s="47">
        <v>0.51</v>
      </c>
      <c r="F201" s="47">
        <f t="shared" si="6"/>
        <v>-0.33999999999999997</v>
      </c>
      <c r="G201" s="48">
        <f t="shared" si="7"/>
        <v>-0.39999999999999997</v>
      </c>
      <c r="H201" s="48"/>
      <c r="J201" s="47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2.66</v>
      </c>
      <c r="E202" s="47">
        <v>2.4</v>
      </c>
      <c r="F202" s="47">
        <f t="shared" si="6"/>
        <v>-0.26000000000000023</v>
      </c>
      <c r="G202" s="48">
        <f t="shared" si="7"/>
        <v>-9.7744360902255717E-2</v>
      </c>
      <c r="H202" s="48"/>
      <c r="J202" s="47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1.75</v>
      </c>
      <c r="E203" s="47">
        <v>1.64</v>
      </c>
      <c r="F203" s="47">
        <f t="shared" si="6"/>
        <v>-0.1100000000000001</v>
      </c>
      <c r="G203" s="48">
        <f t="shared" si="7"/>
        <v>-6.2857142857142917E-2</v>
      </c>
      <c r="H203" s="48"/>
      <c r="J203" s="47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0.93</v>
      </c>
      <c r="E204" s="47">
        <v>0.8</v>
      </c>
      <c r="F204" s="47">
        <f t="shared" si="6"/>
        <v>-0.13</v>
      </c>
      <c r="G204" s="48">
        <f t="shared" si="7"/>
        <v>-0.13978494623655913</v>
      </c>
      <c r="H204" s="48"/>
      <c r="J204" s="47"/>
      <c r="K204" s="47"/>
    </row>
    <row r="205" spans="1:11" x14ac:dyDescent="0.3">
      <c r="A205" t="s">
        <v>408</v>
      </c>
      <c r="B205">
        <v>204</v>
      </c>
      <c r="C205" t="s">
        <v>431</v>
      </c>
      <c r="D205" s="47">
        <v>0.85</v>
      </c>
      <c r="E205" s="47">
        <v>0.51</v>
      </c>
      <c r="F205" s="47">
        <f t="shared" si="6"/>
        <v>-0.33999999999999997</v>
      </c>
      <c r="G205" s="48">
        <f t="shared" si="7"/>
        <v>-0.39999999999999997</v>
      </c>
      <c r="H205" s="48"/>
      <c r="J205" s="47"/>
      <c r="K205" s="47"/>
    </row>
    <row r="206" spans="1:11" x14ac:dyDescent="0.3">
      <c r="A206" t="s">
        <v>408</v>
      </c>
      <c r="B206">
        <v>205</v>
      </c>
      <c r="C206" t="s">
        <v>276</v>
      </c>
      <c r="F206" s="47"/>
      <c r="G206" s="48"/>
      <c r="H206" s="48"/>
      <c r="J206" s="47"/>
      <c r="K206" s="47"/>
    </row>
    <row r="207" spans="1:11" x14ac:dyDescent="0.3">
      <c r="A207" t="s">
        <v>408</v>
      </c>
      <c r="B207">
        <v>206</v>
      </c>
      <c r="C207" t="s">
        <v>277</v>
      </c>
      <c r="E207" s="47">
        <v>0.56999999999999995</v>
      </c>
      <c r="F207" s="47"/>
      <c r="G207" s="48"/>
      <c r="H207" s="48"/>
      <c r="J207" s="47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0.51</v>
      </c>
      <c r="E208" s="47">
        <v>0.72</v>
      </c>
      <c r="F208" s="47">
        <f t="shared" si="6"/>
        <v>0.20999999999999996</v>
      </c>
      <c r="G208" s="48">
        <f t="shared" si="7"/>
        <v>0.41176470588235287</v>
      </c>
      <c r="H208" s="48"/>
      <c r="J208" s="47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3.45</v>
      </c>
      <c r="E209" s="47">
        <v>2.3199999999999998</v>
      </c>
      <c r="F209" s="47">
        <f t="shared" si="6"/>
        <v>-1.1300000000000003</v>
      </c>
      <c r="G209" s="48">
        <f t="shared" si="7"/>
        <v>-0.32753623188405806</v>
      </c>
      <c r="H209" s="48"/>
      <c r="J209" s="47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0</v>
      </c>
      <c r="E210" s="47">
        <v>0</v>
      </c>
      <c r="F210" s="47"/>
      <c r="G210" s="48"/>
      <c r="H210" s="48"/>
      <c r="J210" s="47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1.81</v>
      </c>
      <c r="E211" s="47">
        <v>1.0900000000000001</v>
      </c>
      <c r="F211" s="47">
        <f t="shared" si="6"/>
        <v>-0.72</v>
      </c>
      <c r="G211" s="48">
        <f t="shared" si="7"/>
        <v>-0.39779005524861877</v>
      </c>
      <c r="H211" s="48"/>
      <c r="J211" s="47"/>
      <c r="K211" s="47"/>
    </row>
    <row r="212" spans="1:11" x14ac:dyDescent="0.3">
      <c r="A212" t="s">
        <v>408</v>
      </c>
      <c r="B212">
        <v>211</v>
      </c>
      <c r="C212" t="s">
        <v>282</v>
      </c>
      <c r="E212" s="47">
        <v>0.35</v>
      </c>
      <c r="F212" s="47"/>
      <c r="G212" s="48"/>
      <c r="H212" s="48"/>
      <c r="J212" s="47"/>
      <c r="K212" s="47"/>
    </row>
    <row r="213" spans="1:11" x14ac:dyDescent="0.3">
      <c r="A213" t="s">
        <v>408</v>
      </c>
      <c r="B213">
        <v>212</v>
      </c>
      <c r="C213" t="s">
        <v>283</v>
      </c>
      <c r="F213" s="47"/>
      <c r="G213" s="48"/>
      <c r="H213" s="48"/>
      <c r="J213" s="47"/>
      <c r="K213" s="47"/>
    </row>
    <row r="214" spans="1:11" x14ac:dyDescent="0.3">
      <c r="F214" s="47"/>
      <c r="G214" s="48"/>
      <c r="H214" s="48"/>
      <c r="J214" s="47"/>
      <c r="K214" s="47"/>
    </row>
    <row r="215" spans="1:11" x14ac:dyDescent="0.3">
      <c r="F215" s="47"/>
      <c r="G215" s="48"/>
      <c r="H215" s="48"/>
      <c r="J215" s="47"/>
      <c r="K215" s="47"/>
    </row>
    <row r="216" spans="1:11" x14ac:dyDescent="0.3">
      <c r="F216" s="47"/>
      <c r="G216" s="48"/>
      <c r="H216" s="48"/>
      <c r="J216" s="47"/>
      <c r="K216" s="47"/>
    </row>
    <row r="217" spans="1:11" x14ac:dyDescent="0.3">
      <c r="F217" s="47"/>
      <c r="G217" s="48"/>
      <c r="H217" s="48"/>
      <c r="J217" s="47"/>
      <c r="K217" s="47"/>
    </row>
    <row r="218" spans="1:11" x14ac:dyDescent="0.3">
      <c r="F218" s="47"/>
      <c r="G218" s="48"/>
      <c r="H218" s="48"/>
      <c r="J218" s="47"/>
      <c r="K218" s="47"/>
    </row>
    <row r="219" spans="1:11" x14ac:dyDescent="0.3">
      <c r="F219" s="47"/>
      <c r="G219" s="48"/>
      <c r="H219" s="48"/>
      <c r="J219" s="47"/>
      <c r="K219" s="47"/>
    </row>
    <row r="220" spans="1:11" x14ac:dyDescent="0.3">
      <c r="F220" s="47"/>
      <c r="G220" s="48"/>
      <c r="H220" s="48"/>
      <c r="J220" s="47"/>
      <c r="K220" s="47"/>
    </row>
    <row r="221" spans="1:11" x14ac:dyDescent="0.3">
      <c r="F221" s="47"/>
      <c r="G221" s="48"/>
      <c r="H221" s="48"/>
      <c r="J221" s="47"/>
      <c r="K221" s="47"/>
    </row>
    <row r="222" spans="1:11" x14ac:dyDescent="0.3">
      <c r="F222" s="47"/>
      <c r="G222" s="48"/>
      <c r="H222" s="48"/>
      <c r="J222" s="47"/>
      <c r="K222" s="47"/>
    </row>
    <row r="223" spans="1:11" x14ac:dyDescent="0.3">
      <c r="F223" s="47"/>
      <c r="G223" s="48"/>
      <c r="H223" s="48"/>
      <c r="J223" s="47"/>
      <c r="K223" s="47"/>
    </row>
    <row r="224" spans="1:11" x14ac:dyDescent="0.3">
      <c r="F224" s="47"/>
      <c r="G224" s="48"/>
      <c r="H224" s="48"/>
      <c r="J224" s="47"/>
      <c r="K224" s="47"/>
    </row>
    <row r="225" spans="6:11" x14ac:dyDescent="0.3">
      <c r="F225" s="47"/>
      <c r="G225" s="48"/>
      <c r="H225" s="48"/>
      <c r="J225" s="47"/>
      <c r="K225" s="47"/>
    </row>
    <row r="226" spans="6:11" x14ac:dyDescent="0.3">
      <c r="F226" s="47"/>
      <c r="G226" s="48"/>
      <c r="H226" s="48"/>
      <c r="J226" s="47"/>
      <c r="K226" s="47"/>
    </row>
    <row r="227" spans="6:11" x14ac:dyDescent="0.3">
      <c r="F227" s="47"/>
      <c r="G227" s="48"/>
      <c r="H227" s="48"/>
      <c r="J227" s="47"/>
      <c r="K227" s="47"/>
    </row>
    <row r="228" spans="6:11" x14ac:dyDescent="0.3">
      <c r="F228" s="47"/>
      <c r="G228" s="48"/>
      <c r="H228" s="48"/>
      <c r="J228" s="47"/>
      <c r="K228" s="47"/>
    </row>
    <row r="229" spans="6:11" x14ac:dyDescent="0.3">
      <c r="F229" s="47"/>
      <c r="G229" s="48"/>
      <c r="H229" s="48"/>
      <c r="J229" s="47"/>
      <c r="K229" s="47"/>
    </row>
    <row r="230" spans="6:11" x14ac:dyDescent="0.3">
      <c r="F230" s="47"/>
      <c r="G230" s="48"/>
      <c r="H230" s="48"/>
      <c r="J230" s="47"/>
      <c r="K230" s="47"/>
    </row>
    <row r="231" spans="6:11" x14ac:dyDescent="0.3">
      <c r="F231" s="47"/>
      <c r="G231" s="48"/>
      <c r="H231" s="48"/>
      <c r="J231" s="47"/>
      <c r="K231" s="47"/>
    </row>
    <row r="232" spans="6:11" x14ac:dyDescent="0.3">
      <c r="F232" s="47"/>
      <c r="G232" s="48"/>
      <c r="H232" s="48"/>
      <c r="J232" s="47"/>
      <c r="K232" s="47"/>
    </row>
    <row r="233" spans="6:11" x14ac:dyDescent="0.3">
      <c r="F233" s="47"/>
      <c r="G233" s="48"/>
      <c r="H233" s="48"/>
      <c r="J233" s="47"/>
      <c r="K233" s="47"/>
    </row>
    <row r="234" spans="6:11" x14ac:dyDescent="0.3">
      <c r="F234" s="47"/>
      <c r="G234" s="48"/>
      <c r="H234" s="48"/>
      <c r="J234" s="47"/>
      <c r="K234" s="47"/>
    </row>
    <row r="235" spans="6:11" x14ac:dyDescent="0.3">
      <c r="F235" s="47"/>
      <c r="G235" s="48"/>
      <c r="H235" s="48"/>
      <c r="J235" s="47"/>
      <c r="K235" s="47"/>
    </row>
    <row r="236" spans="6:11" x14ac:dyDescent="0.3">
      <c r="F236" s="47"/>
      <c r="G236" s="48"/>
      <c r="H236" s="48"/>
      <c r="J236" s="47"/>
      <c r="K236" s="47"/>
    </row>
    <row r="237" spans="6:11" x14ac:dyDescent="0.3">
      <c r="F237" s="47"/>
      <c r="G237" s="48"/>
      <c r="H237" s="48"/>
      <c r="J237" s="47"/>
      <c r="K237" s="47"/>
    </row>
    <row r="238" spans="6:11" x14ac:dyDescent="0.3">
      <c r="F238" s="47"/>
      <c r="G238" s="48"/>
      <c r="H238" s="48"/>
      <c r="J238" s="47"/>
      <c r="K238" s="47"/>
    </row>
    <row r="239" spans="6:11" x14ac:dyDescent="0.3">
      <c r="F239" s="47"/>
      <c r="G239" s="48"/>
      <c r="H239" s="48"/>
      <c r="J239" s="47"/>
      <c r="K239" s="47"/>
    </row>
    <row r="240" spans="6:11" x14ac:dyDescent="0.3">
      <c r="F240" s="47"/>
      <c r="G240" s="48"/>
      <c r="H240" s="48"/>
      <c r="J240" s="47"/>
      <c r="K240" s="47"/>
    </row>
    <row r="241" spans="6:11" x14ac:dyDescent="0.3">
      <c r="F241" s="47"/>
      <c r="G241" s="48"/>
      <c r="H241" s="48"/>
      <c r="J241" s="47"/>
      <c r="K241" s="47"/>
    </row>
    <row r="242" spans="6:11" x14ac:dyDescent="0.3">
      <c r="F242" s="47"/>
      <c r="G242" s="48"/>
      <c r="H242" s="48"/>
      <c r="J242" s="47"/>
      <c r="K242" s="47"/>
    </row>
    <row r="243" spans="6:11" x14ac:dyDescent="0.3">
      <c r="F243" s="47"/>
      <c r="G243" s="48"/>
      <c r="H243" s="48"/>
      <c r="J243" s="47"/>
      <c r="K243" s="47"/>
    </row>
    <row r="244" spans="6:11" x14ac:dyDescent="0.3">
      <c r="F244" s="47"/>
      <c r="G244" s="48"/>
      <c r="H244" s="48"/>
      <c r="J244" s="47"/>
      <c r="K244" s="47"/>
    </row>
    <row r="245" spans="6:11" x14ac:dyDescent="0.3">
      <c r="F245" s="47"/>
      <c r="G245" s="48"/>
      <c r="H245" s="48"/>
      <c r="J245" s="47"/>
      <c r="K245" s="47"/>
    </row>
    <row r="246" spans="6:11" x14ac:dyDescent="0.3">
      <c r="F246" s="47"/>
      <c r="G246" s="48"/>
      <c r="H246" s="48"/>
      <c r="J246" s="47"/>
      <c r="K246" s="47"/>
    </row>
    <row r="247" spans="6:11" x14ac:dyDescent="0.3">
      <c r="F247" s="47"/>
      <c r="G247" s="48"/>
      <c r="H247" s="48"/>
      <c r="J247" s="47"/>
      <c r="K247" s="47"/>
    </row>
    <row r="248" spans="6:11" x14ac:dyDescent="0.3">
      <c r="F248" s="47"/>
      <c r="G248" s="48"/>
      <c r="H248" s="48"/>
      <c r="J248" s="47"/>
      <c r="K248" s="47"/>
    </row>
    <row r="249" spans="6:11" x14ac:dyDescent="0.3">
      <c r="F249" s="47"/>
      <c r="G249" s="48"/>
      <c r="H249" s="48"/>
      <c r="J249" s="47"/>
      <c r="K249" s="47"/>
    </row>
    <row r="250" spans="6:11" x14ac:dyDescent="0.3">
      <c r="F250" s="47"/>
      <c r="G250" s="48"/>
      <c r="H250" s="48"/>
      <c r="J250" s="47"/>
      <c r="K250" s="47"/>
    </row>
    <row r="251" spans="6:11" x14ac:dyDescent="0.3">
      <c r="F251" s="47"/>
      <c r="G251" s="48"/>
      <c r="H251" s="48"/>
      <c r="J251" s="47"/>
      <c r="K251" s="47"/>
    </row>
    <row r="252" spans="6:11" x14ac:dyDescent="0.3">
      <c r="F252" s="47"/>
      <c r="G252" s="48"/>
      <c r="H252" s="48"/>
      <c r="J252" s="47"/>
      <c r="K252" s="47"/>
    </row>
    <row r="253" spans="6:11" x14ac:dyDescent="0.3">
      <c r="F253" s="47"/>
      <c r="G253" s="48"/>
      <c r="H253" s="48"/>
      <c r="J253" s="47"/>
      <c r="K253" s="47"/>
    </row>
    <row r="254" spans="6:11" x14ac:dyDescent="0.3">
      <c r="F254" s="47"/>
      <c r="G254" s="48"/>
      <c r="H254" s="48"/>
      <c r="J254" s="47"/>
      <c r="K254" s="47"/>
    </row>
    <row r="255" spans="6:11" x14ac:dyDescent="0.3">
      <c r="F255" s="47"/>
      <c r="G255" s="48"/>
      <c r="H255" s="48"/>
      <c r="J255" s="47"/>
      <c r="K255" s="47"/>
    </row>
    <row r="256" spans="6:11" x14ac:dyDescent="0.3">
      <c r="F256" s="47"/>
      <c r="G256" s="48"/>
      <c r="H256" s="48"/>
      <c r="J256" s="47"/>
      <c r="K256" s="47"/>
    </row>
    <row r="257" spans="6:11" x14ac:dyDescent="0.3">
      <c r="F257" s="47"/>
      <c r="G257" s="48"/>
      <c r="H257" s="48"/>
      <c r="J257" s="47"/>
      <c r="K257" s="47"/>
    </row>
    <row r="258" spans="6:11" x14ac:dyDescent="0.3">
      <c r="F258" s="47"/>
      <c r="G258" s="48"/>
      <c r="H258" s="48"/>
      <c r="J258" s="47"/>
      <c r="K258" s="47"/>
    </row>
    <row r="259" spans="6:11" x14ac:dyDescent="0.3">
      <c r="F259" s="47"/>
      <c r="G259" s="48"/>
      <c r="H259" s="48"/>
      <c r="J259" s="47"/>
      <c r="K259" s="47"/>
    </row>
    <row r="260" spans="6:11" x14ac:dyDescent="0.3">
      <c r="F260" s="47"/>
      <c r="G260" s="48"/>
      <c r="H260" s="48"/>
      <c r="J260" s="47"/>
      <c r="K260" s="47"/>
    </row>
    <row r="261" spans="6:11" x14ac:dyDescent="0.3">
      <c r="F261" s="47"/>
      <c r="G261" s="48"/>
      <c r="H261" s="48"/>
      <c r="J261" s="47"/>
      <c r="K261" s="47"/>
    </row>
    <row r="262" spans="6:11" x14ac:dyDescent="0.3">
      <c r="F262" s="47"/>
      <c r="G262" s="48"/>
      <c r="H262" s="48"/>
      <c r="J262" s="47"/>
      <c r="K262" s="47"/>
    </row>
    <row r="263" spans="6:11" x14ac:dyDescent="0.3">
      <c r="F263" s="47"/>
      <c r="G263" s="48"/>
      <c r="H263" s="48"/>
      <c r="J263" s="47"/>
      <c r="K263" s="47"/>
    </row>
    <row r="264" spans="6:11" x14ac:dyDescent="0.3">
      <c r="F264" s="47"/>
      <c r="G264" s="48"/>
      <c r="H264" s="48"/>
      <c r="J264" s="47"/>
      <c r="K264" s="47"/>
    </row>
    <row r="265" spans="6:11" x14ac:dyDescent="0.3">
      <c r="F265" s="47"/>
      <c r="G265" s="48"/>
      <c r="H265" s="48"/>
      <c r="J265" s="47"/>
      <c r="K265" s="47"/>
    </row>
    <row r="266" spans="6:11" x14ac:dyDescent="0.3">
      <c r="F266" s="47"/>
      <c r="G266" s="48"/>
      <c r="H266" s="48"/>
      <c r="J266" s="47"/>
      <c r="K266" s="47"/>
    </row>
    <row r="267" spans="6:11" x14ac:dyDescent="0.3">
      <c r="F267" s="47"/>
      <c r="G267" s="48"/>
      <c r="H267" s="48"/>
      <c r="J267" s="47"/>
      <c r="K267" s="47"/>
    </row>
    <row r="268" spans="6:11" x14ac:dyDescent="0.3">
      <c r="F268" s="47"/>
      <c r="G268" s="48"/>
      <c r="H268" s="48"/>
      <c r="J268" s="47"/>
      <c r="K268" s="47"/>
    </row>
    <row r="269" spans="6:11" x14ac:dyDescent="0.3">
      <c r="F269" s="47"/>
      <c r="G269" s="48"/>
      <c r="H269" s="48"/>
      <c r="J269" s="47"/>
      <c r="K269" s="47"/>
    </row>
    <row r="270" spans="6:11" x14ac:dyDescent="0.3">
      <c r="F270" s="47"/>
      <c r="G270" s="48"/>
      <c r="H270" s="48"/>
      <c r="J270" s="47"/>
      <c r="K270" s="47"/>
    </row>
    <row r="271" spans="6:11" x14ac:dyDescent="0.3">
      <c r="F271" s="47"/>
      <c r="G271" s="48"/>
      <c r="H271" s="48"/>
      <c r="J271" s="47"/>
      <c r="K271" s="47"/>
    </row>
    <row r="272" spans="6:11" x14ac:dyDescent="0.3">
      <c r="F272" s="47"/>
      <c r="G272" s="48"/>
      <c r="H272" s="48"/>
      <c r="J272" s="47"/>
      <c r="K272" s="47"/>
    </row>
    <row r="273" spans="6:11" x14ac:dyDescent="0.3">
      <c r="F273" s="47"/>
      <c r="G273" s="48"/>
      <c r="H273" s="48"/>
      <c r="J273" s="47"/>
      <c r="K273" s="47"/>
    </row>
    <row r="274" spans="6:11" x14ac:dyDescent="0.3">
      <c r="F274" s="47"/>
      <c r="G274" s="48"/>
      <c r="H274" s="48"/>
      <c r="J274" s="47"/>
      <c r="K274" s="47"/>
    </row>
    <row r="275" spans="6:11" x14ac:dyDescent="0.3">
      <c r="F275" s="47"/>
      <c r="G275" s="48"/>
      <c r="H275" s="48"/>
      <c r="J275" s="47"/>
      <c r="K275" s="47"/>
    </row>
    <row r="276" spans="6:11" x14ac:dyDescent="0.3">
      <c r="F276" s="47"/>
      <c r="G276" s="48"/>
      <c r="H276" s="48"/>
      <c r="J276" s="47"/>
      <c r="K276" s="47"/>
    </row>
    <row r="277" spans="6:11" x14ac:dyDescent="0.3">
      <c r="F277" s="47"/>
      <c r="G277" s="48"/>
      <c r="H277" s="48"/>
      <c r="J277" s="47"/>
      <c r="K277" s="47"/>
    </row>
    <row r="278" spans="6:11" x14ac:dyDescent="0.3">
      <c r="F278" s="47"/>
      <c r="G278" s="48"/>
      <c r="H278" s="48"/>
      <c r="J278" s="47"/>
      <c r="K278" s="47"/>
    </row>
    <row r="279" spans="6:11" x14ac:dyDescent="0.3">
      <c r="F279" s="47"/>
      <c r="G279" s="48"/>
      <c r="H279" s="48"/>
      <c r="J279" s="47"/>
      <c r="K279" s="47"/>
    </row>
    <row r="280" spans="6:11" x14ac:dyDescent="0.3">
      <c r="F280" s="47"/>
      <c r="G280" s="48"/>
      <c r="H280" s="48"/>
      <c r="J280" s="47"/>
      <c r="K280" s="47"/>
    </row>
    <row r="281" spans="6:11" x14ac:dyDescent="0.3">
      <c r="F281" s="47"/>
      <c r="G281" s="48"/>
      <c r="H281" s="48"/>
      <c r="J281" s="47"/>
      <c r="K281" s="47"/>
    </row>
    <row r="282" spans="6:11" x14ac:dyDescent="0.3">
      <c r="F282" s="47"/>
      <c r="G282" s="48"/>
      <c r="H282" s="48"/>
      <c r="J282" s="47"/>
      <c r="K282" s="47"/>
    </row>
    <row r="283" spans="6:11" x14ac:dyDescent="0.3">
      <c r="F283" s="47"/>
      <c r="G283" s="48"/>
      <c r="H283" s="48"/>
      <c r="J283" s="47"/>
      <c r="K283" s="47"/>
    </row>
    <row r="284" spans="6:11" x14ac:dyDescent="0.3">
      <c r="J284" s="47"/>
      <c r="K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3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1" ht="87" thickBot="1" x14ac:dyDescent="0.35">
      <c r="A1" s="49" t="s">
        <v>69</v>
      </c>
      <c r="B1" s="49" t="s">
        <v>70</v>
      </c>
      <c r="C1" s="49" t="s">
        <v>417</v>
      </c>
      <c r="D1" s="55" t="s">
        <v>436</v>
      </c>
      <c r="E1" s="55" t="s">
        <v>437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440</v>
      </c>
      <c r="D2" s="47">
        <v>1.95</v>
      </c>
      <c r="E2" s="47">
        <v>1.94</v>
      </c>
      <c r="F2" s="47">
        <f t="shared" ref="F2:F65" si="0">E2-D2</f>
        <v>-1.0000000000000009E-2</v>
      </c>
      <c r="G2" s="48">
        <f>F2/D2</f>
        <v>-5.1282051282051325E-3</v>
      </c>
      <c r="H2" s="48"/>
      <c r="J2" s="47"/>
      <c r="K2" s="47"/>
    </row>
    <row r="3" spans="1:11" x14ac:dyDescent="0.3">
      <c r="A3" t="s">
        <v>408</v>
      </c>
      <c r="B3">
        <v>1</v>
      </c>
      <c r="C3" t="s">
        <v>73</v>
      </c>
      <c r="D3" s="47">
        <v>1.04</v>
      </c>
      <c r="E3" s="47">
        <v>1.19</v>
      </c>
      <c r="F3" s="47">
        <f t="shared" si="0"/>
        <v>0.14999999999999991</v>
      </c>
      <c r="G3" s="48">
        <f t="shared" ref="G3:G66" si="1">F3/D3</f>
        <v>0.14423076923076913</v>
      </c>
      <c r="H3" s="48"/>
      <c r="J3" s="47"/>
      <c r="K3" s="47"/>
    </row>
    <row r="4" spans="1:11" x14ac:dyDescent="0.3">
      <c r="A4" t="s">
        <v>408</v>
      </c>
      <c r="B4">
        <v>2</v>
      </c>
      <c r="C4" t="s">
        <v>74</v>
      </c>
      <c r="D4" s="47">
        <v>1.87</v>
      </c>
      <c r="E4" s="47">
        <v>1.72</v>
      </c>
      <c r="F4" s="47">
        <f t="shared" si="0"/>
        <v>-0.15000000000000013</v>
      </c>
      <c r="G4" s="48">
        <f t="shared" si="1"/>
        <v>-8.0213903743315579E-2</v>
      </c>
      <c r="H4" s="48"/>
      <c r="J4" s="47"/>
      <c r="K4" s="47"/>
    </row>
    <row r="5" spans="1:11" x14ac:dyDescent="0.3">
      <c r="A5" t="s">
        <v>408</v>
      </c>
      <c r="B5">
        <v>3</v>
      </c>
      <c r="C5" t="s">
        <v>75</v>
      </c>
      <c r="D5" s="47">
        <v>1.56</v>
      </c>
      <c r="E5" s="47">
        <v>1.98</v>
      </c>
      <c r="F5" s="47">
        <f t="shared" si="0"/>
        <v>0.41999999999999993</v>
      </c>
      <c r="G5" s="48">
        <f t="shared" si="1"/>
        <v>0.26923076923076916</v>
      </c>
      <c r="H5" s="48"/>
      <c r="J5" s="47"/>
      <c r="K5" s="47"/>
    </row>
    <row r="6" spans="1:11" x14ac:dyDescent="0.3">
      <c r="A6" t="s">
        <v>408</v>
      </c>
      <c r="B6">
        <v>4</v>
      </c>
      <c r="C6" t="s">
        <v>76</v>
      </c>
      <c r="D6" s="47">
        <v>2.63</v>
      </c>
      <c r="E6" s="47">
        <v>3.1</v>
      </c>
      <c r="F6" s="47">
        <f t="shared" si="0"/>
        <v>0.4700000000000002</v>
      </c>
      <c r="G6" s="48">
        <f t="shared" si="1"/>
        <v>0.17870722433460084</v>
      </c>
      <c r="H6" s="48"/>
      <c r="J6" s="47"/>
      <c r="K6" s="47"/>
    </row>
    <row r="7" spans="1:11" x14ac:dyDescent="0.3">
      <c r="A7" t="s">
        <v>408</v>
      </c>
      <c r="B7">
        <v>5</v>
      </c>
      <c r="C7" t="s">
        <v>77</v>
      </c>
      <c r="D7" s="47">
        <v>0.54</v>
      </c>
      <c r="E7" s="47">
        <v>1.1000000000000001</v>
      </c>
      <c r="F7" s="47">
        <f t="shared" si="0"/>
        <v>0.56000000000000005</v>
      </c>
      <c r="G7" s="48">
        <f t="shared" si="1"/>
        <v>1.037037037037037</v>
      </c>
      <c r="H7" s="48"/>
      <c r="J7" s="47"/>
      <c r="K7" s="47"/>
    </row>
    <row r="8" spans="1:11" x14ac:dyDescent="0.3">
      <c r="A8" t="s">
        <v>408</v>
      </c>
      <c r="B8">
        <v>6</v>
      </c>
      <c r="C8" t="s">
        <v>78</v>
      </c>
      <c r="D8" s="47">
        <v>0.89</v>
      </c>
      <c r="E8" s="47">
        <v>0.88</v>
      </c>
      <c r="F8" s="47">
        <f t="shared" si="0"/>
        <v>-1.0000000000000009E-2</v>
      </c>
      <c r="G8" s="48">
        <f t="shared" si="1"/>
        <v>-1.1235955056179785E-2</v>
      </c>
      <c r="H8" s="48"/>
      <c r="J8" s="47"/>
      <c r="K8" s="47"/>
    </row>
    <row r="9" spans="1:11" x14ac:dyDescent="0.3">
      <c r="A9" t="s">
        <v>408</v>
      </c>
      <c r="B9">
        <v>7</v>
      </c>
      <c r="C9" t="s">
        <v>79</v>
      </c>
      <c r="D9" s="47">
        <v>1.9</v>
      </c>
      <c r="E9" s="47">
        <v>1.66</v>
      </c>
      <c r="F9" s="47">
        <f t="shared" si="0"/>
        <v>-0.24</v>
      </c>
      <c r="G9" s="48">
        <f t="shared" si="1"/>
        <v>-0.12631578947368421</v>
      </c>
      <c r="H9" s="48"/>
      <c r="J9" s="47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2.02</v>
      </c>
      <c r="E10" s="47">
        <v>2.44</v>
      </c>
      <c r="F10" s="47">
        <f t="shared" si="0"/>
        <v>0.41999999999999993</v>
      </c>
      <c r="G10" s="48">
        <f t="shared" si="1"/>
        <v>0.20792079207920788</v>
      </c>
      <c r="H10" s="48"/>
      <c r="J10" s="47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2</v>
      </c>
      <c r="E11" s="47">
        <v>1.88</v>
      </c>
      <c r="F11" s="47">
        <f t="shared" si="0"/>
        <v>-0.12000000000000011</v>
      </c>
      <c r="G11" s="48">
        <f t="shared" si="1"/>
        <v>-6.0000000000000053E-2</v>
      </c>
      <c r="H11" s="48"/>
      <c r="J11" s="47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1.58</v>
      </c>
      <c r="E12" s="47">
        <v>1.84</v>
      </c>
      <c r="F12" s="47">
        <f t="shared" si="0"/>
        <v>0.26</v>
      </c>
      <c r="G12" s="48">
        <f t="shared" si="1"/>
        <v>0.16455696202531644</v>
      </c>
      <c r="H12" s="48"/>
      <c r="J12" s="47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1.86</v>
      </c>
      <c r="E13" s="47">
        <v>1.75</v>
      </c>
      <c r="F13" s="47">
        <f t="shared" si="0"/>
        <v>-0.1100000000000001</v>
      </c>
      <c r="G13" s="48">
        <f t="shared" si="1"/>
        <v>-5.9139784946236611E-2</v>
      </c>
      <c r="H13" s="48"/>
      <c r="J13" s="47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2.4700000000000002</v>
      </c>
      <c r="E14" s="47">
        <v>2.96</v>
      </c>
      <c r="F14" s="47">
        <f t="shared" si="0"/>
        <v>0.48999999999999977</v>
      </c>
      <c r="G14" s="48">
        <f t="shared" si="1"/>
        <v>0.19838056680161933</v>
      </c>
      <c r="H14" s="48"/>
      <c r="J14" s="47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1.07</v>
      </c>
      <c r="E15" s="47">
        <v>1</v>
      </c>
      <c r="F15" s="47">
        <f t="shared" si="0"/>
        <v>-7.0000000000000062E-2</v>
      </c>
      <c r="G15" s="48">
        <f t="shared" si="1"/>
        <v>-6.54205607476636E-2</v>
      </c>
      <c r="H15" s="48"/>
      <c r="J15" s="47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1.91</v>
      </c>
      <c r="E16" s="47">
        <v>2.59</v>
      </c>
      <c r="F16" s="47">
        <f t="shared" si="0"/>
        <v>0.67999999999999994</v>
      </c>
      <c r="G16" s="48">
        <f t="shared" si="1"/>
        <v>0.35602094240837695</v>
      </c>
      <c r="H16" s="48"/>
      <c r="J16" s="47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2.4500000000000002</v>
      </c>
      <c r="E17" s="47">
        <v>2.38</v>
      </c>
      <c r="F17" s="47">
        <f t="shared" si="0"/>
        <v>-7.0000000000000284E-2</v>
      </c>
      <c r="G17" s="48">
        <f t="shared" si="1"/>
        <v>-2.8571428571428685E-2</v>
      </c>
      <c r="H17" s="48"/>
      <c r="J17" s="47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0.83</v>
      </c>
      <c r="E18" s="47">
        <v>0.99</v>
      </c>
      <c r="F18" s="47">
        <f t="shared" si="0"/>
        <v>0.16000000000000003</v>
      </c>
      <c r="G18" s="48">
        <f t="shared" si="1"/>
        <v>0.19277108433734944</v>
      </c>
      <c r="H18" s="48"/>
      <c r="J18" s="47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1.73</v>
      </c>
      <c r="E19" s="47">
        <v>1.61</v>
      </c>
      <c r="F19" s="47">
        <f t="shared" si="0"/>
        <v>-0.11999999999999988</v>
      </c>
      <c r="G19" s="48">
        <f t="shared" si="1"/>
        <v>-6.936416184971092E-2</v>
      </c>
      <c r="H19" s="48"/>
      <c r="J19" s="47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1.92</v>
      </c>
      <c r="E20" s="47">
        <v>2.0299999999999998</v>
      </c>
      <c r="F20" s="47">
        <f t="shared" si="0"/>
        <v>0.10999999999999988</v>
      </c>
      <c r="G20" s="48">
        <f t="shared" si="1"/>
        <v>5.7291666666666602E-2</v>
      </c>
      <c r="H20" s="48"/>
      <c r="J20" s="47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2.42</v>
      </c>
      <c r="E21" s="47">
        <v>2.94</v>
      </c>
      <c r="F21" s="47">
        <f t="shared" si="0"/>
        <v>0.52</v>
      </c>
      <c r="G21" s="48">
        <f t="shared" si="1"/>
        <v>0.21487603305785125</v>
      </c>
      <c r="H21" s="48"/>
      <c r="J21" s="47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2.02</v>
      </c>
      <c r="E22" s="47">
        <v>2.0499999999999998</v>
      </c>
      <c r="F22" s="47">
        <f t="shared" si="0"/>
        <v>2.9999999999999805E-2</v>
      </c>
      <c r="G22" s="48">
        <f t="shared" si="1"/>
        <v>1.4851485148514755E-2</v>
      </c>
      <c r="H22" s="48"/>
      <c r="J22" s="47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2.08</v>
      </c>
      <c r="E23" s="47">
        <v>1.51</v>
      </c>
      <c r="F23" s="47">
        <f t="shared" si="0"/>
        <v>-0.57000000000000006</v>
      </c>
      <c r="G23" s="48">
        <f t="shared" si="1"/>
        <v>-0.27403846153846156</v>
      </c>
      <c r="H23" s="48"/>
      <c r="J23" s="47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1.46</v>
      </c>
      <c r="E24" s="47">
        <v>2.2200000000000002</v>
      </c>
      <c r="F24" s="47">
        <f t="shared" si="0"/>
        <v>0.76000000000000023</v>
      </c>
      <c r="G24" s="48">
        <f t="shared" si="1"/>
        <v>0.52054794520547965</v>
      </c>
      <c r="H24" s="48"/>
      <c r="J24" s="47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1.57</v>
      </c>
      <c r="E25" s="47">
        <v>1.79</v>
      </c>
      <c r="F25" s="47">
        <f t="shared" si="0"/>
        <v>0.21999999999999997</v>
      </c>
      <c r="G25" s="48">
        <f t="shared" si="1"/>
        <v>0.14012738853503182</v>
      </c>
      <c r="H25" s="48"/>
      <c r="J25" s="47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4.13</v>
      </c>
      <c r="E26" s="47">
        <v>4.24</v>
      </c>
      <c r="F26" s="47">
        <f t="shared" si="0"/>
        <v>0.11000000000000032</v>
      </c>
      <c r="G26" s="48">
        <f t="shared" si="1"/>
        <v>2.6634382566586033E-2</v>
      </c>
      <c r="H26" s="48"/>
      <c r="J26" s="47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2.76</v>
      </c>
      <c r="E27" s="47">
        <v>2.2400000000000002</v>
      </c>
      <c r="F27" s="47">
        <f t="shared" si="0"/>
        <v>-0.51999999999999957</v>
      </c>
      <c r="G27" s="48">
        <f t="shared" si="1"/>
        <v>-0.18840579710144914</v>
      </c>
      <c r="H27" s="48"/>
      <c r="J27" s="47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1.87</v>
      </c>
      <c r="E28" s="47">
        <v>1.77</v>
      </c>
      <c r="F28" s="47">
        <f t="shared" si="0"/>
        <v>-0.10000000000000009</v>
      </c>
      <c r="G28" s="48">
        <f t="shared" si="1"/>
        <v>-5.3475935828877053E-2</v>
      </c>
      <c r="H28" s="48"/>
      <c r="J28" s="47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0.91</v>
      </c>
      <c r="E29" s="47">
        <v>1.25</v>
      </c>
      <c r="F29" s="47">
        <f t="shared" si="0"/>
        <v>0.33999999999999997</v>
      </c>
      <c r="G29" s="48">
        <f t="shared" si="1"/>
        <v>0.37362637362637358</v>
      </c>
      <c r="H29" s="48"/>
      <c r="J29" s="47"/>
      <c r="K29" s="47"/>
    </row>
    <row r="30" spans="1:11" x14ac:dyDescent="0.3">
      <c r="A30" t="s">
        <v>408</v>
      </c>
      <c r="B30">
        <v>28</v>
      </c>
      <c r="C30" t="s">
        <v>100</v>
      </c>
      <c r="D30" s="47">
        <v>1.78</v>
      </c>
      <c r="E30" s="47">
        <v>2.06</v>
      </c>
      <c r="F30" s="47">
        <f t="shared" si="0"/>
        <v>0.28000000000000003</v>
      </c>
      <c r="G30" s="48">
        <f t="shared" si="1"/>
        <v>0.15730337078651688</v>
      </c>
      <c r="H30" s="48"/>
      <c r="J30" s="47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2.21</v>
      </c>
      <c r="E31" s="47">
        <v>1.88</v>
      </c>
      <c r="F31" s="47">
        <f t="shared" si="0"/>
        <v>-0.33000000000000007</v>
      </c>
      <c r="G31" s="48">
        <f t="shared" si="1"/>
        <v>-0.14932126696832582</v>
      </c>
      <c r="H31" s="48"/>
      <c r="J31" s="47"/>
      <c r="K31" s="47"/>
    </row>
    <row r="32" spans="1:11" x14ac:dyDescent="0.3">
      <c r="A32" t="s">
        <v>408</v>
      </c>
      <c r="B32">
        <v>30</v>
      </c>
      <c r="C32" t="s">
        <v>102</v>
      </c>
      <c r="D32" s="47">
        <v>3.81</v>
      </c>
      <c r="E32" s="47">
        <v>4</v>
      </c>
      <c r="F32" s="47">
        <f t="shared" si="0"/>
        <v>0.18999999999999995</v>
      </c>
      <c r="G32" s="48">
        <f t="shared" si="1"/>
        <v>4.986876640419946E-2</v>
      </c>
      <c r="H32" s="48"/>
      <c r="J32" s="47"/>
      <c r="K32" s="47"/>
    </row>
    <row r="33" spans="1:11" x14ac:dyDescent="0.3">
      <c r="A33" t="s">
        <v>408</v>
      </c>
      <c r="B33">
        <v>31</v>
      </c>
      <c r="C33" t="s">
        <v>103</v>
      </c>
      <c r="D33" s="47">
        <v>1.77</v>
      </c>
      <c r="E33" s="47">
        <v>1.81</v>
      </c>
      <c r="F33" s="47">
        <f t="shared" si="0"/>
        <v>4.0000000000000036E-2</v>
      </c>
      <c r="G33" s="48">
        <f t="shared" si="1"/>
        <v>2.2598870056497196E-2</v>
      </c>
      <c r="H33" s="48"/>
      <c r="J33" s="47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1.46</v>
      </c>
      <c r="E34" s="47">
        <v>1.32</v>
      </c>
      <c r="F34" s="47">
        <f t="shared" si="0"/>
        <v>-0.1399999999999999</v>
      </c>
      <c r="G34" s="48">
        <f t="shared" si="1"/>
        <v>-9.5890410958904049E-2</v>
      </c>
      <c r="H34" s="48"/>
      <c r="J34" s="47"/>
      <c r="K34" s="47"/>
    </row>
    <row r="35" spans="1:11" x14ac:dyDescent="0.3">
      <c r="A35" t="s">
        <v>408</v>
      </c>
      <c r="B35">
        <v>33</v>
      </c>
      <c r="C35" t="s">
        <v>105</v>
      </c>
      <c r="D35" s="47">
        <v>1.07</v>
      </c>
      <c r="E35" s="47">
        <v>2.08</v>
      </c>
      <c r="F35" s="47">
        <f t="shared" si="0"/>
        <v>1.01</v>
      </c>
      <c r="G35" s="48">
        <f t="shared" si="1"/>
        <v>0.94392523364485981</v>
      </c>
      <c r="H35" s="48"/>
      <c r="J35" s="47"/>
      <c r="K35" s="47"/>
    </row>
    <row r="36" spans="1:11" x14ac:dyDescent="0.3">
      <c r="A36" t="s">
        <v>408</v>
      </c>
      <c r="B36">
        <v>34</v>
      </c>
      <c r="C36" t="s">
        <v>106</v>
      </c>
      <c r="D36" s="47">
        <v>2.34</v>
      </c>
      <c r="E36" s="47">
        <v>2.15</v>
      </c>
      <c r="F36" s="47">
        <f t="shared" si="0"/>
        <v>-0.18999999999999995</v>
      </c>
      <c r="G36" s="48">
        <f t="shared" si="1"/>
        <v>-8.1196581196581186E-2</v>
      </c>
      <c r="H36" s="48"/>
      <c r="J36" s="47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0.72</v>
      </c>
      <c r="E37" s="47">
        <v>0.99</v>
      </c>
      <c r="F37" s="47">
        <f t="shared" si="0"/>
        <v>0.27</v>
      </c>
      <c r="G37" s="48">
        <f t="shared" si="1"/>
        <v>0.37500000000000006</v>
      </c>
      <c r="H37" s="48"/>
      <c r="J37" s="47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2.1800000000000002</v>
      </c>
      <c r="E38" s="47">
        <v>2.75</v>
      </c>
      <c r="F38" s="47">
        <f t="shared" si="0"/>
        <v>0.56999999999999984</v>
      </c>
      <c r="G38" s="48">
        <f t="shared" si="1"/>
        <v>0.26146788990825681</v>
      </c>
      <c r="H38" s="48"/>
      <c r="J38" s="47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1.38</v>
      </c>
      <c r="E39" s="47">
        <v>1.54</v>
      </c>
      <c r="F39" s="47">
        <f t="shared" si="0"/>
        <v>0.16000000000000014</v>
      </c>
      <c r="G39" s="48">
        <f t="shared" si="1"/>
        <v>0.11594202898550736</v>
      </c>
      <c r="H39" s="48"/>
      <c r="J39" s="47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0.9</v>
      </c>
      <c r="E40" s="47">
        <v>0.96</v>
      </c>
      <c r="F40" s="47">
        <f t="shared" si="0"/>
        <v>5.9999999999999942E-2</v>
      </c>
      <c r="G40" s="48">
        <f t="shared" si="1"/>
        <v>6.6666666666666596E-2</v>
      </c>
      <c r="H40" s="48"/>
      <c r="J40" s="47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1.74</v>
      </c>
      <c r="E41" s="47">
        <v>2.0299999999999998</v>
      </c>
      <c r="F41" s="47">
        <f t="shared" si="0"/>
        <v>0.28999999999999981</v>
      </c>
      <c r="G41" s="48">
        <f t="shared" si="1"/>
        <v>0.16666666666666657</v>
      </c>
      <c r="H41" s="48"/>
      <c r="J41" s="47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1.58</v>
      </c>
      <c r="E42" s="47">
        <v>1.74</v>
      </c>
      <c r="F42" s="47">
        <f t="shared" si="0"/>
        <v>0.15999999999999992</v>
      </c>
      <c r="G42" s="48">
        <f t="shared" si="1"/>
        <v>0.10126582278481007</v>
      </c>
      <c r="H42" s="48"/>
      <c r="J42" s="47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1.74</v>
      </c>
      <c r="E43" s="47">
        <v>2.2000000000000002</v>
      </c>
      <c r="F43" s="47">
        <f t="shared" si="0"/>
        <v>0.46000000000000019</v>
      </c>
      <c r="G43" s="48">
        <f t="shared" si="1"/>
        <v>0.26436781609195414</v>
      </c>
      <c r="H43" s="48"/>
      <c r="J43" s="47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1.9</v>
      </c>
      <c r="E44" s="47">
        <v>2.2999999999999998</v>
      </c>
      <c r="F44" s="47">
        <f t="shared" si="0"/>
        <v>0.39999999999999991</v>
      </c>
      <c r="G44" s="48">
        <f t="shared" si="1"/>
        <v>0.21052631578947364</v>
      </c>
      <c r="H44" s="48"/>
      <c r="J44" s="47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2.12</v>
      </c>
      <c r="E45" s="47">
        <v>2.11</v>
      </c>
      <c r="F45" s="47">
        <f t="shared" si="0"/>
        <v>-1.0000000000000231E-2</v>
      </c>
      <c r="G45" s="48">
        <f t="shared" si="1"/>
        <v>-4.7169811320755808E-3</v>
      </c>
      <c r="H45" s="48"/>
      <c r="J45" s="47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1.7</v>
      </c>
      <c r="E46" s="47">
        <v>2.06</v>
      </c>
      <c r="F46" s="47">
        <f t="shared" si="0"/>
        <v>0.3600000000000001</v>
      </c>
      <c r="G46" s="48">
        <f t="shared" si="1"/>
        <v>0.21176470588235299</v>
      </c>
      <c r="H46" s="48"/>
      <c r="J46" s="47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1.76</v>
      </c>
      <c r="E47" s="47">
        <v>1.86</v>
      </c>
      <c r="F47" s="47">
        <f t="shared" si="0"/>
        <v>0.10000000000000009</v>
      </c>
      <c r="G47" s="48">
        <f t="shared" si="1"/>
        <v>5.6818181818181872E-2</v>
      </c>
      <c r="H47" s="48"/>
      <c r="J47" s="47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0.82</v>
      </c>
      <c r="E48" s="47">
        <v>1.89</v>
      </c>
      <c r="F48" s="47">
        <f t="shared" si="0"/>
        <v>1.0699999999999998</v>
      </c>
      <c r="G48" s="48">
        <f t="shared" si="1"/>
        <v>1.3048780487804876</v>
      </c>
      <c r="H48" s="48"/>
      <c r="J48" s="47"/>
      <c r="K48" s="47"/>
    </row>
    <row r="49" spans="1:11" x14ac:dyDescent="0.3">
      <c r="A49" t="s">
        <v>408</v>
      </c>
      <c r="B49">
        <v>47</v>
      </c>
      <c r="C49" t="s">
        <v>119</v>
      </c>
      <c r="D49" s="47">
        <v>4.0599999999999996</v>
      </c>
      <c r="E49" s="47">
        <v>3.63</v>
      </c>
      <c r="F49" s="47">
        <f t="shared" si="0"/>
        <v>-0.42999999999999972</v>
      </c>
      <c r="G49" s="48">
        <f t="shared" si="1"/>
        <v>-0.10591133004926102</v>
      </c>
      <c r="H49" s="48"/>
      <c r="J49" s="47"/>
      <c r="K49" s="47"/>
    </row>
    <row r="50" spans="1:11" x14ac:dyDescent="0.3">
      <c r="A50" t="s">
        <v>408</v>
      </c>
      <c r="B50">
        <v>48</v>
      </c>
      <c r="C50" t="s">
        <v>120</v>
      </c>
      <c r="D50" s="47">
        <v>2.39</v>
      </c>
      <c r="E50" s="47">
        <v>2.2599999999999998</v>
      </c>
      <c r="F50" s="47">
        <f t="shared" si="0"/>
        <v>-0.13000000000000034</v>
      </c>
      <c r="G50" s="48">
        <f t="shared" si="1"/>
        <v>-5.4393305439330679E-2</v>
      </c>
      <c r="H50" s="48"/>
      <c r="J50" s="47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1.89</v>
      </c>
      <c r="E51" s="47">
        <v>1.83</v>
      </c>
      <c r="F51" s="47">
        <f t="shared" si="0"/>
        <v>-5.9999999999999831E-2</v>
      </c>
      <c r="G51" s="48">
        <f t="shared" si="1"/>
        <v>-3.1746031746031661E-2</v>
      </c>
      <c r="H51" s="48"/>
      <c r="J51" s="47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1.21</v>
      </c>
      <c r="E52" s="47">
        <v>1.21</v>
      </c>
      <c r="F52" s="47">
        <f t="shared" si="0"/>
        <v>0</v>
      </c>
      <c r="G52" s="48">
        <f t="shared" si="1"/>
        <v>0</v>
      </c>
      <c r="H52" s="48"/>
      <c r="J52" s="47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1.1599999999999999</v>
      </c>
      <c r="E53" s="47">
        <v>1.44</v>
      </c>
      <c r="F53" s="47">
        <f t="shared" si="0"/>
        <v>0.28000000000000003</v>
      </c>
      <c r="G53" s="48">
        <f t="shared" si="1"/>
        <v>0.24137931034482762</v>
      </c>
      <c r="H53" s="48"/>
      <c r="J53" s="47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1.34</v>
      </c>
      <c r="E54" s="47">
        <v>1.79</v>
      </c>
      <c r="F54" s="47">
        <f t="shared" si="0"/>
        <v>0.44999999999999996</v>
      </c>
      <c r="G54" s="48">
        <f t="shared" si="1"/>
        <v>0.33582089552238803</v>
      </c>
      <c r="H54" s="48"/>
      <c r="J54" s="47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1.27</v>
      </c>
      <c r="E55" s="47">
        <v>1.31</v>
      </c>
      <c r="F55" s="47">
        <f t="shared" si="0"/>
        <v>4.0000000000000036E-2</v>
      </c>
      <c r="G55" s="48">
        <f t="shared" si="1"/>
        <v>3.1496062992126012E-2</v>
      </c>
      <c r="H55" s="48"/>
      <c r="J55" s="47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2.6</v>
      </c>
      <c r="E56" s="47">
        <v>2.46</v>
      </c>
      <c r="F56" s="47">
        <f t="shared" si="0"/>
        <v>-0.14000000000000012</v>
      </c>
      <c r="G56" s="48">
        <f t="shared" si="1"/>
        <v>-5.3846153846153891E-2</v>
      </c>
      <c r="H56" s="48"/>
      <c r="J56" s="47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1.64</v>
      </c>
      <c r="E57" s="47">
        <v>1.51</v>
      </c>
      <c r="F57" s="47">
        <f t="shared" si="0"/>
        <v>-0.12999999999999989</v>
      </c>
      <c r="G57" s="48">
        <f t="shared" si="1"/>
        <v>-7.9268292682926775E-2</v>
      </c>
      <c r="H57" s="48"/>
      <c r="J57" s="47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2.4</v>
      </c>
      <c r="E58" s="47">
        <v>1.96</v>
      </c>
      <c r="F58" s="47">
        <f t="shared" si="0"/>
        <v>-0.43999999999999995</v>
      </c>
      <c r="G58" s="48">
        <f t="shared" si="1"/>
        <v>-0.18333333333333332</v>
      </c>
      <c r="H58" s="48"/>
      <c r="J58" s="47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2.95</v>
      </c>
      <c r="E59" s="47">
        <v>2.8</v>
      </c>
      <c r="F59" s="47">
        <f t="shared" si="0"/>
        <v>-0.15000000000000036</v>
      </c>
      <c r="G59" s="48">
        <f t="shared" si="1"/>
        <v>-5.0847457627118758E-2</v>
      </c>
      <c r="H59" s="48"/>
      <c r="J59" s="47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2.1</v>
      </c>
      <c r="E60" s="47">
        <v>2.0299999999999998</v>
      </c>
      <c r="F60" s="47">
        <f t="shared" si="0"/>
        <v>-7.0000000000000284E-2</v>
      </c>
      <c r="G60" s="48">
        <f t="shared" si="1"/>
        <v>-3.3333333333333465E-2</v>
      </c>
      <c r="H60" s="48"/>
      <c r="J60" s="47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2.1800000000000002</v>
      </c>
      <c r="E61" s="47">
        <v>2.29</v>
      </c>
      <c r="F61" s="47">
        <f t="shared" si="0"/>
        <v>0.10999999999999988</v>
      </c>
      <c r="G61" s="48">
        <f t="shared" si="1"/>
        <v>5.0458715596330216E-2</v>
      </c>
      <c r="H61" s="48"/>
      <c r="J61" s="47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2.23</v>
      </c>
      <c r="E62" s="47">
        <v>2.23</v>
      </c>
      <c r="F62" s="47">
        <f t="shared" si="0"/>
        <v>0</v>
      </c>
      <c r="G62" s="48">
        <f t="shared" si="1"/>
        <v>0</v>
      </c>
      <c r="H62" s="48"/>
      <c r="J62" s="47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1.96</v>
      </c>
      <c r="E63" s="47">
        <v>1.97</v>
      </c>
      <c r="F63" s="47">
        <f t="shared" si="0"/>
        <v>1.0000000000000009E-2</v>
      </c>
      <c r="G63" s="48">
        <f t="shared" si="1"/>
        <v>5.1020408163265354E-3</v>
      </c>
      <c r="H63" s="48"/>
      <c r="J63" s="47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2.62</v>
      </c>
      <c r="E64" s="47">
        <v>1.93</v>
      </c>
      <c r="F64" s="47">
        <f t="shared" si="0"/>
        <v>-0.69000000000000017</v>
      </c>
      <c r="G64" s="48">
        <f t="shared" si="1"/>
        <v>-0.26335877862595425</v>
      </c>
      <c r="H64" s="48"/>
      <c r="J64" s="47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2.2200000000000002</v>
      </c>
      <c r="E65" s="47">
        <v>1.82</v>
      </c>
      <c r="F65" s="47">
        <f t="shared" si="0"/>
        <v>-0.40000000000000013</v>
      </c>
      <c r="G65" s="48">
        <f t="shared" si="1"/>
        <v>-0.18018018018018023</v>
      </c>
      <c r="H65" s="48"/>
      <c r="J65" s="47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2.68</v>
      </c>
      <c r="E66" s="47">
        <v>2.63</v>
      </c>
      <c r="F66" s="47">
        <f t="shared" ref="F66:F129" si="2">E66-D66</f>
        <v>-5.0000000000000266E-2</v>
      </c>
      <c r="G66" s="48">
        <f t="shared" si="1"/>
        <v>-1.8656716417910547E-2</v>
      </c>
      <c r="H66" s="48"/>
      <c r="J66" s="47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2.02</v>
      </c>
      <c r="E67" s="47">
        <v>1.7</v>
      </c>
      <c r="F67" s="47">
        <f t="shared" si="2"/>
        <v>-0.32000000000000006</v>
      </c>
      <c r="G67" s="48">
        <f t="shared" ref="G67:G130" si="3">F67/D67</f>
        <v>-0.15841584158415845</v>
      </c>
      <c r="H67" s="48"/>
      <c r="J67" s="47"/>
      <c r="K67" s="47"/>
    </row>
    <row r="68" spans="1:11" x14ac:dyDescent="0.3">
      <c r="A68" t="s">
        <v>408</v>
      </c>
      <c r="B68">
        <v>66</v>
      </c>
      <c r="C68" t="s">
        <v>138</v>
      </c>
      <c r="D68" s="47">
        <v>2.16</v>
      </c>
      <c r="E68" s="47">
        <v>1.87</v>
      </c>
      <c r="F68" s="47">
        <f t="shared" si="2"/>
        <v>-0.29000000000000004</v>
      </c>
      <c r="G68" s="48">
        <f t="shared" si="3"/>
        <v>-0.13425925925925927</v>
      </c>
      <c r="H68" s="48"/>
      <c r="J68" s="47"/>
      <c r="K68" s="47"/>
    </row>
    <row r="69" spans="1:11" x14ac:dyDescent="0.3">
      <c r="A69" t="s">
        <v>408</v>
      </c>
      <c r="B69">
        <v>67</v>
      </c>
      <c r="C69" t="s">
        <v>139</v>
      </c>
      <c r="D69" s="47">
        <v>1.32</v>
      </c>
      <c r="E69" s="47">
        <v>1.22</v>
      </c>
      <c r="F69" s="47">
        <f t="shared" si="2"/>
        <v>-0.10000000000000009</v>
      </c>
      <c r="G69" s="48">
        <f t="shared" si="3"/>
        <v>-7.5757575757575815E-2</v>
      </c>
      <c r="H69" s="48"/>
      <c r="J69" s="47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1.24</v>
      </c>
      <c r="E70" s="47">
        <v>1.1599999999999999</v>
      </c>
      <c r="F70" s="47">
        <f t="shared" si="2"/>
        <v>-8.0000000000000071E-2</v>
      </c>
      <c r="G70" s="48">
        <f t="shared" si="3"/>
        <v>-6.4516129032258118E-2</v>
      </c>
      <c r="H70" s="48"/>
      <c r="J70" s="47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3.73</v>
      </c>
      <c r="E71" s="47">
        <v>3.52</v>
      </c>
      <c r="F71" s="47">
        <f t="shared" si="2"/>
        <v>-0.20999999999999996</v>
      </c>
      <c r="G71" s="48">
        <f t="shared" si="3"/>
        <v>-5.6300268096514734E-2</v>
      </c>
      <c r="H71" s="48"/>
      <c r="J71" s="47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1.99</v>
      </c>
      <c r="E72" s="47">
        <v>1.85</v>
      </c>
      <c r="F72" s="47">
        <f t="shared" si="2"/>
        <v>-0.1399999999999999</v>
      </c>
      <c r="G72" s="48">
        <f t="shared" si="3"/>
        <v>-7.0351758793969807E-2</v>
      </c>
      <c r="H72" s="48"/>
      <c r="J72" s="47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1.43</v>
      </c>
      <c r="E73" s="47">
        <v>1.35</v>
      </c>
      <c r="F73" s="47">
        <f t="shared" si="2"/>
        <v>-7.9999999999999849E-2</v>
      </c>
      <c r="G73" s="48">
        <f t="shared" si="3"/>
        <v>-5.594405594405584E-2</v>
      </c>
      <c r="H73" s="48"/>
      <c r="J73" s="47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1.46</v>
      </c>
      <c r="E74" s="47">
        <v>1.61</v>
      </c>
      <c r="F74" s="47">
        <f t="shared" si="2"/>
        <v>0.15000000000000013</v>
      </c>
      <c r="G74" s="48">
        <f t="shared" si="3"/>
        <v>0.10273972602739735</v>
      </c>
      <c r="H74" s="48"/>
      <c r="J74" s="47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1.67</v>
      </c>
      <c r="E75" s="47">
        <v>1.8</v>
      </c>
      <c r="F75" s="47">
        <f t="shared" si="2"/>
        <v>0.13000000000000012</v>
      </c>
      <c r="G75" s="48">
        <f t="shared" si="3"/>
        <v>7.7844311377245581E-2</v>
      </c>
      <c r="H75" s="48"/>
      <c r="J75" s="47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1.88</v>
      </c>
      <c r="E76" s="47">
        <v>2.0699999999999998</v>
      </c>
      <c r="F76" s="47">
        <f t="shared" si="2"/>
        <v>0.18999999999999995</v>
      </c>
      <c r="G76" s="48">
        <f t="shared" si="3"/>
        <v>0.10106382978723402</v>
      </c>
      <c r="H76" s="48"/>
      <c r="J76" s="47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0.78</v>
      </c>
      <c r="E77" s="47">
        <v>1.27</v>
      </c>
      <c r="F77" s="47">
        <f t="shared" si="2"/>
        <v>0.49</v>
      </c>
      <c r="G77" s="48">
        <f t="shared" si="3"/>
        <v>0.62820512820512819</v>
      </c>
      <c r="H77" s="48"/>
      <c r="J77" s="47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1.59</v>
      </c>
      <c r="E78" s="47">
        <v>1.55</v>
      </c>
      <c r="F78" s="47">
        <f t="shared" si="2"/>
        <v>-4.0000000000000036E-2</v>
      </c>
      <c r="G78" s="48">
        <f t="shared" si="3"/>
        <v>-2.5157232704402538E-2</v>
      </c>
      <c r="H78" s="48"/>
      <c r="J78" s="47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2.41</v>
      </c>
      <c r="E79" s="47">
        <v>2.02</v>
      </c>
      <c r="F79" s="47">
        <f t="shared" si="2"/>
        <v>-0.39000000000000012</v>
      </c>
      <c r="G79" s="48">
        <f t="shared" si="3"/>
        <v>-0.16182572614107887</v>
      </c>
      <c r="H79" s="48"/>
      <c r="J79" s="47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2.25</v>
      </c>
      <c r="E80" s="47">
        <v>2.44</v>
      </c>
      <c r="F80" s="47">
        <f t="shared" si="2"/>
        <v>0.18999999999999995</v>
      </c>
      <c r="G80" s="48">
        <f t="shared" si="3"/>
        <v>8.4444444444444419E-2</v>
      </c>
      <c r="H80" s="48"/>
      <c r="J80" s="47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2.2799999999999998</v>
      </c>
      <c r="E81" s="47">
        <v>2.37</v>
      </c>
      <c r="F81" s="47">
        <f t="shared" si="2"/>
        <v>9.0000000000000302E-2</v>
      </c>
      <c r="G81" s="48">
        <f t="shared" si="3"/>
        <v>3.9473684210526452E-2</v>
      </c>
      <c r="H81" s="48"/>
      <c r="J81" s="47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2.19</v>
      </c>
      <c r="E82" s="47">
        <v>2.2799999999999998</v>
      </c>
      <c r="F82" s="47">
        <f t="shared" si="2"/>
        <v>8.9999999999999858E-2</v>
      </c>
      <c r="G82" s="48">
        <f t="shared" si="3"/>
        <v>4.1095890410958839E-2</v>
      </c>
      <c r="H82" s="48"/>
      <c r="J82" s="47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1.71</v>
      </c>
      <c r="E83" s="47">
        <v>1.6</v>
      </c>
      <c r="F83" s="47">
        <f t="shared" si="2"/>
        <v>-0.10999999999999988</v>
      </c>
      <c r="G83" s="48">
        <f t="shared" si="3"/>
        <v>-6.4327485380116886E-2</v>
      </c>
      <c r="H83" s="48"/>
      <c r="J83" s="47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3.82</v>
      </c>
      <c r="E84" s="47">
        <v>4.0199999999999996</v>
      </c>
      <c r="F84" s="47">
        <f t="shared" si="2"/>
        <v>0.19999999999999973</v>
      </c>
      <c r="G84" s="48">
        <f t="shared" si="3"/>
        <v>5.2356020942408307E-2</v>
      </c>
      <c r="H84" s="48"/>
      <c r="J84" s="47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1.62</v>
      </c>
      <c r="E85" s="47">
        <v>1.81</v>
      </c>
      <c r="F85" s="47">
        <f t="shared" si="2"/>
        <v>0.18999999999999995</v>
      </c>
      <c r="G85" s="48">
        <f t="shared" si="3"/>
        <v>0.11728395061728392</v>
      </c>
      <c r="H85" s="48"/>
      <c r="J85" s="47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1.19</v>
      </c>
      <c r="E86" s="47">
        <v>1.33</v>
      </c>
      <c r="F86" s="47">
        <f t="shared" si="2"/>
        <v>0.14000000000000012</v>
      </c>
      <c r="G86" s="48">
        <f t="shared" si="3"/>
        <v>0.11764705882352952</v>
      </c>
      <c r="H86" s="48"/>
      <c r="J86" s="47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1.92</v>
      </c>
      <c r="E87" s="47">
        <v>1.83</v>
      </c>
      <c r="F87" s="47">
        <f t="shared" si="2"/>
        <v>-8.9999999999999858E-2</v>
      </c>
      <c r="G87" s="48">
        <f t="shared" si="3"/>
        <v>-4.6874999999999931E-2</v>
      </c>
      <c r="H87" s="48"/>
      <c r="J87" s="47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2.62</v>
      </c>
      <c r="E88" s="47">
        <v>2.34</v>
      </c>
      <c r="F88" s="47">
        <f t="shared" si="2"/>
        <v>-0.28000000000000025</v>
      </c>
      <c r="G88" s="48">
        <f t="shared" si="3"/>
        <v>-0.10687022900763368</v>
      </c>
      <c r="H88" s="48"/>
      <c r="J88" s="47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3.33</v>
      </c>
      <c r="E89" s="47">
        <v>3.02</v>
      </c>
      <c r="F89" s="47">
        <f t="shared" si="2"/>
        <v>-0.31000000000000005</v>
      </c>
      <c r="G89" s="48">
        <f t="shared" si="3"/>
        <v>-9.3093093093093104E-2</v>
      </c>
      <c r="H89" s="48"/>
      <c r="J89" s="47"/>
      <c r="K89" s="47"/>
    </row>
    <row r="90" spans="1:11" x14ac:dyDescent="0.3">
      <c r="A90" t="s">
        <v>408</v>
      </c>
      <c r="B90">
        <v>88</v>
      </c>
      <c r="C90" t="s">
        <v>160</v>
      </c>
      <c r="D90" s="47">
        <v>1.45</v>
      </c>
      <c r="E90" s="47">
        <v>0.87</v>
      </c>
      <c r="F90" s="47">
        <f t="shared" si="2"/>
        <v>-0.57999999999999996</v>
      </c>
      <c r="G90" s="48">
        <f t="shared" si="3"/>
        <v>-0.39999999999999997</v>
      </c>
      <c r="H90" s="48"/>
      <c r="J90" s="47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3.36</v>
      </c>
      <c r="E91" s="47">
        <v>3.14</v>
      </c>
      <c r="F91" s="47">
        <f t="shared" si="2"/>
        <v>-0.21999999999999975</v>
      </c>
      <c r="G91" s="48">
        <f t="shared" si="3"/>
        <v>-6.547619047619041E-2</v>
      </c>
      <c r="H91" s="48"/>
      <c r="J91" s="47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1</v>
      </c>
      <c r="E92" s="47">
        <v>1.1499999999999999</v>
      </c>
      <c r="F92" s="47">
        <f t="shared" si="2"/>
        <v>0.14999999999999991</v>
      </c>
      <c r="G92" s="48">
        <f t="shared" si="3"/>
        <v>0.14999999999999991</v>
      </c>
      <c r="H92" s="48"/>
      <c r="J92" s="47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1.55</v>
      </c>
      <c r="E93" s="47">
        <v>1.2</v>
      </c>
      <c r="F93" s="47">
        <f t="shared" si="2"/>
        <v>-0.35000000000000009</v>
      </c>
      <c r="G93" s="48">
        <f t="shared" si="3"/>
        <v>-0.22580645161290328</v>
      </c>
      <c r="H93" s="48"/>
      <c r="J93" s="47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3.39</v>
      </c>
      <c r="E94" s="47">
        <v>3.22</v>
      </c>
      <c r="F94" s="47">
        <f t="shared" si="2"/>
        <v>-0.16999999999999993</v>
      </c>
      <c r="G94" s="48">
        <f t="shared" si="3"/>
        <v>-5.014749262536871E-2</v>
      </c>
      <c r="H94" s="48"/>
      <c r="J94" s="47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4.4400000000000004</v>
      </c>
      <c r="E95" s="47">
        <v>3.33</v>
      </c>
      <c r="F95" s="47">
        <f t="shared" si="2"/>
        <v>-1.1100000000000003</v>
      </c>
      <c r="G95" s="48">
        <f t="shared" si="3"/>
        <v>-0.25000000000000006</v>
      </c>
      <c r="H95" s="48"/>
      <c r="J95" s="47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1.06</v>
      </c>
      <c r="E96" s="47">
        <v>1.17</v>
      </c>
      <c r="F96" s="47">
        <f t="shared" si="2"/>
        <v>0.10999999999999988</v>
      </c>
      <c r="G96" s="48">
        <f t="shared" si="3"/>
        <v>0.10377358490566026</v>
      </c>
      <c r="H96" s="48"/>
      <c r="J96" s="47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1.26</v>
      </c>
      <c r="E97" s="47">
        <v>1.85</v>
      </c>
      <c r="F97" s="47">
        <f t="shared" si="2"/>
        <v>0.59000000000000008</v>
      </c>
      <c r="G97" s="48">
        <f t="shared" si="3"/>
        <v>0.46825396825396831</v>
      </c>
      <c r="H97" s="48"/>
      <c r="J97" s="47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1.88</v>
      </c>
      <c r="E98" s="47">
        <v>1.7</v>
      </c>
      <c r="F98" s="47">
        <f t="shared" si="2"/>
        <v>-0.17999999999999994</v>
      </c>
      <c r="G98" s="48">
        <f t="shared" si="3"/>
        <v>-9.5744680851063801E-2</v>
      </c>
      <c r="H98" s="48"/>
      <c r="J98" s="47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2.64</v>
      </c>
      <c r="E99" s="47">
        <v>2.58</v>
      </c>
      <c r="F99" s="47">
        <f t="shared" si="2"/>
        <v>-6.0000000000000053E-2</v>
      </c>
      <c r="G99" s="48">
        <f t="shared" si="3"/>
        <v>-2.2727272727272745E-2</v>
      </c>
      <c r="H99" s="48"/>
      <c r="J99" s="47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0.86</v>
      </c>
      <c r="E100" s="47">
        <v>1.02</v>
      </c>
      <c r="F100" s="47">
        <f t="shared" si="2"/>
        <v>0.16000000000000003</v>
      </c>
      <c r="G100" s="48">
        <f t="shared" si="3"/>
        <v>0.186046511627907</v>
      </c>
      <c r="H100" s="48"/>
      <c r="J100" s="47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0.72</v>
      </c>
      <c r="E101" s="47">
        <v>0.79</v>
      </c>
      <c r="F101" s="47">
        <f t="shared" si="2"/>
        <v>7.0000000000000062E-2</v>
      </c>
      <c r="G101" s="48">
        <f t="shared" si="3"/>
        <v>9.7222222222222307E-2</v>
      </c>
      <c r="H101" s="48"/>
      <c r="J101" s="47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1.39</v>
      </c>
      <c r="E102" s="47">
        <v>1.3</v>
      </c>
      <c r="F102" s="47">
        <f t="shared" si="2"/>
        <v>-8.9999999999999858E-2</v>
      </c>
      <c r="G102" s="48">
        <f t="shared" si="3"/>
        <v>-6.4748201438848824E-2</v>
      </c>
      <c r="H102" s="48"/>
      <c r="J102" s="47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2.4300000000000002</v>
      </c>
      <c r="E103" s="47">
        <v>2.21</v>
      </c>
      <c r="F103" s="47">
        <f t="shared" si="2"/>
        <v>-0.2200000000000002</v>
      </c>
      <c r="G103" s="48">
        <f t="shared" si="3"/>
        <v>-9.0534979423868386E-2</v>
      </c>
      <c r="H103" s="48"/>
      <c r="J103" s="47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1.81</v>
      </c>
      <c r="E104" s="47">
        <v>2.27</v>
      </c>
      <c r="F104" s="47">
        <f t="shared" si="2"/>
        <v>0.45999999999999996</v>
      </c>
      <c r="G104" s="48">
        <f t="shared" si="3"/>
        <v>0.25414364640883974</v>
      </c>
      <c r="H104" s="48"/>
      <c r="J104" s="47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1.9</v>
      </c>
      <c r="E105" s="47">
        <v>1.65</v>
      </c>
      <c r="F105" s="47">
        <f t="shared" si="2"/>
        <v>-0.25</v>
      </c>
      <c r="G105" s="48">
        <f t="shared" si="3"/>
        <v>-0.13157894736842105</v>
      </c>
      <c r="H105" s="48"/>
      <c r="J105" s="47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2.59</v>
      </c>
      <c r="E106" s="47">
        <v>2.21</v>
      </c>
      <c r="F106" s="47">
        <f t="shared" si="2"/>
        <v>-0.37999999999999989</v>
      </c>
      <c r="G106" s="48">
        <f t="shared" si="3"/>
        <v>-0.14671814671814667</v>
      </c>
      <c r="H106" s="48"/>
      <c r="J106" s="47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5.25</v>
      </c>
      <c r="E107" s="47">
        <v>4.09</v>
      </c>
      <c r="F107" s="47">
        <f t="shared" si="2"/>
        <v>-1.1600000000000001</v>
      </c>
      <c r="G107" s="48">
        <f t="shared" si="3"/>
        <v>-0.22095238095238098</v>
      </c>
      <c r="H107" s="48"/>
      <c r="J107" s="47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2.5</v>
      </c>
      <c r="E108" s="47">
        <v>2.37</v>
      </c>
      <c r="F108" s="47">
        <f t="shared" si="2"/>
        <v>-0.12999999999999989</v>
      </c>
      <c r="G108" s="48">
        <f t="shared" si="3"/>
        <v>-5.1999999999999956E-2</v>
      </c>
      <c r="H108" s="48"/>
      <c r="J108" s="47"/>
      <c r="K108" s="47"/>
    </row>
    <row r="109" spans="1:11" x14ac:dyDescent="0.3">
      <c r="A109" t="s">
        <v>408</v>
      </c>
      <c r="B109">
        <v>107</v>
      </c>
      <c r="C109" t="s">
        <v>179</v>
      </c>
      <c r="D109" s="47">
        <v>3.49</v>
      </c>
      <c r="E109" s="47">
        <v>3.13</v>
      </c>
      <c r="F109" s="47">
        <f t="shared" si="2"/>
        <v>-0.36000000000000032</v>
      </c>
      <c r="G109" s="48">
        <f t="shared" si="3"/>
        <v>-0.10315186246418347</v>
      </c>
      <c r="H109" s="48"/>
      <c r="J109" s="47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3.8</v>
      </c>
      <c r="E110" s="47">
        <v>3.17</v>
      </c>
      <c r="F110" s="47">
        <f t="shared" si="2"/>
        <v>-0.62999999999999989</v>
      </c>
      <c r="G110" s="48">
        <f t="shared" si="3"/>
        <v>-0.16578947368421051</v>
      </c>
      <c r="H110" s="48"/>
      <c r="J110" s="47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1.48</v>
      </c>
      <c r="E111" s="47">
        <v>1.31</v>
      </c>
      <c r="F111" s="47">
        <f t="shared" si="2"/>
        <v>-0.16999999999999993</v>
      </c>
      <c r="G111" s="48">
        <f t="shared" si="3"/>
        <v>-0.11486486486486482</v>
      </c>
      <c r="H111" s="48"/>
      <c r="J111" s="47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2.2599999999999998</v>
      </c>
      <c r="E112" s="47">
        <v>2.5</v>
      </c>
      <c r="F112" s="47">
        <f t="shared" si="2"/>
        <v>0.24000000000000021</v>
      </c>
      <c r="G112" s="48">
        <f t="shared" si="3"/>
        <v>0.10619469026548684</v>
      </c>
      <c r="H112" s="48"/>
      <c r="J112" s="47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1.44</v>
      </c>
      <c r="E113" s="47">
        <v>1.48</v>
      </c>
      <c r="F113" s="47">
        <f t="shared" si="2"/>
        <v>4.0000000000000036E-2</v>
      </c>
      <c r="G113" s="48">
        <f t="shared" si="3"/>
        <v>2.7777777777777804E-2</v>
      </c>
      <c r="H113" s="48"/>
      <c r="J113" s="47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2.81</v>
      </c>
      <c r="E114" s="47">
        <v>2.9</v>
      </c>
      <c r="F114" s="47">
        <f t="shared" si="2"/>
        <v>8.9999999999999858E-2</v>
      </c>
      <c r="G114" s="48">
        <f t="shared" si="3"/>
        <v>3.2028469750889625E-2</v>
      </c>
      <c r="H114" s="48"/>
      <c r="J114" s="47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2.29</v>
      </c>
      <c r="E115" s="47">
        <v>2.2799999999999998</v>
      </c>
      <c r="F115" s="47">
        <f t="shared" si="2"/>
        <v>-1.0000000000000231E-2</v>
      </c>
      <c r="G115" s="48">
        <f t="shared" si="3"/>
        <v>-4.3668122270743362E-3</v>
      </c>
      <c r="H115" s="48"/>
      <c r="J115" s="47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1.58</v>
      </c>
      <c r="E116" s="47">
        <v>1.49</v>
      </c>
      <c r="F116" s="47">
        <f t="shared" si="2"/>
        <v>-9.000000000000008E-2</v>
      </c>
      <c r="G116" s="48">
        <f t="shared" si="3"/>
        <v>-5.6962025316455743E-2</v>
      </c>
      <c r="H116" s="48"/>
      <c r="J116" s="47"/>
      <c r="K116" s="47"/>
    </row>
    <row r="117" spans="1:11" x14ac:dyDescent="0.3">
      <c r="A117" t="s">
        <v>408</v>
      </c>
      <c r="B117">
        <v>115</v>
      </c>
      <c r="C117" t="s">
        <v>187</v>
      </c>
      <c r="D117" s="47">
        <v>1.81</v>
      </c>
      <c r="E117" s="47">
        <v>1.33</v>
      </c>
      <c r="F117" s="47">
        <f t="shared" si="2"/>
        <v>-0.48</v>
      </c>
      <c r="G117" s="48">
        <f t="shared" si="3"/>
        <v>-0.26519337016574585</v>
      </c>
      <c r="H117" s="48"/>
      <c r="J117" s="47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2.5499999999999998</v>
      </c>
      <c r="E118" s="47">
        <v>2.4900000000000002</v>
      </c>
      <c r="F118" s="47">
        <f t="shared" si="2"/>
        <v>-5.9999999999999609E-2</v>
      </c>
      <c r="G118" s="48">
        <f t="shared" si="3"/>
        <v>-2.3529411764705729E-2</v>
      </c>
      <c r="H118" s="48"/>
      <c r="J118" s="47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1</v>
      </c>
      <c r="E119" s="47">
        <v>1.52</v>
      </c>
      <c r="F119" s="47">
        <f t="shared" si="2"/>
        <v>0.52</v>
      </c>
      <c r="G119" s="48">
        <f t="shared" si="3"/>
        <v>0.52</v>
      </c>
      <c r="H119" s="48"/>
      <c r="J119" s="47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2.64</v>
      </c>
      <c r="E120" s="47">
        <v>2.12</v>
      </c>
      <c r="F120" s="47">
        <f t="shared" si="2"/>
        <v>-0.52</v>
      </c>
      <c r="G120" s="48">
        <f t="shared" si="3"/>
        <v>-0.19696969696969696</v>
      </c>
      <c r="H120" s="48"/>
      <c r="J120" s="47"/>
      <c r="K120" s="47"/>
    </row>
    <row r="121" spans="1:11" x14ac:dyDescent="0.3">
      <c r="A121" t="s">
        <v>408</v>
      </c>
      <c r="B121">
        <v>119</v>
      </c>
      <c r="C121" t="s">
        <v>191</v>
      </c>
      <c r="D121" s="47">
        <v>2.23</v>
      </c>
      <c r="E121" s="47">
        <v>2.09</v>
      </c>
      <c r="F121" s="47">
        <f t="shared" si="2"/>
        <v>-0.14000000000000012</v>
      </c>
      <c r="G121" s="48">
        <f t="shared" si="3"/>
        <v>-6.278026905829602E-2</v>
      </c>
      <c r="H121" s="48"/>
      <c r="J121" s="47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2.38</v>
      </c>
      <c r="E122" s="47">
        <v>2.1800000000000002</v>
      </c>
      <c r="F122" s="47">
        <f t="shared" si="2"/>
        <v>-0.19999999999999973</v>
      </c>
      <c r="G122" s="48">
        <f t="shared" si="3"/>
        <v>-8.4033613445378047E-2</v>
      </c>
      <c r="H122" s="48"/>
      <c r="J122" s="47"/>
      <c r="K122" s="47"/>
    </row>
    <row r="123" spans="1:11" x14ac:dyDescent="0.3">
      <c r="A123" t="s">
        <v>408</v>
      </c>
      <c r="B123">
        <v>121</v>
      </c>
      <c r="C123" t="s">
        <v>193</v>
      </c>
      <c r="D123" s="47">
        <v>3.45</v>
      </c>
      <c r="E123" s="47">
        <v>2.88</v>
      </c>
      <c r="F123" s="47">
        <f t="shared" si="2"/>
        <v>-0.57000000000000028</v>
      </c>
      <c r="G123" s="48">
        <f t="shared" si="3"/>
        <v>-0.1652173913043479</v>
      </c>
      <c r="H123" s="48"/>
      <c r="J123" s="47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1.64</v>
      </c>
      <c r="E124" s="47">
        <v>2.11</v>
      </c>
      <c r="F124" s="47">
        <f t="shared" si="2"/>
        <v>0.47</v>
      </c>
      <c r="G124" s="48">
        <f t="shared" si="3"/>
        <v>0.28658536585365851</v>
      </c>
      <c r="H124" s="48"/>
      <c r="J124" s="47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1.45</v>
      </c>
      <c r="E125" s="47">
        <v>1.79</v>
      </c>
      <c r="F125" s="47">
        <f t="shared" si="2"/>
        <v>0.34000000000000008</v>
      </c>
      <c r="G125" s="48">
        <f t="shared" si="3"/>
        <v>0.23448275862068971</v>
      </c>
      <c r="H125" s="48"/>
      <c r="J125" s="47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2.77</v>
      </c>
      <c r="E126" s="47">
        <v>2.81</v>
      </c>
      <c r="F126" s="47">
        <f t="shared" si="2"/>
        <v>4.0000000000000036E-2</v>
      </c>
      <c r="G126" s="48">
        <f t="shared" si="3"/>
        <v>1.4440433212996403E-2</v>
      </c>
      <c r="H126" s="48"/>
      <c r="J126" s="47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1.08</v>
      </c>
      <c r="E127" s="47">
        <v>0.97</v>
      </c>
      <c r="F127" s="47">
        <f t="shared" si="2"/>
        <v>-0.1100000000000001</v>
      </c>
      <c r="G127" s="48">
        <f t="shared" si="3"/>
        <v>-0.10185185185185193</v>
      </c>
      <c r="H127" s="48"/>
      <c r="J127" s="47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1.52</v>
      </c>
      <c r="E128" s="47">
        <v>1.44</v>
      </c>
      <c r="F128" s="47">
        <f t="shared" si="2"/>
        <v>-8.0000000000000071E-2</v>
      </c>
      <c r="G128" s="48">
        <f t="shared" si="3"/>
        <v>-5.2631578947368467E-2</v>
      </c>
      <c r="H128" s="48"/>
      <c r="J128" s="47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1.97</v>
      </c>
      <c r="E129" s="47">
        <v>1.63</v>
      </c>
      <c r="F129" s="47">
        <f t="shared" si="2"/>
        <v>-0.34000000000000008</v>
      </c>
      <c r="G129" s="48">
        <f t="shared" si="3"/>
        <v>-0.17258883248730969</v>
      </c>
      <c r="H129" s="48"/>
      <c r="J129" s="47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1.17</v>
      </c>
      <c r="E130" s="47">
        <v>1.63</v>
      </c>
      <c r="F130" s="47">
        <f t="shared" ref="F130:F193" si="4">E130-D130</f>
        <v>0.45999999999999996</v>
      </c>
      <c r="G130" s="48">
        <f t="shared" si="3"/>
        <v>0.39316239316239315</v>
      </c>
      <c r="H130" s="48"/>
      <c r="J130" s="47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4.01</v>
      </c>
      <c r="E131" s="47">
        <v>3.4</v>
      </c>
      <c r="F131" s="47">
        <f t="shared" si="4"/>
        <v>-0.60999999999999988</v>
      </c>
      <c r="G131" s="48">
        <f t="shared" ref="G131:G194" si="5">F131/D131</f>
        <v>-0.15211970074812967</v>
      </c>
      <c r="H131" s="48"/>
      <c r="J131" s="47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2.38</v>
      </c>
      <c r="E132" s="47">
        <v>2.12</v>
      </c>
      <c r="F132" s="47">
        <f t="shared" si="4"/>
        <v>-0.25999999999999979</v>
      </c>
      <c r="G132" s="48">
        <f t="shared" si="5"/>
        <v>-0.10924369747899151</v>
      </c>
      <c r="H132" s="48"/>
      <c r="J132" s="47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1.34</v>
      </c>
      <c r="E133" s="47">
        <v>1.95</v>
      </c>
      <c r="F133" s="47">
        <f t="shared" si="4"/>
        <v>0.60999999999999988</v>
      </c>
      <c r="G133" s="48">
        <f t="shared" si="5"/>
        <v>0.4552238805970148</v>
      </c>
      <c r="H133" s="48"/>
      <c r="J133" s="47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2.54</v>
      </c>
      <c r="E134" s="47">
        <v>2.2799999999999998</v>
      </c>
      <c r="F134" s="47">
        <f t="shared" si="4"/>
        <v>-0.26000000000000023</v>
      </c>
      <c r="G134" s="48">
        <f t="shared" si="5"/>
        <v>-0.10236220472440954</v>
      </c>
      <c r="H134" s="48"/>
      <c r="J134" s="47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1.68</v>
      </c>
      <c r="E135" s="47">
        <v>1.56</v>
      </c>
      <c r="F135" s="47">
        <f t="shared" si="4"/>
        <v>-0.11999999999999988</v>
      </c>
      <c r="G135" s="48">
        <f t="shared" si="5"/>
        <v>-7.1428571428571369E-2</v>
      </c>
      <c r="H135" s="48"/>
      <c r="J135" s="47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1.58</v>
      </c>
      <c r="E136" s="47">
        <v>1.63</v>
      </c>
      <c r="F136" s="47">
        <f t="shared" si="4"/>
        <v>4.9999999999999822E-2</v>
      </c>
      <c r="G136" s="48">
        <f t="shared" si="5"/>
        <v>3.1645569620253049E-2</v>
      </c>
      <c r="H136" s="48"/>
      <c r="J136" s="47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3.63</v>
      </c>
      <c r="E137" s="47">
        <v>3.13</v>
      </c>
      <c r="F137" s="47">
        <f t="shared" si="4"/>
        <v>-0.5</v>
      </c>
      <c r="G137" s="48">
        <f t="shared" si="5"/>
        <v>-0.13774104683195593</v>
      </c>
      <c r="H137" s="48"/>
      <c r="J137" s="47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2.2000000000000002</v>
      </c>
      <c r="E138" s="47">
        <v>2.5499999999999998</v>
      </c>
      <c r="F138" s="47">
        <f t="shared" si="4"/>
        <v>0.34999999999999964</v>
      </c>
      <c r="G138" s="48">
        <f t="shared" si="5"/>
        <v>0.15909090909090892</v>
      </c>
      <c r="H138" s="48"/>
      <c r="J138" s="47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3.72</v>
      </c>
      <c r="E139" s="47">
        <v>3.56</v>
      </c>
      <c r="F139" s="47">
        <f t="shared" si="4"/>
        <v>-0.16000000000000014</v>
      </c>
      <c r="G139" s="48">
        <f t="shared" si="5"/>
        <v>-4.3010752688172081E-2</v>
      </c>
      <c r="H139" s="48"/>
      <c r="J139" s="47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2.04</v>
      </c>
      <c r="E140" s="47">
        <v>1.97</v>
      </c>
      <c r="F140" s="47">
        <f t="shared" si="4"/>
        <v>-7.0000000000000062E-2</v>
      </c>
      <c r="G140" s="48">
        <f t="shared" si="5"/>
        <v>-3.4313725490196109E-2</v>
      </c>
      <c r="H140" s="48"/>
      <c r="J140" s="47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2.2599999999999998</v>
      </c>
      <c r="E141" s="47">
        <v>2.0099999999999998</v>
      </c>
      <c r="F141" s="47">
        <f t="shared" si="4"/>
        <v>-0.25</v>
      </c>
      <c r="G141" s="48">
        <f t="shared" si="5"/>
        <v>-0.11061946902654868</v>
      </c>
      <c r="H141" s="48"/>
      <c r="J141" s="47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2.11</v>
      </c>
      <c r="E142" s="47">
        <v>1.79</v>
      </c>
      <c r="F142" s="47">
        <f t="shared" si="4"/>
        <v>-0.31999999999999984</v>
      </c>
      <c r="G142" s="48">
        <f t="shared" si="5"/>
        <v>-0.15165876777251178</v>
      </c>
      <c r="H142" s="48"/>
      <c r="J142" s="47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0.4</v>
      </c>
      <c r="E143" s="47">
        <v>1.24</v>
      </c>
      <c r="F143" s="47">
        <f t="shared" si="4"/>
        <v>0.84</v>
      </c>
      <c r="G143" s="48">
        <f t="shared" si="5"/>
        <v>2.0999999999999996</v>
      </c>
      <c r="H143" s="48"/>
      <c r="J143" s="47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2.48</v>
      </c>
      <c r="E144" s="47">
        <v>2.2599999999999998</v>
      </c>
      <c r="F144" s="47">
        <f t="shared" si="4"/>
        <v>-0.2200000000000002</v>
      </c>
      <c r="G144" s="48">
        <f t="shared" si="5"/>
        <v>-8.8709677419354913E-2</v>
      </c>
      <c r="H144" s="48"/>
      <c r="J144" s="47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4.2300000000000004</v>
      </c>
      <c r="E145" s="47">
        <v>3.9</v>
      </c>
      <c r="F145" s="47">
        <f t="shared" si="4"/>
        <v>-0.33000000000000052</v>
      </c>
      <c r="G145" s="48">
        <f t="shared" si="5"/>
        <v>-7.8014184397163233E-2</v>
      </c>
      <c r="H145" s="48"/>
      <c r="J145" s="47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2.0699999999999998</v>
      </c>
      <c r="E146" s="47">
        <v>1.9</v>
      </c>
      <c r="F146" s="47">
        <f t="shared" si="4"/>
        <v>-0.16999999999999993</v>
      </c>
      <c r="G146" s="48">
        <f t="shared" si="5"/>
        <v>-8.2125603864734276E-2</v>
      </c>
      <c r="H146" s="48"/>
      <c r="J146" s="47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1.1100000000000001</v>
      </c>
      <c r="E147" s="47">
        <v>1.1399999999999999</v>
      </c>
      <c r="F147" s="47">
        <f t="shared" si="4"/>
        <v>2.9999999999999805E-2</v>
      </c>
      <c r="G147" s="48">
        <f t="shared" si="5"/>
        <v>2.7027027027026848E-2</v>
      </c>
      <c r="H147" s="48"/>
      <c r="J147" s="47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0.95</v>
      </c>
      <c r="E148" s="47">
        <v>1.23</v>
      </c>
      <c r="F148" s="47">
        <f t="shared" si="4"/>
        <v>0.28000000000000003</v>
      </c>
      <c r="G148" s="48">
        <f t="shared" si="5"/>
        <v>0.29473684210526319</v>
      </c>
      <c r="H148" s="48"/>
      <c r="J148" s="47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1.49</v>
      </c>
      <c r="E149" s="47">
        <v>1.56</v>
      </c>
      <c r="F149" s="47">
        <f t="shared" si="4"/>
        <v>7.0000000000000062E-2</v>
      </c>
      <c r="G149" s="48">
        <f t="shared" si="5"/>
        <v>4.6979865771812124E-2</v>
      </c>
      <c r="H149" s="48"/>
      <c r="J149" s="47"/>
      <c r="K149" s="47"/>
    </row>
    <row r="150" spans="1:11" x14ac:dyDescent="0.3">
      <c r="A150" t="s">
        <v>408</v>
      </c>
      <c r="B150">
        <v>149</v>
      </c>
      <c r="C150" t="s">
        <v>220</v>
      </c>
      <c r="D150" s="47">
        <v>4.08</v>
      </c>
      <c r="E150" s="47">
        <v>3.89</v>
      </c>
      <c r="F150" s="47">
        <f t="shared" si="4"/>
        <v>-0.18999999999999995</v>
      </c>
      <c r="G150" s="48">
        <f t="shared" si="5"/>
        <v>-4.6568627450980379E-2</v>
      </c>
      <c r="H150" s="48"/>
      <c r="J150" s="47"/>
      <c r="K150" s="47"/>
    </row>
    <row r="151" spans="1:11" x14ac:dyDescent="0.3">
      <c r="A151" t="s">
        <v>408</v>
      </c>
      <c r="B151">
        <v>150</v>
      </c>
      <c r="C151" t="s">
        <v>221</v>
      </c>
      <c r="D151" s="47">
        <v>2.97</v>
      </c>
      <c r="E151" s="47">
        <v>2.5</v>
      </c>
      <c r="F151" s="47">
        <f t="shared" si="4"/>
        <v>-0.4700000000000002</v>
      </c>
      <c r="G151" s="48">
        <f t="shared" si="5"/>
        <v>-0.15824915824915831</v>
      </c>
      <c r="H151" s="48"/>
      <c r="J151" s="47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1.81</v>
      </c>
      <c r="E152" s="47">
        <v>1.43</v>
      </c>
      <c r="F152" s="47">
        <f t="shared" si="4"/>
        <v>-0.38000000000000012</v>
      </c>
      <c r="G152" s="48">
        <f t="shared" si="5"/>
        <v>-0.20994475138121552</v>
      </c>
      <c r="H152" s="48"/>
      <c r="J152" s="47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3.49</v>
      </c>
      <c r="E153" s="47">
        <v>2.99</v>
      </c>
      <c r="F153" s="47">
        <f t="shared" si="4"/>
        <v>-0.5</v>
      </c>
      <c r="G153" s="48">
        <f t="shared" si="5"/>
        <v>-0.14326647564469913</v>
      </c>
      <c r="H153" s="48"/>
      <c r="J153" s="47"/>
      <c r="K153" s="47"/>
    </row>
    <row r="154" spans="1:11" x14ac:dyDescent="0.3">
      <c r="A154" t="s">
        <v>408</v>
      </c>
      <c r="B154">
        <v>153</v>
      </c>
      <c r="C154" t="s">
        <v>224</v>
      </c>
      <c r="D154" s="47">
        <v>3.06</v>
      </c>
      <c r="E154" s="47">
        <v>2.79</v>
      </c>
      <c r="F154" s="47">
        <f t="shared" si="4"/>
        <v>-0.27</v>
      </c>
      <c r="G154" s="48">
        <f t="shared" si="5"/>
        <v>-8.8235294117647065E-2</v>
      </c>
      <c r="H154" s="48"/>
      <c r="J154" s="47"/>
      <c r="K154" s="47"/>
    </row>
    <row r="155" spans="1:11" x14ac:dyDescent="0.3">
      <c r="A155" t="s">
        <v>408</v>
      </c>
      <c r="B155">
        <v>154</v>
      </c>
      <c r="C155" t="s">
        <v>225</v>
      </c>
      <c r="D155" s="47">
        <v>5.03</v>
      </c>
      <c r="E155" s="47">
        <v>4.53</v>
      </c>
      <c r="F155" s="47">
        <f t="shared" si="4"/>
        <v>-0.5</v>
      </c>
      <c r="G155" s="48">
        <f t="shared" si="5"/>
        <v>-9.940357852882703E-2</v>
      </c>
      <c r="H155" s="48"/>
      <c r="J155" s="47"/>
      <c r="K155" s="47"/>
    </row>
    <row r="156" spans="1:11" x14ac:dyDescent="0.3">
      <c r="A156" t="s">
        <v>408</v>
      </c>
      <c r="B156">
        <v>155</v>
      </c>
      <c r="C156" t="s">
        <v>226</v>
      </c>
      <c r="D156" s="47">
        <v>1.86</v>
      </c>
      <c r="E156" s="47">
        <v>1.6</v>
      </c>
      <c r="F156" s="47">
        <f t="shared" si="4"/>
        <v>-0.26</v>
      </c>
      <c r="G156" s="48">
        <f t="shared" si="5"/>
        <v>-0.13978494623655913</v>
      </c>
      <c r="H156" s="48"/>
      <c r="J156" s="47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6.1</v>
      </c>
      <c r="E157" s="47">
        <v>4.03</v>
      </c>
      <c r="F157" s="47">
        <f t="shared" si="4"/>
        <v>-2.0699999999999994</v>
      </c>
      <c r="G157" s="48">
        <f t="shared" si="5"/>
        <v>-0.33934426229508191</v>
      </c>
      <c r="H157" s="48"/>
      <c r="J157" s="47"/>
      <c r="K157" s="47"/>
    </row>
    <row r="158" spans="1:11" x14ac:dyDescent="0.3">
      <c r="A158" t="s">
        <v>408</v>
      </c>
      <c r="B158">
        <v>157</v>
      </c>
      <c r="C158" t="s">
        <v>228</v>
      </c>
      <c r="D158" s="47">
        <v>2.23</v>
      </c>
      <c r="E158" s="47">
        <v>1.95</v>
      </c>
      <c r="F158" s="47">
        <f t="shared" si="4"/>
        <v>-0.28000000000000003</v>
      </c>
      <c r="G158" s="48">
        <f t="shared" si="5"/>
        <v>-0.12556053811659193</v>
      </c>
      <c r="H158" s="48"/>
      <c r="J158" s="47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1.79</v>
      </c>
      <c r="E159" s="47">
        <v>2.25</v>
      </c>
      <c r="F159" s="47">
        <f t="shared" si="4"/>
        <v>0.45999999999999996</v>
      </c>
      <c r="G159" s="48">
        <f t="shared" si="5"/>
        <v>0.25698324022346364</v>
      </c>
      <c r="H159" s="48"/>
      <c r="J159" s="47"/>
      <c r="K159" s="47"/>
    </row>
    <row r="160" spans="1:11" x14ac:dyDescent="0.3">
      <c r="A160" t="s">
        <v>408</v>
      </c>
      <c r="B160">
        <v>159</v>
      </c>
      <c r="C160" t="s">
        <v>230</v>
      </c>
      <c r="D160" s="47">
        <v>1.99</v>
      </c>
      <c r="E160" s="47">
        <v>1.5</v>
      </c>
      <c r="F160" s="47">
        <f t="shared" si="4"/>
        <v>-0.49</v>
      </c>
      <c r="G160" s="48">
        <f t="shared" si="5"/>
        <v>-0.24623115577889446</v>
      </c>
      <c r="H160" s="48"/>
      <c r="J160" s="47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2.35</v>
      </c>
      <c r="E161" s="47">
        <v>1.94</v>
      </c>
      <c r="F161" s="47">
        <f t="shared" si="4"/>
        <v>-0.41000000000000014</v>
      </c>
      <c r="G161" s="48">
        <f t="shared" si="5"/>
        <v>-0.17446808510638304</v>
      </c>
      <c r="H161" s="48"/>
      <c r="J161" s="47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2.5499999999999998</v>
      </c>
      <c r="E162" s="47">
        <v>1.53</v>
      </c>
      <c r="F162" s="47">
        <f t="shared" si="4"/>
        <v>-1.0199999999999998</v>
      </c>
      <c r="G162" s="48">
        <f t="shared" si="5"/>
        <v>-0.39999999999999997</v>
      </c>
      <c r="H162" s="48"/>
      <c r="J162" s="47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1.46</v>
      </c>
      <c r="E163" s="47">
        <v>1.5</v>
      </c>
      <c r="F163" s="47">
        <f t="shared" si="4"/>
        <v>4.0000000000000036E-2</v>
      </c>
      <c r="G163" s="48">
        <f t="shared" si="5"/>
        <v>2.7397260273972629E-2</v>
      </c>
      <c r="H163" s="48"/>
      <c r="J163" s="47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3.26</v>
      </c>
      <c r="E164" s="47">
        <v>4.1399999999999997</v>
      </c>
      <c r="F164" s="47">
        <f t="shared" si="4"/>
        <v>0.87999999999999989</v>
      </c>
      <c r="G164" s="48">
        <f t="shared" si="5"/>
        <v>0.26993865030674846</v>
      </c>
      <c r="H164" s="48"/>
      <c r="J164" s="47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1.49</v>
      </c>
      <c r="E165" s="47">
        <v>1.39</v>
      </c>
      <c r="F165" s="47">
        <f t="shared" si="4"/>
        <v>-0.10000000000000009</v>
      </c>
      <c r="G165" s="48">
        <f t="shared" si="5"/>
        <v>-6.7114093959731599E-2</v>
      </c>
      <c r="H165" s="48"/>
      <c r="J165" s="47"/>
      <c r="K165" s="47"/>
    </row>
    <row r="166" spans="1:11" x14ac:dyDescent="0.3">
      <c r="A166" t="s">
        <v>408</v>
      </c>
      <c r="B166">
        <v>165</v>
      </c>
      <c r="C166" t="s">
        <v>236</v>
      </c>
      <c r="D166" s="47">
        <v>0</v>
      </c>
      <c r="E166" s="47">
        <v>0.45</v>
      </c>
      <c r="F166" s="47"/>
      <c r="G166" s="48"/>
      <c r="H166" s="48"/>
      <c r="J166" s="47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1.39</v>
      </c>
      <c r="E167" s="47">
        <v>1.37</v>
      </c>
      <c r="F167" s="47">
        <f t="shared" si="4"/>
        <v>-1.9999999999999796E-2</v>
      </c>
      <c r="G167" s="48">
        <f t="shared" si="5"/>
        <v>-1.4388489208632947E-2</v>
      </c>
      <c r="H167" s="48"/>
      <c r="J167" s="47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2.58</v>
      </c>
      <c r="E168" s="47">
        <v>2.0099999999999998</v>
      </c>
      <c r="F168" s="47">
        <f t="shared" si="4"/>
        <v>-0.57000000000000028</v>
      </c>
      <c r="G168" s="48">
        <f t="shared" si="5"/>
        <v>-0.22093023255813965</v>
      </c>
      <c r="H168" s="48"/>
      <c r="J168" s="47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2.59</v>
      </c>
      <c r="E169" s="47">
        <v>2.66</v>
      </c>
      <c r="F169" s="47">
        <f t="shared" si="4"/>
        <v>7.0000000000000284E-2</v>
      </c>
      <c r="G169" s="48">
        <f t="shared" si="5"/>
        <v>2.702702702702714E-2</v>
      </c>
      <c r="H169" s="48"/>
      <c r="J169" s="47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2.14</v>
      </c>
      <c r="E170" s="47">
        <v>2.1</v>
      </c>
      <c r="F170" s="47">
        <f t="shared" si="4"/>
        <v>-4.0000000000000036E-2</v>
      </c>
      <c r="G170" s="48">
        <f t="shared" si="5"/>
        <v>-1.8691588785046745E-2</v>
      </c>
      <c r="H170" s="48"/>
      <c r="J170" s="47"/>
      <c r="K170" s="47"/>
    </row>
    <row r="171" spans="1:11" x14ac:dyDescent="0.3">
      <c r="A171" t="s">
        <v>408</v>
      </c>
      <c r="B171">
        <v>170</v>
      </c>
      <c r="C171" t="s">
        <v>241</v>
      </c>
      <c r="D171" s="47">
        <v>3.99</v>
      </c>
      <c r="E171" s="47">
        <v>3.21</v>
      </c>
      <c r="F171" s="47">
        <f t="shared" si="4"/>
        <v>-0.78000000000000025</v>
      </c>
      <c r="G171" s="48">
        <f t="shared" si="5"/>
        <v>-0.19548872180451132</v>
      </c>
      <c r="H171" s="48"/>
      <c r="J171" s="47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3.01</v>
      </c>
      <c r="E172" s="47">
        <v>2.85</v>
      </c>
      <c r="F172" s="47">
        <f t="shared" si="4"/>
        <v>-0.1599999999999997</v>
      </c>
      <c r="G172" s="48">
        <f t="shared" si="5"/>
        <v>-5.3156146179401897E-2</v>
      </c>
      <c r="H172" s="48"/>
      <c r="J172" s="47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4.95</v>
      </c>
      <c r="E173" s="47">
        <v>4.13</v>
      </c>
      <c r="F173" s="47">
        <f t="shared" si="4"/>
        <v>-0.82000000000000028</v>
      </c>
      <c r="G173" s="48">
        <f t="shared" si="5"/>
        <v>-0.1656565656565657</v>
      </c>
      <c r="H173" s="48"/>
      <c r="J173" s="47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2.56</v>
      </c>
      <c r="E174" s="47">
        <v>2.2000000000000002</v>
      </c>
      <c r="F174" s="47">
        <f t="shared" si="4"/>
        <v>-0.35999999999999988</v>
      </c>
      <c r="G174" s="48">
        <f t="shared" si="5"/>
        <v>-0.14062499999999994</v>
      </c>
      <c r="H174" s="48"/>
      <c r="J174" s="47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1.1299999999999999</v>
      </c>
      <c r="E175" s="47">
        <v>1.52</v>
      </c>
      <c r="F175" s="47">
        <f t="shared" si="4"/>
        <v>0.39000000000000012</v>
      </c>
      <c r="G175" s="48">
        <f t="shared" si="5"/>
        <v>0.34513274336283201</v>
      </c>
      <c r="H175" s="48"/>
      <c r="J175" s="47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1.47</v>
      </c>
      <c r="E176" s="47">
        <v>1.1499999999999999</v>
      </c>
      <c r="F176" s="47">
        <f t="shared" si="4"/>
        <v>-0.32000000000000006</v>
      </c>
      <c r="G176" s="48">
        <f t="shared" si="5"/>
        <v>-0.21768707482993202</v>
      </c>
      <c r="H176" s="48"/>
      <c r="J176" s="47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1.38</v>
      </c>
      <c r="E177" s="47">
        <v>1.35</v>
      </c>
      <c r="F177" s="47">
        <f t="shared" si="4"/>
        <v>-2.9999999999999805E-2</v>
      </c>
      <c r="G177" s="48">
        <f t="shared" si="5"/>
        <v>-2.1739130434782469E-2</v>
      </c>
      <c r="H177" s="48"/>
      <c r="J177" s="47"/>
      <c r="K177" s="47"/>
    </row>
    <row r="178" spans="1:11" x14ac:dyDescent="0.3">
      <c r="A178" t="s">
        <v>408</v>
      </c>
      <c r="B178">
        <v>177</v>
      </c>
      <c r="C178" t="s">
        <v>248</v>
      </c>
      <c r="D178" s="47">
        <v>3.72</v>
      </c>
      <c r="E178" s="47">
        <v>2.4</v>
      </c>
      <c r="F178" s="47">
        <f t="shared" si="4"/>
        <v>-1.3200000000000003</v>
      </c>
      <c r="G178" s="48">
        <f t="shared" si="5"/>
        <v>-0.35483870967741943</v>
      </c>
      <c r="H178" s="48"/>
      <c r="J178" s="47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2.2200000000000002</v>
      </c>
      <c r="E179" s="47">
        <v>1.76</v>
      </c>
      <c r="F179" s="47">
        <f t="shared" si="4"/>
        <v>-0.46000000000000019</v>
      </c>
      <c r="G179" s="48">
        <f t="shared" si="5"/>
        <v>-0.20720720720720728</v>
      </c>
      <c r="H179" s="48"/>
      <c r="J179" s="47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0.91</v>
      </c>
      <c r="E180" s="47">
        <v>1.45</v>
      </c>
      <c r="F180" s="47">
        <f t="shared" si="4"/>
        <v>0.53999999999999992</v>
      </c>
      <c r="G180" s="48">
        <f t="shared" si="5"/>
        <v>0.5934065934065933</v>
      </c>
      <c r="H180" s="48"/>
      <c r="J180" s="47"/>
      <c r="K180" s="47"/>
    </row>
    <row r="181" spans="1:11" x14ac:dyDescent="0.3">
      <c r="A181" t="s">
        <v>408</v>
      </c>
      <c r="B181">
        <v>180</v>
      </c>
      <c r="C181" t="s">
        <v>251</v>
      </c>
      <c r="D181" s="47">
        <v>0.6</v>
      </c>
      <c r="E181" s="47">
        <v>0.91</v>
      </c>
      <c r="F181" s="47">
        <f t="shared" si="4"/>
        <v>0.31000000000000005</v>
      </c>
      <c r="G181" s="48">
        <f t="shared" si="5"/>
        <v>0.51666666666666683</v>
      </c>
      <c r="H181" s="48"/>
      <c r="J181" s="47"/>
      <c r="K181" s="47"/>
    </row>
    <row r="182" spans="1:11" x14ac:dyDescent="0.3">
      <c r="A182" t="s">
        <v>408</v>
      </c>
      <c r="B182">
        <v>181</v>
      </c>
      <c r="C182" t="s">
        <v>252</v>
      </c>
      <c r="D182" s="47">
        <v>3.16</v>
      </c>
      <c r="E182" s="47">
        <v>2.35</v>
      </c>
      <c r="F182" s="47">
        <f t="shared" si="4"/>
        <v>-0.81</v>
      </c>
      <c r="G182" s="48">
        <f t="shared" si="5"/>
        <v>-0.25632911392405061</v>
      </c>
      <c r="H182" s="48"/>
      <c r="J182" s="47"/>
      <c r="K182" s="47"/>
    </row>
    <row r="183" spans="1:11" x14ac:dyDescent="0.3">
      <c r="A183" t="s">
        <v>408</v>
      </c>
      <c r="B183">
        <v>182</v>
      </c>
      <c r="C183" t="s">
        <v>253</v>
      </c>
      <c r="D183" s="47">
        <v>1.45</v>
      </c>
      <c r="E183" s="47">
        <v>2.98</v>
      </c>
      <c r="F183" s="47">
        <f t="shared" si="4"/>
        <v>1.53</v>
      </c>
      <c r="G183" s="48">
        <f t="shared" si="5"/>
        <v>1.0551724137931036</v>
      </c>
      <c r="H183" s="48"/>
      <c r="J183" s="47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1.31</v>
      </c>
      <c r="E184" s="47">
        <v>1.94</v>
      </c>
      <c r="F184" s="47">
        <f t="shared" si="4"/>
        <v>0.62999999999999989</v>
      </c>
      <c r="G184" s="48">
        <f t="shared" si="5"/>
        <v>0.48091603053435106</v>
      </c>
      <c r="H184" s="48"/>
      <c r="J184" s="47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1.59</v>
      </c>
      <c r="E185" s="47">
        <v>1.71</v>
      </c>
      <c r="F185" s="47">
        <f t="shared" si="4"/>
        <v>0.11999999999999988</v>
      </c>
      <c r="G185" s="48">
        <f t="shared" si="5"/>
        <v>7.5471698113207475E-2</v>
      </c>
      <c r="H185" s="48"/>
      <c r="J185" s="47"/>
      <c r="K185" s="47"/>
    </row>
    <row r="186" spans="1:11" x14ac:dyDescent="0.3">
      <c r="A186" t="s">
        <v>408</v>
      </c>
      <c r="B186">
        <v>185</v>
      </c>
      <c r="C186" t="s">
        <v>256</v>
      </c>
      <c r="D186" s="47">
        <v>4.46</v>
      </c>
      <c r="E186" s="47">
        <v>4.7300000000000004</v>
      </c>
      <c r="F186" s="47">
        <f t="shared" si="4"/>
        <v>0.27000000000000046</v>
      </c>
      <c r="G186" s="48">
        <f t="shared" si="5"/>
        <v>6.0538116591928356E-2</v>
      </c>
      <c r="H186" s="48"/>
      <c r="J186" s="47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1.1599999999999999</v>
      </c>
      <c r="E187" s="47">
        <v>1.1000000000000001</v>
      </c>
      <c r="F187" s="47">
        <f t="shared" si="4"/>
        <v>-5.9999999999999831E-2</v>
      </c>
      <c r="G187" s="48">
        <f t="shared" si="5"/>
        <v>-5.1724137931034343E-2</v>
      </c>
      <c r="H187" s="48"/>
      <c r="J187" s="47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0.79</v>
      </c>
      <c r="E188" s="47">
        <v>1.1000000000000001</v>
      </c>
      <c r="F188" s="47">
        <f t="shared" si="4"/>
        <v>0.31000000000000005</v>
      </c>
      <c r="G188" s="48">
        <f t="shared" si="5"/>
        <v>0.39240506329113928</v>
      </c>
      <c r="H188" s="48"/>
      <c r="J188" s="47"/>
      <c r="K188" s="47"/>
    </row>
    <row r="189" spans="1:11" x14ac:dyDescent="0.3">
      <c r="A189" t="s">
        <v>408</v>
      </c>
      <c r="B189">
        <v>188</v>
      </c>
      <c r="C189" t="s">
        <v>259</v>
      </c>
      <c r="D189" s="47">
        <v>2.3199999999999998</v>
      </c>
      <c r="E189" s="47">
        <v>2.94</v>
      </c>
      <c r="F189" s="47">
        <f t="shared" si="4"/>
        <v>0.62000000000000011</v>
      </c>
      <c r="G189" s="48">
        <f t="shared" si="5"/>
        <v>0.26724137931034492</v>
      </c>
      <c r="H189" s="48"/>
      <c r="J189" s="47"/>
      <c r="K189" s="47"/>
    </row>
    <row r="190" spans="1:11" x14ac:dyDescent="0.3">
      <c r="A190" t="s">
        <v>408</v>
      </c>
      <c r="B190">
        <v>189</v>
      </c>
      <c r="C190" t="s">
        <v>260</v>
      </c>
      <c r="D190" s="47">
        <v>1.51</v>
      </c>
      <c r="E190" s="47">
        <v>1.18</v>
      </c>
      <c r="F190" s="47">
        <f t="shared" si="4"/>
        <v>-0.33000000000000007</v>
      </c>
      <c r="G190" s="48">
        <f t="shared" si="5"/>
        <v>-0.21854304635761593</v>
      </c>
      <c r="H190" s="48"/>
      <c r="J190" s="47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1.69</v>
      </c>
      <c r="E191" s="47">
        <v>1.55</v>
      </c>
      <c r="F191" s="47">
        <f t="shared" si="4"/>
        <v>-0.1399999999999999</v>
      </c>
      <c r="G191" s="48">
        <f t="shared" si="5"/>
        <v>-8.2840236686390484E-2</v>
      </c>
      <c r="H191" s="48"/>
      <c r="J191" s="47"/>
      <c r="K191" s="47"/>
    </row>
    <row r="192" spans="1:11" x14ac:dyDescent="0.3">
      <c r="A192" t="s">
        <v>408</v>
      </c>
      <c r="B192">
        <v>191</v>
      </c>
      <c r="C192" t="s">
        <v>262</v>
      </c>
      <c r="D192" s="47">
        <v>3.81</v>
      </c>
      <c r="E192" s="47">
        <v>3.11</v>
      </c>
      <c r="F192" s="47">
        <f t="shared" si="4"/>
        <v>-0.70000000000000018</v>
      </c>
      <c r="G192" s="48">
        <f t="shared" si="5"/>
        <v>-0.18372703412073496</v>
      </c>
      <c r="H192" s="48"/>
      <c r="J192" s="47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0.35</v>
      </c>
      <c r="E193" s="47">
        <v>1.1000000000000001</v>
      </c>
      <c r="F193" s="47">
        <f t="shared" si="4"/>
        <v>0.75000000000000011</v>
      </c>
      <c r="G193" s="48">
        <f t="shared" si="5"/>
        <v>2.1428571428571432</v>
      </c>
      <c r="H193" s="48"/>
      <c r="J193" s="47"/>
      <c r="K193" s="47"/>
    </row>
    <row r="194" spans="1:11" x14ac:dyDescent="0.3">
      <c r="A194" t="s">
        <v>408</v>
      </c>
      <c r="B194">
        <v>193</v>
      </c>
      <c r="C194" t="s">
        <v>264</v>
      </c>
      <c r="D194" s="47">
        <v>4.21</v>
      </c>
      <c r="E194" s="47">
        <v>4.33</v>
      </c>
      <c r="F194" s="47">
        <f t="shared" ref="F194:F213" si="6">E194-D194</f>
        <v>0.12000000000000011</v>
      </c>
      <c r="G194" s="48">
        <f t="shared" si="5"/>
        <v>2.8503562945368197E-2</v>
      </c>
      <c r="H194" s="48"/>
      <c r="J194" s="47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2.4900000000000002</v>
      </c>
      <c r="E195" s="47">
        <v>2.06</v>
      </c>
      <c r="F195" s="47">
        <f t="shared" si="6"/>
        <v>-0.43000000000000016</v>
      </c>
      <c r="G195" s="48">
        <f t="shared" ref="G195:G213" si="7">F195/D195</f>
        <v>-0.17269076305220887</v>
      </c>
      <c r="H195" s="48"/>
      <c r="J195" s="47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2.2799999999999998</v>
      </c>
      <c r="E196" s="47">
        <v>1.91</v>
      </c>
      <c r="F196" s="47">
        <f t="shared" si="6"/>
        <v>-0.36999999999999988</v>
      </c>
      <c r="G196" s="48">
        <f t="shared" si="7"/>
        <v>-0.16228070175438594</v>
      </c>
      <c r="H196" s="48"/>
      <c r="J196" s="47"/>
      <c r="K196" s="47"/>
    </row>
    <row r="197" spans="1:11" x14ac:dyDescent="0.3">
      <c r="A197" t="s">
        <v>408</v>
      </c>
      <c r="B197">
        <v>196</v>
      </c>
      <c r="C197" t="s">
        <v>267</v>
      </c>
      <c r="D197" s="47">
        <v>4.3</v>
      </c>
      <c r="E197" s="47">
        <v>3.45</v>
      </c>
      <c r="F197" s="47">
        <f t="shared" si="6"/>
        <v>-0.84999999999999964</v>
      </c>
      <c r="G197" s="48">
        <f t="shared" si="7"/>
        <v>-0.1976744186046511</v>
      </c>
      <c r="H197" s="48"/>
      <c r="J197" s="47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2.69</v>
      </c>
      <c r="E198" s="47">
        <v>2.1800000000000002</v>
      </c>
      <c r="F198" s="47">
        <f t="shared" si="6"/>
        <v>-0.50999999999999979</v>
      </c>
      <c r="G198" s="48">
        <f t="shared" si="7"/>
        <v>-0.18959107806691441</v>
      </c>
      <c r="H198" s="48"/>
      <c r="J198" s="47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1.84</v>
      </c>
      <c r="E199" s="47">
        <v>1.67</v>
      </c>
      <c r="F199" s="47">
        <f t="shared" si="6"/>
        <v>-0.17000000000000015</v>
      </c>
      <c r="G199" s="48">
        <f t="shared" si="7"/>
        <v>-9.2391304347826164E-2</v>
      </c>
      <c r="H199" s="48"/>
      <c r="J199" s="47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4.6100000000000003</v>
      </c>
      <c r="E200" s="47">
        <v>4.0599999999999996</v>
      </c>
      <c r="F200" s="47">
        <f t="shared" si="6"/>
        <v>-0.55000000000000071</v>
      </c>
      <c r="G200" s="48">
        <f t="shared" si="7"/>
        <v>-0.11930585683297194</v>
      </c>
      <c r="H200" s="48"/>
      <c r="J200" s="47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1.31</v>
      </c>
      <c r="E201" s="47">
        <v>1.35</v>
      </c>
      <c r="F201" s="47">
        <f t="shared" si="6"/>
        <v>4.0000000000000036E-2</v>
      </c>
      <c r="G201" s="48">
        <f t="shared" si="7"/>
        <v>3.0534351145038195E-2</v>
      </c>
      <c r="H201" s="48"/>
      <c r="J201" s="47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1.47</v>
      </c>
      <c r="E202" s="47">
        <v>1.55</v>
      </c>
      <c r="F202" s="47">
        <f t="shared" si="6"/>
        <v>8.0000000000000071E-2</v>
      </c>
      <c r="G202" s="48">
        <f t="shared" si="7"/>
        <v>5.442176870748304E-2</v>
      </c>
      <c r="H202" s="48"/>
      <c r="J202" s="47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2.2200000000000002</v>
      </c>
      <c r="E203" s="47">
        <v>1.88</v>
      </c>
      <c r="F203" s="47">
        <f t="shared" si="6"/>
        <v>-0.3400000000000003</v>
      </c>
      <c r="G203" s="48">
        <f t="shared" si="7"/>
        <v>-0.15315315315315328</v>
      </c>
      <c r="H203" s="48"/>
      <c r="J203" s="47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1.7</v>
      </c>
      <c r="E204" s="47">
        <v>2.09</v>
      </c>
      <c r="F204" s="47">
        <f t="shared" si="6"/>
        <v>0.3899999999999999</v>
      </c>
      <c r="G204" s="48">
        <f t="shared" si="7"/>
        <v>0.22941176470588232</v>
      </c>
      <c r="H204" s="48"/>
      <c r="J204" s="47"/>
      <c r="K204" s="47"/>
    </row>
    <row r="205" spans="1:11" x14ac:dyDescent="0.3">
      <c r="A205" t="s">
        <v>408</v>
      </c>
      <c r="B205">
        <v>204</v>
      </c>
      <c r="C205" t="s">
        <v>431</v>
      </c>
      <c r="D205" s="47">
        <v>2.4700000000000002</v>
      </c>
      <c r="E205" s="47">
        <v>1.68</v>
      </c>
      <c r="F205" s="47">
        <f t="shared" si="6"/>
        <v>-0.79000000000000026</v>
      </c>
      <c r="G205" s="48">
        <f t="shared" si="7"/>
        <v>-0.31983805668016202</v>
      </c>
      <c r="H205" s="48"/>
      <c r="J205" s="47"/>
      <c r="K205" s="47"/>
    </row>
    <row r="206" spans="1:11" x14ac:dyDescent="0.3">
      <c r="A206" t="s">
        <v>408</v>
      </c>
      <c r="B206">
        <v>205</v>
      </c>
      <c r="C206" t="s">
        <v>276</v>
      </c>
      <c r="D206" s="47">
        <v>3.61</v>
      </c>
      <c r="E206" s="47">
        <v>3.21</v>
      </c>
      <c r="F206" s="47">
        <f t="shared" si="6"/>
        <v>-0.39999999999999991</v>
      </c>
      <c r="G206" s="48">
        <f t="shared" si="7"/>
        <v>-0.11080332409972297</v>
      </c>
      <c r="H206" s="48"/>
      <c r="J206" s="47"/>
      <c r="K206" s="47"/>
    </row>
    <row r="207" spans="1:11" x14ac:dyDescent="0.3">
      <c r="A207" t="s">
        <v>408</v>
      </c>
      <c r="B207">
        <v>206</v>
      </c>
      <c r="C207" t="s">
        <v>277</v>
      </c>
      <c r="D207" s="47">
        <v>2.5499999999999998</v>
      </c>
      <c r="E207" s="47">
        <v>2.4</v>
      </c>
      <c r="F207" s="47">
        <f t="shared" si="6"/>
        <v>-0.14999999999999991</v>
      </c>
      <c r="G207" s="48">
        <f t="shared" si="7"/>
        <v>-5.8823529411764677E-2</v>
      </c>
      <c r="H207" s="48"/>
      <c r="J207" s="47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1.84</v>
      </c>
      <c r="E208" s="47">
        <v>2.48</v>
      </c>
      <c r="F208" s="47">
        <f t="shared" si="6"/>
        <v>0.6399999999999999</v>
      </c>
      <c r="G208" s="48">
        <f t="shared" si="7"/>
        <v>0.34782608695652167</v>
      </c>
      <c r="H208" s="48"/>
      <c r="J208" s="47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0.97</v>
      </c>
      <c r="E209" s="47">
        <v>1.1599999999999999</v>
      </c>
      <c r="F209" s="47">
        <f t="shared" si="6"/>
        <v>0.18999999999999995</v>
      </c>
      <c r="G209" s="48">
        <f t="shared" si="7"/>
        <v>0.19587628865979376</v>
      </c>
      <c r="H209" s="48"/>
      <c r="J209" s="47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1.51</v>
      </c>
      <c r="E210" s="47">
        <v>1.1100000000000001</v>
      </c>
      <c r="F210" s="47">
        <f t="shared" si="6"/>
        <v>-0.39999999999999991</v>
      </c>
      <c r="G210" s="48">
        <f t="shared" si="7"/>
        <v>-0.26490066225165559</v>
      </c>
      <c r="H210" s="48"/>
      <c r="J210" s="47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0.71</v>
      </c>
      <c r="E211" s="47">
        <v>0.86</v>
      </c>
      <c r="F211" s="47">
        <f t="shared" si="6"/>
        <v>0.15000000000000002</v>
      </c>
      <c r="G211" s="48">
        <f t="shared" si="7"/>
        <v>0.21126760563380287</v>
      </c>
      <c r="H211" s="48"/>
      <c r="J211" s="47"/>
      <c r="K211" s="47"/>
    </row>
    <row r="212" spans="1:11" x14ac:dyDescent="0.3">
      <c r="A212" t="s">
        <v>408</v>
      </c>
      <c r="B212">
        <v>211</v>
      </c>
      <c r="C212" t="s">
        <v>282</v>
      </c>
      <c r="D212" s="47">
        <v>4.0199999999999996</v>
      </c>
      <c r="E212" s="47">
        <v>3.31</v>
      </c>
      <c r="F212" s="47">
        <f t="shared" si="6"/>
        <v>-0.70999999999999952</v>
      </c>
      <c r="G212" s="48">
        <f t="shared" si="7"/>
        <v>-0.17661691542288546</v>
      </c>
      <c r="H212" s="48"/>
      <c r="J212" s="47"/>
      <c r="K212" s="47"/>
    </row>
    <row r="213" spans="1:11" x14ac:dyDescent="0.3">
      <c r="A213" t="s">
        <v>408</v>
      </c>
      <c r="B213">
        <v>212</v>
      </c>
      <c r="C213" t="s">
        <v>283</v>
      </c>
      <c r="D213" s="47">
        <v>1.1299999999999999</v>
      </c>
      <c r="E213" s="47">
        <v>1.31</v>
      </c>
      <c r="F213" s="47">
        <f t="shared" si="6"/>
        <v>0.18000000000000016</v>
      </c>
      <c r="G213" s="48">
        <f t="shared" si="7"/>
        <v>0.15929203539823025</v>
      </c>
      <c r="H213" s="48"/>
      <c r="J213" s="47"/>
      <c r="K213" s="47"/>
    </row>
    <row r="214" spans="1:11" x14ac:dyDescent="0.3">
      <c r="F214" s="47"/>
      <c r="G214" s="48"/>
      <c r="H214" s="48"/>
      <c r="J214" s="47"/>
      <c r="K214" s="47"/>
    </row>
    <row r="215" spans="1:11" x14ac:dyDescent="0.3">
      <c r="F215" s="47"/>
      <c r="G215" s="48"/>
      <c r="H215" s="48"/>
      <c r="J215" s="47"/>
      <c r="K215" s="47"/>
    </row>
    <row r="216" spans="1:11" x14ac:dyDescent="0.3">
      <c r="F216" s="47"/>
      <c r="G216" s="48"/>
      <c r="H216" s="48"/>
      <c r="J216" s="47"/>
      <c r="K216" s="47"/>
    </row>
    <row r="217" spans="1:11" x14ac:dyDescent="0.3">
      <c r="F217" s="47"/>
      <c r="G217" s="48"/>
      <c r="H217" s="48"/>
      <c r="J217" s="47"/>
      <c r="K217" s="47"/>
    </row>
    <row r="218" spans="1:11" x14ac:dyDescent="0.3">
      <c r="F218" s="47"/>
      <c r="G218" s="48"/>
      <c r="H218" s="48"/>
      <c r="J218" s="47"/>
      <c r="K218" s="47"/>
    </row>
    <row r="219" spans="1:11" x14ac:dyDescent="0.3">
      <c r="F219" s="47"/>
      <c r="G219" s="48"/>
      <c r="H219" s="48"/>
      <c r="J219" s="47"/>
      <c r="K219" s="47"/>
    </row>
    <row r="220" spans="1:11" x14ac:dyDescent="0.3">
      <c r="F220" s="47"/>
      <c r="G220" s="48"/>
      <c r="H220" s="48"/>
      <c r="J220" s="47"/>
      <c r="K220" s="47"/>
    </row>
    <row r="221" spans="1:11" x14ac:dyDescent="0.3">
      <c r="F221" s="47"/>
      <c r="G221" s="48"/>
      <c r="H221" s="48"/>
      <c r="J221" s="47"/>
      <c r="K221" s="47"/>
    </row>
    <row r="222" spans="1:11" x14ac:dyDescent="0.3">
      <c r="F222" s="47"/>
      <c r="G222" s="48"/>
      <c r="H222" s="48"/>
      <c r="J222" s="47"/>
      <c r="K222" s="47"/>
    </row>
    <row r="223" spans="1:11" x14ac:dyDescent="0.3">
      <c r="F223" s="47"/>
      <c r="G223" s="48"/>
      <c r="H223" s="48"/>
      <c r="J223" s="47"/>
      <c r="K223" s="47"/>
    </row>
    <row r="224" spans="1:11" x14ac:dyDescent="0.3">
      <c r="F224" s="47"/>
      <c r="G224" s="48"/>
      <c r="H224" s="48"/>
      <c r="J224" s="47"/>
      <c r="K224" s="47"/>
    </row>
    <row r="225" spans="6:11" x14ac:dyDescent="0.3">
      <c r="F225" s="47"/>
      <c r="G225" s="48"/>
      <c r="H225" s="48"/>
      <c r="J225" s="47"/>
      <c r="K225" s="47"/>
    </row>
    <row r="226" spans="6:11" x14ac:dyDescent="0.3">
      <c r="F226" s="47"/>
      <c r="G226" s="48"/>
      <c r="H226" s="48"/>
      <c r="J226" s="47"/>
      <c r="K226" s="47"/>
    </row>
    <row r="227" spans="6:11" x14ac:dyDescent="0.3">
      <c r="F227" s="47"/>
      <c r="G227" s="48"/>
      <c r="H227" s="48"/>
      <c r="J227" s="47"/>
      <c r="K227" s="47"/>
    </row>
    <row r="228" spans="6:11" x14ac:dyDescent="0.3">
      <c r="F228" s="47"/>
      <c r="G228" s="48"/>
      <c r="H228" s="48"/>
      <c r="J228" s="47"/>
      <c r="K228" s="47"/>
    </row>
    <row r="229" spans="6:11" x14ac:dyDescent="0.3">
      <c r="F229" s="47"/>
      <c r="G229" s="48"/>
      <c r="H229" s="48"/>
      <c r="J229" s="47"/>
      <c r="K229" s="47"/>
    </row>
    <row r="230" spans="6:11" x14ac:dyDescent="0.3">
      <c r="F230" s="47"/>
      <c r="G230" s="48"/>
      <c r="H230" s="48"/>
      <c r="J230" s="47"/>
      <c r="K230" s="47"/>
    </row>
    <row r="231" spans="6:11" x14ac:dyDescent="0.3">
      <c r="F231" s="47"/>
      <c r="G231" s="48"/>
      <c r="H231" s="48"/>
      <c r="J231" s="47"/>
      <c r="K231" s="47"/>
    </row>
    <row r="232" spans="6:11" x14ac:dyDescent="0.3">
      <c r="F232" s="47"/>
      <c r="G232" s="48"/>
      <c r="H232" s="48"/>
      <c r="J232" s="47"/>
      <c r="K232" s="47"/>
    </row>
    <row r="233" spans="6:11" x14ac:dyDescent="0.3">
      <c r="F233" s="47"/>
      <c r="G233" s="48"/>
      <c r="H233" s="48"/>
      <c r="J233" s="47"/>
      <c r="K233" s="47"/>
    </row>
    <row r="234" spans="6:11" x14ac:dyDescent="0.3">
      <c r="F234" s="47"/>
      <c r="G234" s="48"/>
      <c r="H234" s="48"/>
      <c r="J234" s="47"/>
      <c r="K234" s="47"/>
    </row>
    <row r="235" spans="6:11" x14ac:dyDescent="0.3">
      <c r="F235" s="47"/>
      <c r="G235" s="48"/>
      <c r="H235" s="48"/>
      <c r="J235" s="47"/>
      <c r="K235" s="47"/>
    </row>
    <row r="236" spans="6:11" x14ac:dyDescent="0.3">
      <c r="F236" s="47"/>
      <c r="G236" s="48"/>
      <c r="H236" s="48"/>
      <c r="J236" s="47"/>
      <c r="K236" s="47"/>
    </row>
    <row r="237" spans="6:11" x14ac:dyDescent="0.3">
      <c r="F237" s="47"/>
      <c r="G237" s="48"/>
      <c r="H237" s="48"/>
      <c r="J237" s="47"/>
      <c r="K237" s="47"/>
    </row>
    <row r="238" spans="6:11" x14ac:dyDescent="0.3">
      <c r="F238" s="47"/>
      <c r="G238" s="48"/>
      <c r="H238" s="48"/>
      <c r="J238" s="47"/>
      <c r="K238" s="47"/>
    </row>
    <row r="239" spans="6:11" x14ac:dyDescent="0.3">
      <c r="F239" s="47"/>
      <c r="G239" s="48"/>
      <c r="H239" s="48"/>
      <c r="J239" s="47"/>
      <c r="K239" s="47"/>
    </row>
    <row r="240" spans="6:11" x14ac:dyDescent="0.3">
      <c r="F240" s="47"/>
      <c r="G240" s="48"/>
      <c r="H240" s="48"/>
      <c r="J240" s="47"/>
      <c r="K240" s="47"/>
    </row>
    <row r="241" spans="6:11" x14ac:dyDescent="0.3">
      <c r="F241" s="47"/>
      <c r="G241" s="48"/>
      <c r="H241" s="48"/>
      <c r="J241" s="47"/>
      <c r="K241" s="47"/>
    </row>
    <row r="242" spans="6:11" x14ac:dyDescent="0.3">
      <c r="F242" s="47"/>
      <c r="G242" s="48"/>
      <c r="H242" s="48"/>
      <c r="J242" s="47"/>
      <c r="K242" s="47"/>
    </row>
    <row r="243" spans="6:11" x14ac:dyDescent="0.3">
      <c r="F243" s="47"/>
      <c r="G243" s="48"/>
      <c r="H243" s="48"/>
      <c r="J243" s="47"/>
      <c r="K243" s="47"/>
    </row>
    <row r="244" spans="6:11" x14ac:dyDescent="0.3">
      <c r="F244" s="47"/>
      <c r="G244" s="48"/>
      <c r="H244" s="48"/>
      <c r="J244" s="47"/>
      <c r="K244" s="47"/>
    </row>
    <row r="245" spans="6:11" x14ac:dyDescent="0.3">
      <c r="F245" s="47"/>
      <c r="G245" s="48"/>
      <c r="H245" s="48"/>
      <c r="J245" s="47"/>
      <c r="K245" s="47"/>
    </row>
    <row r="246" spans="6:11" x14ac:dyDescent="0.3">
      <c r="F246" s="47"/>
      <c r="G246" s="48"/>
      <c r="H246" s="48"/>
      <c r="J246" s="47"/>
      <c r="K246" s="47"/>
    </row>
    <row r="247" spans="6:11" x14ac:dyDescent="0.3">
      <c r="F247" s="47"/>
      <c r="G247" s="48"/>
      <c r="H247" s="48"/>
      <c r="J247" s="47"/>
      <c r="K247" s="47"/>
    </row>
    <row r="248" spans="6:11" x14ac:dyDescent="0.3">
      <c r="F248" s="47"/>
      <c r="G248" s="48"/>
      <c r="H248" s="48"/>
      <c r="J248" s="47"/>
      <c r="K248" s="47"/>
    </row>
    <row r="249" spans="6:11" x14ac:dyDescent="0.3">
      <c r="F249" s="47"/>
      <c r="G249" s="48"/>
      <c r="H249" s="48"/>
      <c r="J249" s="47"/>
      <c r="K249" s="47"/>
    </row>
    <row r="250" spans="6:11" x14ac:dyDescent="0.3">
      <c r="F250" s="47"/>
      <c r="G250" s="48"/>
      <c r="H250" s="48"/>
      <c r="J250" s="47"/>
      <c r="K250" s="47"/>
    </row>
    <row r="251" spans="6:11" x14ac:dyDescent="0.3">
      <c r="F251" s="47"/>
      <c r="G251" s="48"/>
      <c r="H251" s="48"/>
      <c r="J251" s="47"/>
      <c r="K251" s="47"/>
    </row>
    <row r="252" spans="6:11" x14ac:dyDescent="0.3">
      <c r="F252" s="47"/>
      <c r="G252" s="48"/>
      <c r="H252" s="48"/>
      <c r="J252" s="47"/>
      <c r="K252" s="47"/>
    </row>
    <row r="253" spans="6:11" x14ac:dyDescent="0.3">
      <c r="F253" s="47"/>
      <c r="G253" s="48"/>
      <c r="H253" s="48"/>
      <c r="J253" s="47"/>
      <c r="K253" s="47"/>
    </row>
    <row r="254" spans="6:11" x14ac:dyDescent="0.3">
      <c r="F254" s="47"/>
      <c r="G254" s="48"/>
      <c r="H254" s="48"/>
      <c r="J254" s="47"/>
      <c r="K254" s="47"/>
    </row>
    <row r="255" spans="6:11" x14ac:dyDescent="0.3">
      <c r="F255" s="47"/>
      <c r="G255" s="48"/>
      <c r="H255" s="48"/>
      <c r="J255" s="47"/>
      <c r="K255" s="47"/>
    </row>
    <row r="256" spans="6:11" x14ac:dyDescent="0.3">
      <c r="F256" s="47"/>
      <c r="G256" s="48"/>
      <c r="H256" s="48"/>
      <c r="J256" s="47"/>
      <c r="K256" s="47"/>
    </row>
    <row r="257" spans="6:11" x14ac:dyDescent="0.3">
      <c r="F257" s="47"/>
      <c r="G257" s="48"/>
      <c r="H257" s="48"/>
      <c r="J257" s="47"/>
      <c r="K257" s="47"/>
    </row>
    <row r="258" spans="6:11" x14ac:dyDescent="0.3">
      <c r="F258" s="47"/>
      <c r="G258" s="48"/>
      <c r="H258" s="48"/>
      <c r="J258" s="47"/>
      <c r="K258" s="47"/>
    </row>
    <row r="259" spans="6:11" x14ac:dyDescent="0.3">
      <c r="F259" s="47"/>
      <c r="G259" s="48"/>
      <c r="H259" s="48"/>
      <c r="J259" s="47"/>
      <c r="K259" s="47"/>
    </row>
    <row r="260" spans="6:11" x14ac:dyDescent="0.3">
      <c r="F260" s="47"/>
      <c r="G260" s="48"/>
      <c r="H260" s="48"/>
      <c r="J260" s="47"/>
      <c r="K260" s="47"/>
    </row>
    <row r="261" spans="6:11" x14ac:dyDescent="0.3">
      <c r="F261" s="47"/>
      <c r="G261" s="48"/>
      <c r="H261" s="48"/>
      <c r="J261" s="47"/>
      <c r="K261" s="47"/>
    </row>
    <row r="262" spans="6:11" x14ac:dyDescent="0.3">
      <c r="F262" s="47"/>
      <c r="G262" s="48"/>
      <c r="H262" s="48"/>
      <c r="J262" s="47"/>
      <c r="K262" s="47"/>
    </row>
    <row r="263" spans="6:11" x14ac:dyDescent="0.3">
      <c r="F263" s="47"/>
      <c r="G263" s="48"/>
      <c r="H263" s="48"/>
      <c r="J263" s="47"/>
      <c r="K263" s="47"/>
    </row>
    <row r="264" spans="6:11" x14ac:dyDescent="0.3">
      <c r="F264" s="47"/>
      <c r="G264" s="48"/>
      <c r="H264" s="48"/>
      <c r="J264" s="47"/>
      <c r="K264" s="47"/>
    </row>
    <row r="265" spans="6:11" x14ac:dyDescent="0.3">
      <c r="F265" s="47"/>
      <c r="G265" s="48"/>
      <c r="H265" s="48"/>
      <c r="J265" s="47"/>
      <c r="K265" s="47"/>
    </row>
    <row r="266" spans="6:11" x14ac:dyDescent="0.3">
      <c r="F266" s="47"/>
      <c r="G266" s="48"/>
      <c r="H266" s="48"/>
      <c r="J266" s="47"/>
      <c r="K266" s="47"/>
    </row>
    <row r="267" spans="6:11" x14ac:dyDescent="0.3">
      <c r="F267" s="47"/>
      <c r="G267" s="48"/>
      <c r="H267" s="48"/>
      <c r="J267" s="47"/>
      <c r="K267" s="47"/>
    </row>
    <row r="268" spans="6:11" x14ac:dyDescent="0.3">
      <c r="F268" s="47"/>
      <c r="G268" s="48"/>
      <c r="H268" s="48"/>
      <c r="J268" s="47"/>
      <c r="K268" s="47"/>
    </row>
    <row r="269" spans="6:11" x14ac:dyDescent="0.3">
      <c r="F269" s="47"/>
      <c r="G269" s="48"/>
      <c r="H269" s="48"/>
      <c r="J269" s="47"/>
      <c r="K269" s="47"/>
    </row>
    <row r="270" spans="6:11" x14ac:dyDescent="0.3">
      <c r="F270" s="47"/>
      <c r="G270" s="48"/>
      <c r="H270" s="48"/>
      <c r="J270" s="47"/>
      <c r="K270" s="47"/>
    </row>
    <row r="271" spans="6:11" x14ac:dyDescent="0.3">
      <c r="F271" s="47"/>
      <c r="G271" s="48"/>
      <c r="H271" s="48"/>
      <c r="J271" s="47"/>
      <c r="K271" s="47"/>
    </row>
    <row r="272" spans="6:11" x14ac:dyDescent="0.3">
      <c r="F272" s="47"/>
      <c r="G272" s="48"/>
      <c r="H272" s="48"/>
      <c r="J272" s="47"/>
      <c r="K272" s="47"/>
    </row>
    <row r="273" spans="6:11" x14ac:dyDescent="0.3">
      <c r="F273" s="47"/>
      <c r="G273" s="48"/>
      <c r="H273" s="48"/>
      <c r="J273" s="47"/>
      <c r="K273" s="47"/>
    </row>
    <row r="274" spans="6:11" x14ac:dyDescent="0.3">
      <c r="F274" s="47"/>
      <c r="G274" s="48"/>
      <c r="H274" s="48"/>
      <c r="J274" s="47"/>
      <c r="K274" s="47"/>
    </row>
    <row r="275" spans="6:11" x14ac:dyDescent="0.3">
      <c r="F275" s="47"/>
      <c r="G275" s="48"/>
      <c r="H275" s="48"/>
      <c r="J275" s="47"/>
      <c r="K275" s="47"/>
    </row>
    <row r="276" spans="6:11" x14ac:dyDescent="0.3">
      <c r="F276" s="47"/>
      <c r="G276" s="48"/>
      <c r="H276" s="48"/>
      <c r="J276" s="47"/>
      <c r="K276" s="47"/>
    </row>
    <row r="277" spans="6:11" x14ac:dyDescent="0.3">
      <c r="F277" s="47"/>
      <c r="G277" s="48"/>
      <c r="H277" s="48"/>
      <c r="J277" s="47"/>
      <c r="K277" s="47"/>
    </row>
    <row r="278" spans="6:11" x14ac:dyDescent="0.3">
      <c r="F278" s="47"/>
      <c r="G278" s="48"/>
      <c r="H278" s="48"/>
      <c r="J278" s="47"/>
      <c r="K278" s="47"/>
    </row>
    <row r="279" spans="6:11" x14ac:dyDescent="0.3">
      <c r="F279" s="47"/>
      <c r="G279" s="48"/>
      <c r="H279" s="48"/>
      <c r="J279" s="47"/>
      <c r="K279" s="47"/>
    </row>
    <row r="280" spans="6:11" x14ac:dyDescent="0.3">
      <c r="F280" s="47"/>
      <c r="G280" s="48"/>
      <c r="H280" s="48"/>
      <c r="J280" s="47"/>
      <c r="K280" s="47"/>
    </row>
    <row r="281" spans="6:11" x14ac:dyDescent="0.3">
      <c r="F281" s="47"/>
      <c r="G281" s="48"/>
      <c r="H281" s="48"/>
      <c r="J281" s="47"/>
      <c r="K281" s="47"/>
    </row>
    <row r="282" spans="6:11" x14ac:dyDescent="0.3">
      <c r="F282" s="47"/>
      <c r="G282" s="48"/>
      <c r="H282" s="48"/>
      <c r="J282" s="47"/>
      <c r="K282" s="47"/>
    </row>
    <row r="283" spans="6:11" x14ac:dyDescent="0.3">
      <c r="F283" s="47"/>
      <c r="G283" s="48"/>
      <c r="H283" s="48"/>
      <c r="J283" s="47"/>
      <c r="K283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style="47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1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438</v>
      </c>
      <c r="E1" s="55" t="s">
        <v>439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440</v>
      </c>
      <c r="D2" s="47">
        <v>5.05</v>
      </c>
      <c r="E2" s="47">
        <v>5.08</v>
      </c>
      <c r="F2" s="47">
        <f t="shared" ref="F2:F65" si="0">E2-D2</f>
        <v>3.0000000000000249E-2</v>
      </c>
      <c r="G2" s="48">
        <f>F2/D2</f>
        <v>5.9405940594059901E-3</v>
      </c>
      <c r="H2" s="48"/>
      <c r="J2" s="47"/>
      <c r="K2" s="47"/>
    </row>
    <row r="3" spans="1:11" x14ac:dyDescent="0.3">
      <c r="A3" t="s">
        <v>408</v>
      </c>
      <c r="B3">
        <v>1</v>
      </c>
      <c r="C3" t="s">
        <v>73</v>
      </c>
      <c r="D3" s="47">
        <v>4.9800000000000004</v>
      </c>
      <c r="E3" s="47">
        <v>4.8899999999999997</v>
      </c>
      <c r="F3" s="47">
        <f t="shared" si="0"/>
        <v>-9.0000000000000746E-2</v>
      </c>
      <c r="G3" s="48">
        <f t="shared" ref="G3:G66" si="1">F3/D3</f>
        <v>-1.8072289156626654E-2</v>
      </c>
      <c r="H3" s="48"/>
      <c r="J3" s="47"/>
      <c r="K3" s="47"/>
    </row>
    <row r="4" spans="1:11" x14ac:dyDescent="0.3">
      <c r="A4" t="s">
        <v>408</v>
      </c>
      <c r="B4">
        <v>2</v>
      </c>
      <c r="C4" t="s">
        <v>74</v>
      </c>
      <c r="D4" s="47">
        <v>5.64</v>
      </c>
      <c r="E4" s="47">
        <v>5.7</v>
      </c>
      <c r="F4" s="47">
        <f t="shared" si="0"/>
        <v>6.0000000000000497E-2</v>
      </c>
      <c r="G4" s="48">
        <f t="shared" si="1"/>
        <v>1.0638297872340514E-2</v>
      </c>
      <c r="H4" s="48"/>
      <c r="J4" s="47"/>
      <c r="K4" s="47"/>
    </row>
    <row r="5" spans="1:11" x14ac:dyDescent="0.3">
      <c r="A5" t="s">
        <v>408</v>
      </c>
      <c r="B5">
        <v>3</v>
      </c>
      <c r="C5" t="s">
        <v>75</v>
      </c>
      <c r="D5" s="47">
        <v>4.1900000000000004</v>
      </c>
      <c r="E5" s="47">
        <v>4.3600000000000003</v>
      </c>
      <c r="F5" s="47">
        <f t="shared" si="0"/>
        <v>0.16999999999999993</v>
      </c>
      <c r="G5" s="48">
        <f t="shared" si="1"/>
        <v>4.0572792362768478E-2</v>
      </c>
      <c r="H5" s="48"/>
      <c r="J5" s="47"/>
      <c r="K5" s="47"/>
    </row>
    <row r="6" spans="1:11" x14ac:dyDescent="0.3">
      <c r="A6" t="s">
        <v>408</v>
      </c>
      <c r="B6">
        <v>4</v>
      </c>
      <c r="C6" t="s">
        <v>76</v>
      </c>
      <c r="D6" s="47">
        <v>4.91</v>
      </c>
      <c r="E6" s="47">
        <v>4.83</v>
      </c>
      <c r="F6" s="47">
        <f t="shared" si="0"/>
        <v>-8.0000000000000071E-2</v>
      </c>
      <c r="G6" s="48">
        <f t="shared" si="1"/>
        <v>-1.6293279022403271E-2</v>
      </c>
      <c r="H6" s="48"/>
      <c r="J6" s="47"/>
      <c r="K6" s="47"/>
    </row>
    <row r="7" spans="1:11" x14ac:dyDescent="0.3">
      <c r="A7" t="s">
        <v>408</v>
      </c>
      <c r="B7">
        <v>5</v>
      </c>
      <c r="C7" t="s">
        <v>77</v>
      </c>
      <c r="D7" s="47">
        <v>5.86</v>
      </c>
      <c r="E7" s="47">
        <v>6.03</v>
      </c>
      <c r="F7" s="47">
        <f t="shared" si="0"/>
        <v>0.16999999999999993</v>
      </c>
      <c r="G7" s="48">
        <f t="shared" si="1"/>
        <v>2.9010238907849817E-2</v>
      </c>
      <c r="H7" s="48"/>
      <c r="J7" s="47"/>
      <c r="K7" s="47"/>
    </row>
    <row r="8" spans="1:11" x14ac:dyDescent="0.3">
      <c r="A8" t="s">
        <v>408</v>
      </c>
      <c r="B8">
        <v>6</v>
      </c>
      <c r="C8" t="s">
        <v>78</v>
      </c>
      <c r="D8" s="47">
        <v>5.04</v>
      </c>
      <c r="E8" s="47">
        <v>4.88</v>
      </c>
      <c r="F8" s="47">
        <f t="shared" si="0"/>
        <v>-0.16000000000000014</v>
      </c>
      <c r="G8" s="48">
        <f t="shared" si="1"/>
        <v>-3.1746031746031772E-2</v>
      </c>
      <c r="H8" s="48"/>
      <c r="J8" s="47"/>
      <c r="K8" s="47"/>
    </row>
    <row r="9" spans="1:11" x14ac:dyDescent="0.3">
      <c r="A9" t="s">
        <v>408</v>
      </c>
      <c r="B9">
        <v>7</v>
      </c>
      <c r="C9" t="s">
        <v>79</v>
      </c>
      <c r="D9" s="47">
        <v>5.1100000000000003</v>
      </c>
      <c r="E9" s="47">
        <v>5.1100000000000003</v>
      </c>
      <c r="F9" s="47">
        <f t="shared" si="0"/>
        <v>0</v>
      </c>
      <c r="G9" s="48">
        <f t="shared" si="1"/>
        <v>0</v>
      </c>
      <c r="H9" s="48"/>
      <c r="J9" s="47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4.8499999999999996</v>
      </c>
      <c r="E10" s="47">
        <v>4.87</v>
      </c>
      <c r="F10" s="47">
        <f t="shared" si="0"/>
        <v>2.0000000000000462E-2</v>
      </c>
      <c r="G10" s="48">
        <f t="shared" si="1"/>
        <v>4.1237113402062811E-3</v>
      </c>
      <c r="H10" s="48"/>
      <c r="J10" s="47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5.83</v>
      </c>
      <c r="E11" s="47">
        <v>5.83</v>
      </c>
      <c r="F11" s="47">
        <f t="shared" si="0"/>
        <v>0</v>
      </c>
      <c r="G11" s="48">
        <f t="shared" si="1"/>
        <v>0</v>
      </c>
      <c r="H11" s="48"/>
      <c r="J11" s="47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6.02</v>
      </c>
      <c r="E12" s="47">
        <v>6.1</v>
      </c>
      <c r="F12" s="47">
        <f t="shared" si="0"/>
        <v>8.0000000000000071E-2</v>
      </c>
      <c r="G12" s="48">
        <f t="shared" si="1"/>
        <v>1.3289036544850511E-2</v>
      </c>
      <c r="H12" s="48"/>
      <c r="J12" s="47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5.59</v>
      </c>
      <c r="E13" s="47">
        <v>5.55</v>
      </c>
      <c r="F13" s="47">
        <f t="shared" si="0"/>
        <v>-4.0000000000000036E-2</v>
      </c>
      <c r="G13" s="48">
        <f t="shared" si="1"/>
        <v>-7.1556350626118129E-3</v>
      </c>
      <c r="H13" s="48"/>
      <c r="J13" s="47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5.0199999999999996</v>
      </c>
      <c r="E14" s="47">
        <v>4.84</v>
      </c>
      <c r="F14" s="47">
        <f t="shared" si="0"/>
        <v>-0.17999999999999972</v>
      </c>
      <c r="G14" s="48">
        <f t="shared" si="1"/>
        <v>-3.585657370517923E-2</v>
      </c>
      <c r="H14" s="48"/>
      <c r="J14" s="47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4.5999999999999996</v>
      </c>
      <c r="E15" s="47">
        <v>4.68</v>
      </c>
      <c r="F15" s="47">
        <f t="shared" si="0"/>
        <v>8.0000000000000071E-2</v>
      </c>
      <c r="G15" s="48">
        <f t="shared" si="1"/>
        <v>1.7391304347826105E-2</v>
      </c>
      <c r="H15" s="48"/>
      <c r="J15" s="47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3.58</v>
      </c>
      <c r="E16" s="47">
        <v>3.58</v>
      </c>
      <c r="F16" s="47">
        <f t="shared" si="0"/>
        <v>0</v>
      </c>
      <c r="G16" s="48">
        <f t="shared" si="1"/>
        <v>0</v>
      </c>
      <c r="H16" s="48"/>
      <c r="J16" s="47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4.63</v>
      </c>
      <c r="E17" s="47">
        <v>4.55</v>
      </c>
      <c r="F17" s="47">
        <f t="shared" si="0"/>
        <v>-8.0000000000000071E-2</v>
      </c>
      <c r="G17" s="48">
        <f t="shared" si="1"/>
        <v>-1.7278617710583168E-2</v>
      </c>
      <c r="H17" s="48"/>
      <c r="J17" s="47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4.76</v>
      </c>
      <c r="E18" s="47">
        <v>4.91</v>
      </c>
      <c r="F18" s="47">
        <f t="shared" si="0"/>
        <v>0.15000000000000036</v>
      </c>
      <c r="G18" s="48">
        <f t="shared" si="1"/>
        <v>3.1512605042016882E-2</v>
      </c>
      <c r="H18" s="48"/>
      <c r="J18" s="47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5.37</v>
      </c>
      <c r="E19" s="47">
        <v>5.55</v>
      </c>
      <c r="F19" s="47">
        <f t="shared" si="0"/>
        <v>0.17999999999999972</v>
      </c>
      <c r="G19" s="48">
        <f t="shared" si="1"/>
        <v>3.3519553072625642E-2</v>
      </c>
      <c r="H19" s="48"/>
      <c r="J19" s="47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4.7699999999999996</v>
      </c>
      <c r="E20" s="47">
        <v>5.32</v>
      </c>
      <c r="F20" s="47">
        <f t="shared" si="0"/>
        <v>0.55000000000000071</v>
      </c>
      <c r="G20" s="48">
        <f t="shared" si="1"/>
        <v>0.11530398322851169</v>
      </c>
      <c r="H20" s="48"/>
      <c r="J20" s="47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5.23</v>
      </c>
      <c r="E21" s="47">
        <v>5.2</v>
      </c>
      <c r="F21" s="47">
        <f t="shared" si="0"/>
        <v>-3.0000000000000249E-2</v>
      </c>
      <c r="G21" s="48">
        <f t="shared" si="1"/>
        <v>-5.7361376673040624E-3</v>
      </c>
      <c r="H21" s="48"/>
      <c r="J21" s="47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6.39</v>
      </c>
      <c r="E22" s="47">
        <v>6.41</v>
      </c>
      <c r="F22" s="47">
        <f t="shared" si="0"/>
        <v>2.0000000000000462E-2</v>
      </c>
      <c r="G22" s="48">
        <f t="shared" si="1"/>
        <v>3.1298904538341883E-3</v>
      </c>
      <c r="H22" s="48"/>
      <c r="J22" s="47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4.16</v>
      </c>
      <c r="E23" s="47">
        <v>4.41</v>
      </c>
      <c r="F23" s="47">
        <f t="shared" si="0"/>
        <v>0.25</v>
      </c>
      <c r="G23" s="48">
        <f t="shared" si="1"/>
        <v>6.0096153846153841E-2</v>
      </c>
      <c r="H23" s="48"/>
      <c r="J23" s="47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5.19</v>
      </c>
      <c r="E24" s="47">
        <v>5.24</v>
      </c>
      <c r="F24" s="47">
        <f t="shared" si="0"/>
        <v>4.9999999999999822E-2</v>
      </c>
      <c r="G24" s="48">
        <f t="shared" si="1"/>
        <v>9.6339113680153788E-3</v>
      </c>
      <c r="H24" s="48"/>
      <c r="J24" s="47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5.25</v>
      </c>
      <c r="E25" s="47">
        <v>5.15</v>
      </c>
      <c r="F25" s="47">
        <f t="shared" si="0"/>
        <v>-9.9999999999999645E-2</v>
      </c>
      <c r="G25" s="48">
        <f t="shared" si="1"/>
        <v>-1.904761904761898E-2</v>
      </c>
      <c r="H25" s="48"/>
      <c r="J25" s="47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4.9400000000000004</v>
      </c>
      <c r="E26" s="47">
        <v>4.87</v>
      </c>
      <c r="F26" s="47">
        <f t="shared" si="0"/>
        <v>-7.0000000000000284E-2</v>
      </c>
      <c r="G26" s="48">
        <f t="shared" si="1"/>
        <v>-1.4170040485830015E-2</v>
      </c>
      <c r="H26" s="48"/>
      <c r="J26" s="47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4.42</v>
      </c>
      <c r="E27" s="47">
        <v>4.37</v>
      </c>
      <c r="F27" s="47">
        <f t="shared" si="0"/>
        <v>-4.9999999999999822E-2</v>
      </c>
      <c r="G27" s="48">
        <f t="shared" si="1"/>
        <v>-1.1312217194570096E-2</v>
      </c>
      <c r="H27" s="48"/>
      <c r="J27" s="47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5.24</v>
      </c>
      <c r="E28" s="47">
        <v>5.54</v>
      </c>
      <c r="F28" s="47">
        <f t="shared" si="0"/>
        <v>0.29999999999999982</v>
      </c>
      <c r="G28" s="48">
        <f t="shared" si="1"/>
        <v>5.7251908396946528E-2</v>
      </c>
      <c r="H28" s="48"/>
      <c r="J28" s="47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3.81</v>
      </c>
      <c r="E29" s="47">
        <v>3.95</v>
      </c>
      <c r="F29" s="47">
        <f t="shared" si="0"/>
        <v>0.14000000000000012</v>
      </c>
      <c r="G29" s="48">
        <f t="shared" si="1"/>
        <v>3.6745406824147016E-2</v>
      </c>
      <c r="H29" s="48"/>
      <c r="J29" s="47"/>
      <c r="K29" s="47"/>
    </row>
    <row r="30" spans="1:11" x14ac:dyDescent="0.3">
      <c r="A30" t="s">
        <v>408</v>
      </c>
      <c r="B30">
        <v>28</v>
      </c>
      <c r="C30" t="s">
        <v>100</v>
      </c>
      <c r="D30" s="47">
        <v>4.32</v>
      </c>
      <c r="E30" s="47">
        <v>4.68</v>
      </c>
      <c r="F30" s="47">
        <f t="shared" si="0"/>
        <v>0.35999999999999943</v>
      </c>
      <c r="G30" s="48">
        <f t="shared" si="1"/>
        <v>8.333333333333319E-2</v>
      </c>
      <c r="H30" s="48"/>
      <c r="J30" s="47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5.35</v>
      </c>
      <c r="E31" s="47">
        <v>5.45</v>
      </c>
      <c r="F31" s="47">
        <f t="shared" si="0"/>
        <v>0.10000000000000053</v>
      </c>
      <c r="G31" s="48">
        <f t="shared" si="1"/>
        <v>1.8691588785046828E-2</v>
      </c>
      <c r="H31" s="48"/>
      <c r="J31" s="47"/>
      <c r="K31" s="47"/>
    </row>
    <row r="32" spans="1:11" x14ac:dyDescent="0.3">
      <c r="A32" t="s">
        <v>408</v>
      </c>
      <c r="B32">
        <v>30</v>
      </c>
      <c r="C32" t="s">
        <v>102</v>
      </c>
      <c r="D32" s="47">
        <v>3.3</v>
      </c>
      <c r="E32" s="47">
        <v>3.44</v>
      </c>
      <c r="F32" s="47">
        <f t="shared" si="0"/>
        <v>0.14000000000000012</v>
      </c>
      <c r="G32" s="48">
        <f t="shared" si="1"/>
        <v>4.2424242424242462E-2</v>
      </c>
      <c r="H32" s="48"/>
      <c r="J32" s="47"/>
      <c r="K32" s="47"/>
    </row>
    <row r="33" spans="1:11" x14ac:dyDescent="0.3">
      <c r="A33" t="s">
        <v>408</v>
      </c>
      <c r="B33">
        <v>31</v>
      </c>
      <c r="C33" t="s">
        <v>103</v>
      </c>
      <c r="D33" s="47">
        <v>5.23</v>
      </c>
      <c r="E33" s="47">
        <v>5.43</v>
      </c>
      <c r="F33" s="47">
        <f t="shared" si="0"/>
        <v>0.19999999999999929</v>
      </c>
      <c r="G33" s="48">
        <f t="shared" si="1"/>
        <v>3.824091778202663E-2</v>
      </c>
      <c r="H33" s="48"/>
      <c r="J33" s="47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5.8</v>
      </c>
      <c r="E34" s="47">
        <v>5.71</v>
      </c>
      <c r="F34" s="47">
        <f t="shared" si="0"/>
        <v>-8.9999999999999858E-2</v>
      </c>
      <c r="G34" s="48">
        <f t="shared" si="1"/>
        <v>-1.551724137931032E-2</v>
      </c>
      <c r="H34" s="48"/>
      <c r="J34" s="47"/>
      <c r="K34" s="47"/>
    </row>
    <row r="35" spans="1:11" x14ac:dyDescent="0.3">
      <c r="A35" t="s">
        <v>408</v>
      </c>
      <c r="B35">
        <v>33</v>
      </c>
      <c r="C35" t="s">
        <v>105</v>
      </c>
      <c r="D35" s="47">
        <v>5.95</v>
      </c>
      <c r="E35" s="47">
        <v>6</v>
      </c>
      <c r="F35" s="47">
        <f t="shared" si="0"/>
        <v>4.9999999999999822E-2</v>
      </c>
      <c r="G35" s="48">
        <f t="shared" si="1"/>
        <v>8.4033613445377853E-3</v>
      </c>
      <c r="H35" s="48"/>
      <c r="J35" s="47"/>
      <c r="K35" s="47"/>
    </row>
    <row r="36" spans="1:11" x14ac:dyDescent="0.3">
      <c r="A36" t="s">
        <v>408</v>
      </c>
      <c r="B36">
        <v>34</v>
      </c>
      <c r="C36" t="s">
        <v>106</v>
      </c>
      <c r="D36" s="47">
        <v>6.9</v>
      </c>
      <c r="E36" s="47">
        <v>7.02</v>
      </c>
      <c r="F36" s="47">
        <f t="shared" si="0"/>
        <v>0.11999999999999922</v>
      </c>
      <c r="G36" s="48">
        <f t="shared" si="1"/>
        <v>1.7391304347825973E-2</v>
      </c>
      <c r="H36" s="48"/>
      <c r="J36" s="47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4.75</v>
      </c>
      <c r="E37" s="47">
        <v>4.99</v>
      </c>
      <c r="F37" s="47">
        <f t="shared" si="0"/>
        <v>0.24000000000000021</v>
      </c>
      <c r="G37" s="48">
        <f t="shared" si="1"/>
        <v>5.0526315789473732E-2</v>
      </c>
      <c r="H37" s="48"/>
      <c r="J37" s="47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4.74</v>
      </c>
      <c r="E38" s="47">
        <v>4.6100000000000003</v>
      </c>
      <c r="F38" s="47">
        <f t="shared" si="0"/>
        <v>-0.12999999999999989</v>
      </c>
      <c r="G38" s="48">
        <f t="shared" si="1"/>
        <v>-2.742616033755272E-2</v>
      </c>
      <c r="H38" s="48"/>
      <c r="J38" s="47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5.58</v>
      </c>
      <c r="E39" s="47">
        <v>5.58</v>
      </c>
      <c r="F39" s="47">
        <f t="shared" si="0"/>
        <v>0</v>
      </c>
      <c r="G39" s="48">
        <f t="shared" si="1"/>
        <v>0</v>
      </c>
      <c r="H39" s="48"/>
      <c r="J39" s="47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4.6399999999999997</v>
      </c>
      <c r="E40" s="47">
        <v>4.8</v>
      </c>
      <c r="F40" s="47">
        <f t="shared" si="0"/>
        <v>0.16000000000000014</v>
      </c>
      <c r="G40" s="48">
        <f t="shared" si="1"/>
        <v>3.4482758620689689E-2</v>
      </c>
      <c r="H40" s="48"/>
      <c r="J40" s="47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6.18</v>
      </c>
      <c r="E41" s="47">
        <v>6.14</v>
      </c>
      <c r="F41" s="47">
        <f t="shared" si="0"/>
        <v>-4.0000000000000036E-2</v>
      </c>
      <c r="G41" s="48">
        <f t="shared" si="1"/>
        <v>-6.4724919093851196E-3</v>
      </c>
      <c r="H41" s="48"/>
      <c r="J41" s="47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4.3899999999999997</v>
      </c>
      <c r="E42" s="47">
        <v>4.5599999999999996</v>
      </c>
      <c r="F42" s="47">
        <f t="shared" si="0"/>
        <v>0.16999999999999993</v>
      </c>
      <c r="G42" s="48">
        <f t="shared" si="1"/>
        <v>3.8724373576309784E-2</v>
      </c>
      <c r="H42" s="48"/>
      <c r="J42" s="47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6.91</v>
      </c>
      <c r="E43" s="47">
        <v>7.02</v>
      </c>
      <c r="F43" s="47">
        <f t="shared" si="0"/>
        <v>0.10999999999999943</v>
      </c>
      <c r="G43" s="48">
        <f t="shared" si="1"/>
        <v>1.5918958031837835E-2</v>
      </c>
      <c r="H43" s="48"/>
      <c r="J43" s="47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3.3</v>
      </c>
      <c r="E44" s="47">
        <v>3.64</v>
      </c>
      <c r="F44" s="47">
        <f t="shared" si="0"/>
        <v>0.3400000000000003</v>
      </c>
      <c r="G44" s="48">
        <f t="shared" si="1"/>
        <v>0.10303030303030312</v>
      </c>
      <c r="H44" s="48"/>
      <c r="J44" s="47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4.5199999999999996</v>
      </c>
      <c r="E45" s="47">
        <v>4.55</v>
      </c>
      <c r="F45" s="47">
        <f t="shared" si="0"/>
        <v>3.0000000000000249E-2</v>
      </c>
      <c r="G45" s="48">
        <f t="shared" si="1"/>
        <v>6.6371681415929758E-3</v>
      </c>
      <c r="H45" s="48"/>
      <c r="J45" s="47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4.53</v>
      </c>
      <c r="E46" s="47">
        <v>4.59</v>
      </c>
      <c r="F46" s="47">
        <f t="shared" si="0"/>
        <v>5.9999999999999609E-2</v>
      </c>
      <c r="G46" s="48">
        <f t="shared" si="1"/>
        <v>1.3245033112582695E-2</v>
      </c>
      <c r="H46" s="48"/>
      <c r="J46" s="47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5.39</v>
      </c>
      <c r="E47" s="47">
        <v>5.64</v>
      </c>
      <c r="F47" s="47">
        <f t="shared" si="0"/>
        <v>0.25</v>
      </c>
      <c r="G47" s="48">
        <f t="shared" si="1"/>
        <v>4.63821892393321E-2</v>
      </c>
      <c r="H47" s="48"/>
      <c r="J47" s="47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4.0199999999999996</v>
      </c>
      <c r="E48" s="47">
        <v>3.77</v>
      </c>
      <c r="F48" s="47">
        <f t="shared" si="0"/>
        <v>-0.24999999999999956</v>
      </c>
      <c r="G48" s="48">
        <f t="shared" si="1"/>
        <v>-6.2189054726368057E-2</v>
      </c>
      <c r="H48" s="48"/>
      <c r="J48" s="47"/>
      <c r="K48" s="47"/>
    </row>
    <row r="49" spans="1:11" x14ac:dyDescent="0.3">
      <c r="A49" t="s">
        <v>408</v>
      </c>
      <c r="B49">
        <v>47</v>
      </c>
      <c r="C49" t="s">
        <v>119</v>
      </c>
      <c r="D49" s="47">
        <v>5.56</v>
      </c>
      <c r="E49" s="47">
        <v>5.72</v>
      </c>
      <c r="F49" s="47">
        <f t="shared" si="0"/>
        <v>0.16000000000000014</v>
      </c>
      <c r="G49" s="48">
        <f t="shared" si="1"/>
        <v>2.8776978417266216E-2</v>
      </c>
      <c r="H49" s="48"/>
      <c r="J49" s="47"/>
      <c r="K49" s="47"/>
    </row>
    <row r="50" spans="1:11" x14ac:dyDescent="0.3">
      <c r="A50" t="s">
        <v>408</v>
      </c>
      <c r="B50">
        <v>48</v>
      </c>
      <c r="C50" t="s">
        <v>120</v>
      </c>
      <c r="D50" s="47">
        <v>6.08</v>
      </c>
      <c r="E50" s="47">
        <v>5.96</v>
      </c>
      <c r="F50" s="47">
        <f t="shared" si="0"/>
        <v>-0.12000000000000011</v>
      </c>
      <c r="G50" s="48">
        <f t="shared" si="1"/>
        <v>-1.9736842105263174E-2</v>
      </c>
      <c r="H50" s="48"/>
      <c r="J50" s="47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4.4000000000000004</v>
      </c>
      <c r="E51" s="47">
        <v>4.4000000000000004</v>
      </c>
      <c r="F51" s="47">
        <f t="shared" si="0"/>
        <v>0</v>
      </c>
      <c r="G51" s="48">
        <f t="shared" si="1"/>
        <v>0</v>
      </c>
      <c r="H51" s="48"/>
      <c r="J51" s="47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4.6399999999999997</v>
      </c>
      <c r="E52" s="47">
        <v>4.71</v>
      </c>
      <c r="F52" s="47">
        <f t="shared" si="0"/>
        <v>7.0000000000000284E-2</v>
      </c>
      <c r="G52" s="48">
        <f t="shared" si="1"/>
        <v>1.5086206896551787E-2</v>
      </c>
      <c r="H52" s="48"/>
      <c r="J52" s="47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6.38</v>
      </c>
      <c r="E53" s="47">
        <v>6.31</v>
      </c>
      <c r="F53" s="47">
        <f t="shared" si="0"/>
        <v>-7.0000000000000284E-2</v>
      </c>
      <c r="G53" s="48">
        <f t="shared" si="1"/>
        <v>-1.0971786833855844E-2</v>
      </c>
      <c r="H53" s="48"/>
      <c r="J53" s="47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4.49</v>
      </c>
      <c r="E54" s="47">
        <v>4.54</v>
      </c>
      <c r="F54" s="47">
        <f t="shared" si="0"/>
        <v>4.9999999999999822E-2</v>
      </c>
      <c r="G54" s="48">
        <f t="shared" si="1"/>
        <v>1.1135857461024459E-2</v>
      </c>
      <c r="H54" s="48"/>
      <c r="J54" s="47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4.12</v>
      </c>
      <c r="E55" s="47">
        <v>4.0999999999999996</v>
      </c>
      <c r="F55" s="47">
        <f t="shared" si="0"/>
        <v>-2.0000000000000462E-2</v>
      </c>
      <c r="G55" s="48">
        <f t="shared" si="1"/>
        <v>-4.8543689320389473E-3</v>
      </c>
      <c r="H55" s="48"/>
      <c r="J55" s="47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6.05</v>
      </c>
      <c r="E56" s="47">
        <v>5.92</v>
      </c>
      <c r="F56" s="47">
        <f t="shared" si="0"/>
        <v>-0.12999999999999989</v>
      </c>
      <c r="G56" s="48">
        <f t="shared" si="1"/>
        <v>-2.1487603305785107E-2</v>
      </c>
      <c r="H56" s="48"/>
      <c r="J56" s="47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5.73</v>
      </c>
      <c r="E57" s="47">
        <v>5.91</v>
      </c>
      <c r="F57" s="47">
        <f t="shared" si="0"/>
        <v>0.17999999999999972</v>
      </c>
      <c r="G57" s="48">
        <f t="shared" si="1"/>
        <v>3.1413612565444976E-2</v>
      </c>
      <c r="H57" s="48"/>
      <c r="J57" s="47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4.87</v>
      </c>
      <c r="E58" s="47">
        <v>4.9000000000000004</v>
      </c>
      <c r="F58" s="47">
        <f t="shared" si="0"/>
        <v>3.0000000000000249E-2</v>
      </c>
      <c r="G58" s="48">
        <f t="shared" si="1"/>
        <v>6.1601642710472785E-3</v>
      </c>
      <c r="H58" s="48"/>
      <c r="J58" s="47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5.17</v>
      </c>
      <c r="E59" s="47">
        <v>5.17</v>
      </c>
      <c r="F59" s="47">
        <f t="shared" si="0"/>
        <v>0</v>
      </c>
      <c r="G59" s="48">
        <f t="shared" si="1"/>
        <v>0</v>
      </c>
      <c r="H59" s="48"/>
      <c r="J59" s="47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4.12</v>
      </c>
      <c r="E60" s="47">
        <v>4.33</v>
      </c>
      <c r="F60" s="47">
        <f t="shared" si="0"/>
        <v>0.20999999999999996</v>
      </c>
      <c r="G60" s="48">
        <f t="shared" si="1"/>
        <v>5.0970873786407758E-2</v>
      </c>
      <c r="H60" s="48"/>
      <c r="J60" s="47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6.58</v>
      </c>
      <c r="E61" s="47">
        <v>6.57</v>
      </c>
      <c r="F61" s="47">
        <f t="shared" si="0"/>
        <v>-9.9999999999997868E-3</v>
      </c>
      <c r="G61" s="48">
        <f t="shared" si="1"/>
        <v>-1.5197568389057428E-3</v>
      </c>
      <c r="H61" s="48"/>
      <c r="J61" s="47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6.01</v>
      </c>
      <c r="E62" s="47">
        <v>5.99</v>
      </c>
      <c r="F62" s="47">
        <f t="shared" si="0"/>
        <v>-1.9999999999999574E-2</v>
      </c>
      <c r="G62" s="48">
        <f t="shared" si="1"/>
        <v>-3.327787021630545E-3</v>
      </c>
      <c r="H62" s="48"/>
      <c r="J62" s="47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4.5999999999999996</v>
      </c>
      <c r="E63" s="47">
        <v>4.5599999999999996</v>
      </c>
      <c r="F63" s="47">
        <f t="shared" si="0"/>
        <v>-4.0000000000000036E-2</v>
      </c>
      <c r="G63" s="48">
        <f t="shared" si="1"/>
        <v>-8.6956521739130523E-3</v>
      </c>
      <c r="H63" s="48"/>
      <c r="J63" s="47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4.13</v>
      </c>
      <c r="E64" s="47">
        <v>4.17</v>
      </c>
      <c r="F64" s="47">
        <f t="shared" si="0"/>
        <v>4.0000000000000036E-2</v>
      </c>
      <c r="G64" s="48">
        <f t="shared" si="1"/>
        <v>9.6852300242130842E-3</v>
      </c>
      <c r="H64" s="48"/>
      <c r="J64" s="47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4.37</v>
      </c>
      <c r="E65" s="47">
        <v>4.45</v>
      </c>
      <c r="F65" s="47">
        <f t="shared" si="0"/>
        <v>8.0000000000000071E-2</v>
      </c>
      <c r="G65" s="48">
        <f t="shared" si="1"/>
        <v>1.8306636155606425E-2</v>
      </c>
      <c r="H65" s="48"/>
      <c r="J65" s="47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4.78</v>
      </c>
      <c r="E66" s="47">
        <v>5</v>
      </c>
      <c r="F66" s="47">
        <f t="shared" ref="F66:F129" si="2">E66-D66</f>
        <v>0.21999999999999975</v>
      </c>
      <c r="G66" s="48">
        <f t="shared" si="1"/>
        <v>4.6025104602510407E-2</v>
      </c>
      <c r="H66" s="48"/>
      <c r="J66" s="47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6.09</v>
      </c>
      <c r="E67" s="47">
        <v>6.04</v>
      </c>
      <c r="F67" s="47">
        <f t="shared" si="2"/>
        <v>-4.9999999999999822E-2</v>
      </c>
      <c r="G67" s="48">
        <f t="shared" ref="G67:G130" si="3">F67/D67</f>
        <v>-8.2101806239736983E-3</v>
      </c>
      <c r="H67" s="48"/>
      <c r="J67" s="47"/>
      <c r="K67" s="47"/>
    </row>
    <row r="68" spans="1:11" x14ac:dyDescent="0.3">
      <c r="A68" t="s">
        <v>408</v>
      </c>
      <c r="B68">
        <v>66</v>
      </c>
      <c r="C68" t="s">
        <v>138</v>
      </c>
      <c r="D68" s="47">
        <v>5.26</v>
      </c>
      <c r="E68" s="47">
        <v>5.0999999999999996</v>
      </c>
      <c r="F68" s="47">
        <f t="shared" si="2"/>
        <v>-0.16000000000000014</v>
      </c>
      <c r="G68" s="48">
        <f t="shared" si="3"/>
        <v>-3.041825095057037E-2</v>
      </c>
      <c r="H68" s="48"/>
      <c r="J68" s="47"/>
      <c r="K68" s="47"/>
    </row>
    <row r="69" spans="1:11" x14ac:dyDescent="0.3">
      <c r="A69" t="s">
        <v>408</v>
      </c>
      <c r="B69">
        <v>67</v>
      </c>
      <c r="C69" t="s">
        <v>139</v>
      </c>
      <c r="D69" s="47">
        <v>3.7</v>
      </c>
      <c r="E69" s="47">
        <v>3.61</v>
      </c>
      <c r="F69" s="47">
        <f t="shared" si="2"/>
        <v>-9.0000000000000302E-2</v>
      </c>
      <c r="G69" s="48">
        <f t="shared" si="3"/>
        <v>-2.4324324324324405E-2</v>
      </c>
      <c r="H69" s="48"/>
      <c r="J69" s="47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4.93</v>
      </c>
      <c r="E70" s="47">
        <v>4.79</v>
      </c>
      <c r="F70" s="47">
        <f t="shared" si="2"/>
        <v>-0.13999999999999968</v>
      </c>
      <c r="G70" s="48">
        <f t="shared" si="3"/>
        <v>-2.839756592292083E-2</v>
      </c>
      <c r="H70" s="48"/>
      <c r="J70" s="47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5.09</v>
      </c>
      <c r="E71" s="47">
        <v>5.32</v>
      </c>
      <c r="F71" s="47">
        <f t="shared" si="2"/>
        <v>0.23000000000000043</v>
      </c>
      <c r="G71" s="48">
        <f t="shared" si="3"/>
        <v>4.5186640471512857E-2</v>
      </c>
      <c r="H71" s="48"/>
      <c r="J71" s="47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5.29</v>
      </c>
      <c r="E72" s="47">
        <v>5.27</v>
      </c>
      <c r="F72" s="47">
        <f t="shared" si="2"/>
        <v>-2.0000000000000462E-2</v>
      </c>
      <c r="G72" s="48">
        <f t="shared" si="3"/>
        <v>-3.7807183364840192E-3</v>
      </c>
      <c r="H72" s="48"/>
      <c r="J72" s="47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4.03</v>
      </c>
      <c r="E73" s="47">
        <v>4.0199999999999996</v>
      </c>
      <c r="F73" s="47">
        <f t="shared" si="2"/>
        <v>-1.0000000000000675E-2</v>
      </c>
      <c r="G73" s="48">
        <f t="shared" si="3"/>
        <v>-2.4813895781639391E-3</v>
      </c>
      <c r="H73" s="48"/>
      <c r="J73" s="47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4.08</v>
      </c>
      <c r="E74" s="47">
        <v>4.0999999999999996</v>
      </c>
      <c r="F74" s="47">
        <f t="shared" si="2"/>
        <v>1.9999999999999574E-2</v>
      </c>
      <c r="G74" s="48">
        <f t="shared" si="3"/>
        <v>4.9019607843136213E-3</v>
      </c>
      <c r="H74" s="48"/>
      <c r="J74" s="47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5.41</v>
      </c>
      <c r="E75" s="47">
        <v>5.47</v>
      </c>
      <c r="F75" s="47">
        <f t="shared" si="2"/>
        <v>5.9999999999999609E-2</v>
      </c>
      <c r="G75" s="48">
        <f t="shared" si="3"/>
        <v>1.1090573012938929E-2</v>
      </c>
      <c r="H75" s="48"/>
      <c r="J75" s="47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5.28</v>
      </c>
      <c r="E76" s="47">
        <v>5.17</v>
      </c>
      <c r="F76" s="47">
        <f t="shared" si="2"/>
        <v>-0.11000000000000032</v>
      </c>
      <c r="G76" s="48">
        <f t="shared" si="3"/>
        <v>-2.0833333333333395E-2</v>
      </c>
      <c r="H76" s="48"/>
      <c r="J76" s="47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4.1900000000000004</v>
      </c>
      <c r="E77" s="47">
        <v>4.18</v>
      </c>
      <c r="F77" s="47">
        <f t="shared" si="2"/>
        <v>-1.0000000000000675E-2</v>
      </c>
      <c r="G77" s="48">
        <f t="shared" si="3"/>
        <v>-2.3866348448688961E-3</v>
      </c>
      <c r="H77" s="48"/>
      <c r="J77" s="47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4.88</v>
      </c>
      <c r="E78" s="47">
        <v>5.29</v>
      </c>
      <c r="F78" s="47">
        <f t="shared" si="2"/>
        <v>0.41000000000000014</v>
      </c>
      <c r="G78" s="48">
        <f t="shared" si="3"/>
        <v>8.4016393442622989E-2</v>
      </c>
      <c r="H78" s="48"/>
      <c r="J78" s="47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4.6100000000000003</v>
      </c>
      <c r="E79" s="47">
        <v>4.76</v>
      </c>
      <c r="F79" s="47">
        <f t="shared" si="2"/>
        <v>0.14999999999999947</v>
      </c>
      <c r="G79" s="48">
        <f t="shared" si="3"/>
        <v>3.2537960954446735E-2</v>
      </c>
      <c r="H79" s="48"/>
      <c r="J79" s="47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5.73</v>
      </c>
      <c r="E80" s="47">
        <v>5.93</v>
      </c>
      <c r="F80" s="47">
        <f t="shared" si="2"/>
        <v>0.19999999999999929</v>
      </c>
      <c r="G80" s="48">
        <f t="shared" si="3"/>
        <v>3.490401396160546E-2</v>
      </c>
      <c r="H80" s="48"/>
      <c r="J80" s="47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4.87</v>
      </c>
      <c r="E81" s="47">
        <v>5.17</v>
      </c>
      <c r="F81" s="47">
        <f t="shared" si="2"/>
        <v>0.29999999999999982</v>
      </c>
      <c r="G81" s="48">
        <f t="shared" si="3"/>
        <v>6.1601642710472242E-2</v>
      </c>
      <c r="H81" s="48"/>
      <c r="J81" s="47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5.57</v>
      </c>
      <c r="E82" s="47">
        <v>5.49</v>
      </c>
      <c r="F82" s="47">
        <f t="shared" si="2"/>
        <v>-8.0000000000000071E-2</v>
      </c>
      <c r="G82" s="48">
        <f t="shared" si="3"/>
        <v>-1.4362657091561952E-2</v>
      </c>
      <c r="H82" s="48"/>
      <c r="J82" s="47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5.0199999999999996</v>
      </c>
      <c r="E83" s="47">
        <v>4.8099999999999996</v>
      </c>
      <c r="F83" s="47">
        <f t="shared" si="2"/>
        <v>-0.20999999999999996</v>
      </c>
      <c r="G83" s="48">
        <f t="shared" si="3"/>
        <v>-4.1832669322709161E-2</v>
      </c>
      <c r="H83" s="48"/>
      <c r="J83" s="47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4.3600000000000003</v>
      </c>
      <c r="E84" s="47">
        <v>4.59</v>
      </c>
      <c r="F84" s="47">
        <f t="shared" si="2"/>
        <v>0.22999999999999954</v>
      </c>
      <c r="G84" s="48">
        <f t="shared" si="3"/>
        <v>5.2752293577981543E-2</v>
      </c>
      <c r="H84" s="48"/>
      <c r="J84" s="47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4.5599999999999996</v>
      </c>
      <c r="E85" s="47">
        <v>4.6100000000000003</v>
      </c>
      <c r="F85" s="47">
        <f t="shared" si="2"/>
        <v>5.0000000000000711E-2</v>
      </c>
      <c r="G85" s="48">
        <f t="shared" si="3"/>
        <v>1.0964912280701912E-2</v>
      </c>
      <c r="H85" s="48"/>
      <c r="J85" s="47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4.25</v>
      </c>
      <c r="E86" s="47">
        <v>4.22</v>
      </c>
      <c r="F86" s="47">
        <f t="shared" si="2"/>
        <v>-3.0000000000000249E-2</v>
      </c>
      <c r="G86" s="48">
        <f t="shared" si="3"/>
        <v>-7.0588235294118231E-3</v>
      </c>
      <c r="H86" s="48"/>
      <c r="J86" s="47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4.78</v>
      </c>
      <c r="E87" s="47">
        <v>4.8</v>
      </c>
      <c r="F87" s="47">
        <f t="shared" si="2"/>
        <v>1.9999999999999574E-2</v>
      </c>
      <c r="G87" s="48">
        <f t="shared" si="3"/>
        <v>4.1841004184099521E-3</v>
      </c>
      <c r="H87" s="48"/>
      <c r="J87" s="47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6.17</v>
      </c>
      <c r="E88" s="47">
        <v>6.59</v>
      </c>
      <c r="F88" s="47">
        <f t="shared" si="2"/>
        <v>0.41999999999999993</v>
      </c>
      <c r="G88" s="48">
        <f t="shared" si="3"/>
        <v>6.8071312803889783E-2</v>
      </c>
      <c r="H88" s="48"/>
      <c r="J88" s="47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4.6100000000000003</v>
      </c>
      <c r="E89" s="47">
        <v>4.6900000000000004</v>
      </c>
      <c r="F89" s="47">
        <f t="shared" si="2"/>
        <v>8.0000000000000071E-2</v>
      </c>
      <c r="G89" s="48">
        <f t="shared" si="3"/>
        <v>1.7353579175705004E-2</v>
      </c>
      <c r="H89" s="48"/>
      <c r="J89" s="47"/>
      <c r="K89" s="47"/>
    </row>
    <row r="90" spans="1:11" x14ac:dyDescent="0.3">
      <c r="A90" t="s">
        <v>408</v>
      </c>
      <c r="B90">
        <v>88</v>
      </c>
      <c r="C90" t="s">
        <v>160</v>
      </c>
      <c r="D90" s="47">
        <v>3.25</v>
      </c>
      <c r="E90" s="47">
        <v>3.98</v>
      </c>
      <c r="F90" s="47">
        <f t="shared" si="2"/>
        <v>0.73</v>
      </c>
      <c r="G90" s="48">
        <f t="shared" si="3"/>
        <v>0.22461538461538461</v>
      </c>
      <c r="H90" s="48"/>
      <c r="J90" s="47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5.7</v>
      </c>
      <c r="E91" s="47">
        <v>5.9</v>
      </c>
      <c r="F91" s="47">
        <f t="shared" si="2"/>
        <v>0.20000000000000018</v>
      </c>
      <c r="G91" s="48">
        <f t="shared" si="3"/>
        <v>3.5087719298245647E-2</v>
      </c>
      <c r="H91" s="48"/>
      <c r="J91" s="47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4.13</v>
      </c>
      <c r="E92" s="47">
        <v>4.3</v>
      </c>
      <c r="F92" s="47">
        <f t="shared" si="2"/>
        <v>0.16999999999999993</v>
      </c>
      <c r="G92" s="48">
        <f t="shared" si="3"/>
        <v>4.1162227602905554E-2</v>
      </c>
      <c r="H92" s="48"/>
      <c r="J92" s="47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4.5999999999999996</v>
      </c>
      <c r="E93" s="47">
        <v>4.76</v>
      </c>
      <c r="F93" s="47">
        <f t="shared" si="2"/>
        <v>0.16000000000000014</v>
      </c>
      <c r="G93" s="48">
        <f t="shared" si="3"/>
        <v>3.4782608695652209E-2</v>
      </c>
      <c r="H93" s="48"/>
      <c r="J93" s="47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5.56</v>
      </c>
      <c r="E94" s="47">
        <v>5.43</v>
      </c>
      <c r="F94" s="47">
        <f t="shared" si="2"/>
        <v>-0.12999999999999989</v>
      </c>
      <c r="G94" s="48">
        <f t="shared" si="3"/>
        <v>-2.338129496402876E-2</v>
      </c>
      <c r="H94" s="48"/>
      <c r="J94" s="47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5.28</v>
      </c>
      <c r="E95" s="47">
        <v>5.57</v>
      </c>
      <c r="F95" s="47">
        <f t="shared" si="2"/>
        <v>0.29000000000000004</v>
      </c>
      <c r="G95" s="48">
        <f t="shared" si="3"/>
        <v>5.4924242424242431E-2</v>
      </c>
      <c r="H95" s="48"/>
      <c r="J95" s="47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4.96</v>
      </c>
      <c r="E96" s="47">
        <v>5.0599999999999996</v>
      </c>
      <c r="F96" s="47">
        <f t="shared" si="2"/>
        <v>9.9999999999999645E-2</v>
      </c>
      <c r="G96" s="48">
        <f t="shared" si="3"/>
        <v>2.0161290322580575E-2</v>
      </c>
      <c r="H96" s="48"/>
      <c r="J96" s="47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4.2</v>
      </c>
      <c r="E97" s="47">
        <v>4.13</v>
      </c>
      <c r="F97" s="47">
        <f t="shared" si="2"/>
        <v>-7.0000000000000284E-2</v>
      </c>
      <c r="G97" s="48">
        <f t="shared" si="3"/>
        <v>-1.6666666666666732E-2</v>
      </c>
      <c r="H97" s="48"/>
      <c r="J97" s="47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4.55</v>
      </c>
      <c r="E98" s="47">
        <v>4.49</v>
      </c>
      <c r="F98" s="47">
        <f t="shared" si="2"/>
        <v>-5.9999999999999609E-2</v>
      </c>
      <c r="G98" s="48">
        <f t="shared" si="3"/>
        <v>-1.3186813186813102E-2</v>
      </c>
      <c r="H98" s="48"/>
      <c r="J98" s="47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6.81</v>
      </c>
      <c r="E99" s="47">
        <v>6.87</v>
      </c>
      <c r="F99" s="47">
        <f t="shared" si="2"/>
        <v>6.0000000000000497E-2</v>
      </c>
      <c r="G99" s="48">
        <f t="shared" si="3"/>
        <v>8.8105726872247433E-3</v>
      </c>
      <c r="H99" s="48"/>
      <c r="J99" s="47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5.5</v>
      </c>
      <c r="E100" s="47">
        <v>5.41</v>
      </c>
      <c r="F100" s="47">
        <f t="shared" si="2"/>
        <v>-8.9999999999999858E-2</v>
      </c>
      <c r="G100" s="48">
        <f t="shared" si="3"/>
        <v>-1.6363636363636337E-2</v>
      </c>
      <c r="H100" s="48"/>
      <c r="J100" s="47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6.87</v>
      </c>
      <c r="E101" s="47">
        <v>7.05</v>
      </c>
      <c r="F101" s="47">
        <f t="shared" si="2"/>
        <v>0.17999999999999972</v>
      </c>
      <c r="G101" s="48">
        <f t="shared" si="3"/>
        <v>2.6200873362445372E-2</v>
      </c>
      <c r="H101" s="48"/>
      <c r="J101" s="47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4.88</v>
      </c>
      <c r="E102" s="47">
        <v>4.8600000000000003</v>
      </c>
      <c r="F102" s="47">
        <f t="shared" si="2"/>
        <v>-1.9999999999999574E-2</v>
      </c>
      <c r="G102" s="48">
        <f t="shared" si="3"/>
        <v>-4.0983606557376175E-3</v>
      </c>
      <c r="H102" s="48"/>
      <c r="J102" s="47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4.1100000000000003</v>
      </c>
      <c r="E103" s="47">
        <v>4.16</v>
      </c>
      <c r="F103" s="47">
        <f t="shared" si="2"/>
        <v>4.9999999999999822E-2</v>
      </c>
      <c r="G103" s="48">
        <f t="shared" si="3"/>
        <v>1.2165450121654457E-2</v>
      </c>
      <c r="H103" s="48"/>
      <c r="J103" s="47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4.74</v>
      </c>
      <c r="E104" s="47">
        <v>4.7</v>
      </c>
      <c r="F104" s="47">
        <f t="shared" si="2"/>
        <v>-4.0000000000000036E-2</v>
      </c>
      <c r="G104" s="48">
        <f t="shared" si="3"/>
        <v>-8.4388185654008518E-3</v>
      </c>
      <c r="H104" s="48"/>
      <c r="J104" s="47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5.04</v>
      </c>
      <c r="E105" s="47">
        <v>5.09</v>
      </c>
      <c r="F105" s="47">
        <f t="shared" si="2"/>
        <v>4.9999999999999822E-2</v>
      </c>
      <c r="G105" s="48">
        <f t="shared" si="3"/>
        <v>9.9206349206348854E-3</v>
      </c>
      <c r="H105" s="48"/>
      <c r="J105" s="47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4.54</v>
      </c>
      <c r="E106" s="47">
        <v>4.6500000000000004</v>
      </c>
      <c r="F106" s="47">
        <f t="shared" si="2"/>
        <v>0.11000000000000032</v>
      </c>
      <c r="G106" s="48">
        <f t="shared" si="3"/>
        <v>2.4229074889867912E-2</v>
      </c>
      <c r="H106" s="48"/>
      <c r="J106" s="47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5.79</v>
      </c>
      <c r="E107" s="47">
        <v>6.29</v>
      </c>
      <c r="F107" s="47">
        <f t="shared" si="2"/>
        <v>0.5</v>
      </c>
      <c r="G107" s="48">
        <f t="shared" si="3"/>
        <v>8.6355785837651119E-2</v>
      </c>
      <c r="H107" s="48"/>
      <c r="J107" s="47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5.92</v>
      </c>
      <c r="E108" s="47">
        <v>5.98</v>
      </c>
      <c r="F108" s="47">
        <f t="shared" si="2"/>
        <v>6.0000000000000497E-2</v>
      </c>
      <c r="G108" s="48">
        <f t="shared" si="3"/>
        <v>1.0135135135135219E-2</v>
      </c>
      <c r="H108" s="48"/>
      <c r="J108" s="47"/>
      <c r="K108" s="47"/>
    </row>
    <row r="109" spans="1:11" x14ac:dyDescent="0.3">
      <c r="A109" t="s">
        <v>408</v>
      </c>
      <c r="B109">
        <v>107</v>
      </c>
      <c r="C109" t="s">
        <v>179</v>
      </c>
      <c r="D109" s="47">
        <v>5.39</v>
      </c>
      <c r="E109" s="47">
        <v>6.1</v>
      </c>
      <c r="F109" s="47">
        <f t="shared" si="2"/>
        <v>0.71</v>
      </c>
      <c r="G109" s="48">
        <f t="shared" si="3"/>
        <v>0.13172541743970315</v>
      </c>
      <c r="H109" s="48"/>
      <c r="J109" s="47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6.25</v>
      </c>
      <c r="E110" s="47">
        <v>6.41</v>
      </c>
      <c r="F110" s="47">
        <f t="shared" si="2"/>
        <v>0.16000000000000014</v>
      </c>
      <c r="G110" s="48">
        <f t="shared" si="3"/>
        <v>2.5600000000000022E-2</v>
      </c>
      <c r="H110" s="48"/>
      <c r="J110" s="47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5.71</v>
      </c>
      <c r="E111" s="47">
        <v>5.89</v>
      </c>
      <c r="F111" s="47">
        <f t="shared" si="2"/>
        <v>0.17999999999999972</v>
      </c>
      <c r="G111" s="48">
        <f t="shared" si="3"/>
        <v>3.1523642732048988E-2</v>
      </c>
      <c r="H111" s="48"/>
      <c r="J111" s="47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6.54</v>
      </c>
      <c r="E112" s="47">
        <v>6.72</v>
      </c>
      <c r="F112" s="47">
        <f t="shared" si="2"/>
        <v>0.17999999999999972</v>
      </c>
      <c r="G112" s="48">
        <f t="shared" si="3"/>
        <v>2.752293577981647E-2</v>
      </c>
      <c r="H112" s="48"/>
      <c r="J112" s="47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4.3499999999999996</v>
      </c>
      <c r="E113" s="47">
        <v>4.29</v>
      </c>
      <c r="F113" s="47">
        <f t="shared" si="2"/>
        <v>-5.9999999999999609E-2</v>
      </c>
      <c r="G113" s="48">
        <f t="shared" si="3"/>
        <v>-1.3793103448275773E-2</v>
      </c>
      <c r="H113" s="48"/>
      <c r="J113" s="47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4.83</v>
      </c>
      <c r="E114" s="47">
        <v>4.88</v>
      </c>
      <c r="F114" s="47">
        <f t="shared" si="2"/>
        <v>4.9999999999999822E-2</v>
      </c>
      <c r="G114" s="48">
        <f t="shared" si="3"/>
        <v>1.0351966873705968E-2</v>
      </c>
      <c r="H114" s="48"/>
      <c r="J114" s="47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5.29</v>
      </c>
      <c r="E115" s="47">
        <v>5.25</v>
      </c>
      <c r="F115" s="47">
        <f t="shared" si="2"/>
        <v>-4.0000000000000036E-2</v>
      </c>
      <c r="G115" s="48">
        <f t="shared" si="3"/>
        <v>-7.5614366729678702E-3</v>
      </c>
      <c r="H115" s="48"/>
      <c r="J115" s="47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5.41</v>
      </c>
      <c r="E116" s="47">
        <v>5.39</v>
      </c>
      <c r="F116" s="47">
        <f t="shared" si="2"/>
        <v>-2.0000000000000462E-2</v>
      </c>
      <c r="G116" s="48">
        <f t="shared" si="3"/>
        <v>-3.6968576709797527E-3</v>
      </c>
      <c r="H116" s="48"/>
      <c r="J116" s="47"/>
      <c r="K116" s="47"/>
    </row>
    <row r="117" spans="1:11" x14ac:dyDescent="0.3">
      <c r="A117" t="s">
        <v>408</v>
      </c>
      <c r="B117">
        <v>115</v>
      </c>
      <c r="C117" t="s">
        <v>187</v>
      </c>
      <c r="D117" s="47">
        <v>5.82</v>
      </c>
      <c r="E117" s="47">
        <v>5.76</v>
      </c>
      <c r="F117" s="47">
        <f t="shared" si="2"/>
        <v>-6.0000000000000497E-2</v>
      </c>
      <c r="G117" s="48">
        <f t="shared" si="3"/>
        <v>-1.0309278350515549E-2</v>
      </c>
      <c r="H117" s="48"/>
      <c r="J117" s="47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4.3499999999999996</v>
      </c>
      <c r="E118" s="47">
        <v>4.96</v>
      </c>
      <c r="F118" s="47">
        <f t="shared" si="2"/>
        <v>0.61000000000000032</v>
      </c>
      <c r="G118" s="48">
        <f t="shared" si="3"/>
        <v>0.14022988505747136</v>
      </c>
      <c r="H118" s="48"/>
      <c r="J118" s="47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4.1399999999999997</v>
      </c>
      <c r="E119" s="47">
        <v>4.1399999999999997</v>
      </c>
      <c r="F119" s="47">
        <f t="shared" si="2"/>
        <v>0</v>
      </c>
      <c r="G119" s="48">
        <f t="shared" si="3"/>
        <v>0</v>
      </c>
      <c r="H119" s="48"/>
      <c r="J119" s="47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5.54</v>
      </c>
      <c r="E120" s="47">
        <v>5.89</v>
      </c>
      <c r="F120" s="47">
        <f t="shared" si="2"/>
        <v>0.34999999999999964</v>
      </c>
      <c r="G120" s="48">
        <f t="shared" si="3"/>
        <v>6.3176895306859146E-2</v>
      </c>
      <c r="H120" s="48"/>
      <c r="J120" s="47"/>
      <c r="K120" s="47"/>
    </row>
    <row r="121" spans="1:11" x14ac:dyDescent="0.3">
      <c r="A121" t="s">
        <v>408</v>
      </c>
      <c r="B121">
        <v>119</v>
      </c>
      <c r="C121" t="s">
        <v>191</v>
      </c>
      <c r="D121" s="47">
        <v>5.26</v>
      </c>
      <c r="E121" s="47">
        <v>5.29</v>
      </c>
      <c r="F121" s="47">
        <f t="shared" si="2"/>
        <v>3.0000000000000249E-2</v>
      </c>
      <c r="G121" s="48">
        <f t="shared" si="3"/>
        <v>5.7034220532319871E-3</v>
      </c>
      <c r="H121" s="48"/>
      <c r="J121" s="47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6.16</v>
      </c>
      <c r="E122" s="47">
        <v>6.13</v>
      </c>
      <c r="F122" s="47">
        <f t="shared" si="2"/>
        <v>-3.0000000000000249E-2</v>
      </c>
      <c r="G122" s="48">
        <f t="shared" si="3"/>
        <v>-4.8701298701299108E-3</v>
      </c>
      <c r="H122" s="48"/>
      <c r="J122" s="47"/>
      <c r="K122" s="47"/>
    </row>
    <row r="123" spans="1:11" x14ac:dyDescent="0.3">
      <c r="A123" t="s">
        <v>408</v>
      </c>
      <c r="B123">
        <v>121</v>
      </c>
      <c r="C123" t="s">
        <v>193</v>
      </c>
      <c r="D123" s="47">
        <v>5.29</v>
      </c>
      <c r="E123" s="47">
        <v>5.66</v>
      </c>
      <c r="F123" s="47">
        <f t="shared" si="2"/>
        <v>0.37000000000000011</v>
      </c>
      <c r="G123" s="48">
        <f t="shared" si="3"/>
        <v>6.9943289224952757E-2</v>
      </c>
      <c r="H123" s="48"/>
      <c r="J123" s="47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4.37</v>
      </c>
      <c r="E124" s="47">
        <v>4.3499999999999996</v>
      </c>
      <c r="F124" s="47">
        <f t="shared" si="2"/>
        <v>-2.0000000000000462E-2</v>
      </c>
      <c r="G124" s="48">
        <f t="shared" si="3"/>
        <v>-4.5766590389017077E-3</v>
      </c>
      <c r="H124" s="48"/>
      <c r="J124" s="47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5.53</v>
      </c>
      <c r="E125" s="47">
        <v>5.54</v>
      </c>
      <c r="F125" s="47">
        <f t="shared" si="2"/>
        <v>9.9999999999997868E-3</v>
      </c>
      <c r="G125" s="48">
        <f t="shared" si="3"/>
        <v>1.8083182640144279E-3</v>
      </c>
      <c r="H125" s="48"/>
      <c r="J125" s="47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6.14</v>
      </c>
      <c r="E126" s="47">
        <v>6.2</v>
      </c>
      <c r="F126" s="47">
        <f t="shared" si="2"/>
        <v>6.0000000000000497E-2</v>
      </c>
      <c r="G126" s="48">
        <f t="shared" si="3"/>
        <v>9.7719869706841198E-3</v>
      </c>
      <c r="H126" s="48"/>
      <c r="J126" s="47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6.22</v>
      </c>
      <c r="E127" s="47">
        <v>6.17</v>
      </c>
      <c r="F127" s="47">
        <f t="shared" si="2"/>
        <v>-4.9999999999999822E-2</v>
      </c>
      <c r="G127" s="48">
        <f t="shared" si="3"/>
        <v>-8.0385852090031872E-3</v>
      </c>
      <c r="H127" s="48"/>
      <c r="J127" s="47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6.23</v>
      </c>
      <c r="E128" s="47">
        <v>6.2</v>
      </c>
      <c r="F128" s="47">
        <f t="shared" si="2"/>
        <v>-3.0000000000000249E-2</v>
      </c>
      <c r="G128" s="48">
        <f t="shared" si="3"/>
        <v>-4.8154093097913719E-3</v>
      </c>
      <c r="H128" s="48"/>
      <c r="J128" s="47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5.64</v>
      </c>
      <c r="E129" s="47">
        <v>5.79</v>
      </c>
      <c r="F129" s="47">
        <f t="shared" si="2"/>
        <v>0.15000000000000036</v>
      </c>
      <c r="G129" s="48">
        <f t="shared" si="3"/>
        <v>2.659574468085113E-2</v>
      </c>
      <c r="H129" s="48"/>
      <c r="J129" s="47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3.68</v>
      </c>
      <c r="E130" s="47">
        <v>3.76</v>
      </c>
      <c r="F130" s="47">
        <f t="shared" ref="F130:F193" si="4">E130-D130</f>
        <v>7.9999999999999627E-2</v>
      </c>
      <c r="G130" s="48">
        <f t="shared" si="3"/>
        <v>2.1739130434782507E-2</v>
      </c>
      <c r="H130" s="48"/>
      <c r="J130" s="47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5.71</v>
      </c>
      <c r="E131" s="47">
        <v>5.85</v>
      </c>
      <c r="F131" s="47">
        <f t="shared" si="4"/>
        <v>0.13999999999999968</v>
      </c>
      <c r="G131" s="48">
        <f t="shared" ref="G131:G194" si="5">F131/D131</f>
        <v>2.451838879159364E-2</v>
      </c>
      <c r="H131" s="48"/>
      <c r="J131" s="47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5.43</v>
      </c>
      <c r="E132" s="47">
        <v>5.37</v>
      </c>
      <c r="F132" s="47">
        <f t="shared" si="4"/>
        <v>-5.9999999999999609E-2</v>
      </c>
      <c r="G132" s="48">
        <f t="shared" si="5"/>
        <v>-1.1049723756906006E-2</v>
      </c>
      <c r="H132" s="48"/>
      <c r="J132" s="47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5.3</v>
      </c>
      <c r="E133" s="47">
        <v>5.23</v>
      </c>
      <c r="F133" s="47">
        <f t="shared" si="4"/>
        <v>-6.9999999999999396E-2</v>
      </c>
      <c r="G133" s="48">
        <f t="shared" si="5"/>
        <v>-1.3207547169811207E-2</v>
      </c>
      <c r="H133" s="48"/>
      <c r="J133" s="47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6.67</v>
      </c>
      <c r="E134" s="47">
        <v>6.61</v>
      </c>
      <c r="F134" s="47">
        <f t="shared" si="4"/>
        <v>-5.9999999999999609E-2</v>
      </c>
      <c r="G134" s="48">
        <f t="shared" si="5"/>
        <v>-8.9955022488755042E-3</v>
      </c>
      <c r="H134" s="48"/>
      <c r="J134" s="47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5.62</v>
      </c>
      <c r="E135" s="47">
        <v>5.72</v>
      </c>
      <c r="F135" s="47">
        <f t="shared" si="4"/>
        <v>9.9999999999999645E-2</v>
      </c>
      <c r="G135" s="48">
        <f t="shared" si="5"/>
        <v>1.7793594306049758E-2</v>
      </c>
      <c r="H135" s="48"/>
      <c r="J135" s="47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4.71</v>
      </c>
      <c r="E136" s="47">
        <v>4.62</v>
      </c>
      <c r="F136" s="47">
        <f t="shared" si="4"/>
        <v>-8.9999999999999858E-2</v>
      </c>
      <c r="G136" s="48">
        <f t="shared" si="5"/>
        <v>-1.9108280254777042E-2</v>
      </c>
      <c r="H136" s="48"/>
      <c r="J136" s="47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4.78</v>
      </c>
      <c r="E137" s="47">
        <v>4.8</v>
      </c>
      <c r="F137" s="47">
        <f t="shared" si="4"/>
        <v>1.9999999999999574E-2</v>
      </c>
      <c r="G137" s="48">
        <f t="shared" si="5"/>
        <v>4.1841004184099521E-3</v>
      </c>
      <c r="H137" s="48"/>
      <c r="J137" s="47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4.54</v>
      </c>
      <c r="E138" s="47">
        <v>4.54</v>
      </c>
      <c r="F138" s="47">
        <f t="shared" si="4"/>
        <v>0</v>
      </c>
      <c r="G138" s="48">
        <f t="shared" si="5"/>
        <v>0</v>
      </c>
      <c r="H138" s="48"/>
      <c r="J138" s="47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5.49</v>
      </c>
      <c r="E139" s="47">
        <v>5.34</v>
      </c>
      <c r="F139" s="47">
        <f t="shared" si="4"/>
        <v>-0.15000000000000036</v>
      </c>
      <c r="G139" s="48">
        <f t="shared" si="5"/>
        <v>-2.7322404371584764E-2</v>
      </c>
      <c r="H139" s="48"/>
      <c r="J139" s="47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4.43</v>
      </c>
      <c r="E140" s="47">
        <v>4.43</v>
      </c>
      <c r="F140" s="47">
        <f t="shared" si="4"/>
        <v>0</v>
      </c>
      <c r="G140" s="48">
        <f t="shared" si="5"/>
        <v>0</v>
      </c>
      <c r="H140" s="48"/>
      <c r="J140" s="47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5.46</v>
      </c>
      <c r="E141" s="47">
        <v>5.38</v>
      </c>
      <c r="F141" s="47">
        <f t="shared" si="4"/>
        <v>-8.0000000000000071E-2</v>
      </c>
      <c r="G141" s="48">
        <f t="shared" si="5"/>
        <v>-1.4652014652014666E-2</v>
      </c>
      <c r="H141" s="48"/>
      <c r="J141" s="47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5.2</v>
      </c>
      <c r="E142" s="47">
        <v>5.27</v>
      </c>
      <c r="F142" s="47">
        <f t="shared" si="4"/>
        <v>6.9999999999999396E-2</v>
      </c>
      <c r="G142" s="48">
        <f t="shared" si="5"/>
        <v>1.3461538461538344E-2</v>
      </c>
      <c r="H142" s="48"/>
      <c r="J142" s="47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5.64</v>
      </c>
      <c r="E143" s="47">
        <v>5.65</v>
      </c>
      <c r="F143" s="47">
        <f t="shared" si="4"/>
        <v>1.0000000000000675E-2</v>
      </c>
      <c r="G143" s="48">
        <f t="shared" si="5"/>
        <v>1.7730496453901908E-3</v>
      </c>
      <c r="H143" s="48"/>
      <c r="J143" s="47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6.34</v>
      </c>
      <c r="E144" s="47">
        <v>6.24</v>
      </c>
      <c r="F144" s="47">
        <f t="shared" si="4"/>
        <v>-9.9999999999999645E-2</v>
      </c>
      <c r="G144" s="48">
        <f t="shared" si="5"/>
        <v>-1.5772870662460511E-2</v>
      </c>
      <c r="H144" s="48"/>
      <c r="J144" s="47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4.68</v>
      </c>
      <c r="E145" s="47">
        <v>4.72</v>
      </c>
      <c r="F145" s="47">
        <f t="shared" si="4"/>
        <v>4.0000000000000036E-2</v>
      </c>
      <c r="G145" s="48">
        <f t="shared" si="5"/>
        <v>8.5470085470085548E-3</v>
      </c>
      <c r="H145" s="48"/>
      <c r="J145" s="47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5.9</v>
      </c>
      <c r="E146" s="47">
        <v>5.68</v>
      </c>
      <c r="F146" s="47">
        <f t="shared" si="4"/>
        <v>-0.22000000000000064</v>
      </c>
      <c r="G146" s="48">
        <f t="shared" si="5"/>
        <v>-3.7288135593220445E-2</v>
      </c>
      <c r="H146" s="48"/>
      <c r="J146" s="47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3.98</v>
      </c>
      <c r="E147" s="47">
        <v>4.2</v>
      </c>
      <c r="F147" s="47">
        <f t="shared" si="4"/>
        <v>0.2200000000000002</v>
      </c>
      <c r="G147" s="48">
        <f t="shared" si="5"/>
        <v>5.5276381909547791E-2</v>
      </c>
      <c r="H147" s="48"/>
      <c r="J147" s="47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3.76</v>
      </c>
      <c r="E148" s="47">
        <v>3.88</v>
      </c>
      <c r="F148" s="47">
        <f t="shared" si="4"/>
        <v>0.12000000000000011</v>
      </c>
      <c r="G148" s="48">
        <f t="shared" si="5"/>
        <v>3.1914893617021309E-2</v>
      </c>
      <c r="H148" s="48"/>
      <c r="J148" s="47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3.89</v>
      </c>
      <c r="E149" s="47">
        <v>4.08</v>
      </c>
      <c r="F149" s="47">
        <f t="shared" si="4"/>
        <v>0.18999999999999995</v>
      </c>
      <c r="G149" s="48">
        <f t="shared" si="5"/>
        <v>4.8843187660668363E-2</v>
      </c>
      <c r="H149" s="48"/>
      <c r="J149" s="47"/>
      <c r="K149" s="47"/>
    </row>
    <row r="150" spans="1:11" x14ac:dyDescent="0.3">
      <c r="A150" t="s">
        <v>408</v>
      </c>
      <c r="B150">
        <v>149</v>
      </c>
      <c r="C150" t="s">
        <v>220</v>
      </c>
      <c r="D150" s="47">
        <v>4.87</v>
      </c>
      <c r="E150" s="47">
        <v>5.09</v>
      </c>
      <c r="F150" s="47">
        <f t="shared" si="4"/>
        <v>0.21999999999999975</v>
      </c>
      <c r="G150" s="48">
        <f t="shared" si="5"/>
        <v>4.5174537987679619E-2</v>
      </c>
      <c r="H150" s="48"/>
      <c r="J150" s="47"/>
      <c r="K150" s="47"/>
    </row>
    <row r="151" spans="1:11" x14ac:dyDescent="0.3">
      <c r="A151" t="s">
        <v>408</v>
      </c>
      <c r="B151">
        <v>150</v>
      </c>
      <c r="C151" t="s">
        <v>221</v>
      </c>
      <c r="D151" s="47">
        <v>5.3</v>
      </c>
      <c r="E151" s="47">
        <v>5.28</v>
      </c>
      <c r="F151" s="47">
        <f t="shared" si="4"/>
        <v>-1.9999999999999574E-2</v>
      </c>
      <c r="G151" s="48">
        <f t="shared" si="5"/>
        <v>-3.7735849056602972E-3</v>
      </c>
      <c r="H151" s="48"/>
      <c r="J151" s="47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5.1100000000000003</v>
      </c>
      <c r="E152" s="47">
        <v>5.25</v>
      </c>
      <c r="F152" s="47">
        <f t="shared" si="4"/>
        <v>0.13999999999999968</v>
      </c>
      <c r="G152" s="48">
        <f t="shared" si="5"/>
        <v>2.7397260273972539E-2</v>
      </c>
      <c r="H152" s="48"/>
      <c r="J152" s="47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8.06</v>
      </c>
      <c r="E153" s="47">
        <v>7.79</v>
      </c>
      <c r="F153" s="47">
        <f t="shared" si="4"/>
        <v>-0.27000000000000046</v>
      </c>
      <c r="G153" s="48">
        <f t="shared" si="5"/>
        <v>-3.3498759305210971E-2</v>
      </c>
      <c r="H153" s="48"/>
      <c r="J153" s="47"/>
      <c r="K153" s="47"/>
    </row>
    <row r="154" spans="1:11" x14ac:dyDescent="0.3">
      <c r="A154" t="s">
        <v>408</v>
      </c>
      <c r="B154">
        <v>153</v>
      </c>
      <c r="C154" t="s">
        <v>224</v>
      </c>
      <c r="D154" s="47">
        <v>6.26</v>
      </c>
      <c r="E154" s="47">
        <v>6.51</v>
      </c>
      <c r="F154" s="47">
        <f t="shared" si="4"/>
        <v>0.25</v>
      </c>
      <c r="G154" s="48">
        <f t="shared" si="5"/>
        <v>3.9936102236421724E-2</v>
      </c>
      <c r="H154" s="48"/>
      <c r="J154" s="47"/>
      <c r="K154" s="47"/>
    </row>
    <row r="155" spans="1:11" x14ac:dyDescent="0.3">
      <c r="A155" t="s">
        <v>408</v>
      </c>
      <c r="B155">
        <v>154</v>
      </c>
      <c r="C155" t="s">
        <v>225</v>
      </c>
      <c r="D155" s="47">
        <v>5.88</v>
      </c>
      <c r="E155" s="47">
        <v>6.49</v>
      </c>
      <c r="F155" s="47">
        <f t="shared" si="4"/>
        <v>0.61000000000000032</v>
      </c>
      <c r="G155" s="48">
        <f t="shared" si="5"/>
        <v>0.10374149659863952</v>
      </c>
      <c r="H155" s="48"/>
      <c r="J155" s="47"/>
      <c r="K155" s="47"/>
    </row>
    <row r="156" spans="1:11" x14ac:dyDescent="0.3">
      <c r="A156" t="s">
        <v>408</v>
      </c>
      <c r="B156">
        <v>155</v>
      </c>
      <c r="C156" t="s">
        <v>226</v>
      </c>
      <c r="D156" s="47">
        <v>6.07</v>
      </c>
      <c r="E156" s="47">
        <v>6.23</v>
      </c>
      <c r="F156" s="47">
        <f t="shared" si="4"/>
        <v>0.16000000000000014</v>
      </c>
      <c r="G156" s="48">
        <f t="shared" si="5"/>
        <v>2.6359143327841866E-2</v>
      </c>
      <c r="H156" s="48"/>
      <c r="J156" s="47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5.88</v>
      </c>
      <c r="E157" s="47">
        <v>6.42</v>
      </c>
      <c r="F157" s="47">
        <f t="shared" si="4"/>
        <v>0.54</v>
      </c>
      <c r="G157" s="48">
        <f t="shared" si="5"/>
        <v>9.1836734693877556E-2</v>
      </c>
      <c r="H157" s="48"/>
      <c r="J157" s="47"/>
      <c r="K157" s="47"/>
    </row>
    <row r="158" spans="1:11" x14ac:dyDescent="0.3">
      <c r="A158" t="s">
        <v>408</v>
      </c>
      <c r="B158">
        <v>157</v>
      </c>
      <c r="C158" t="s">
        <v>228</v>
      </c>
      <c r="D158" s="47">
        <v>5.03</v>
      </c>
      <c r="E158" s="47">
        <v>5.52</v>
      </c>
      <c r="F158" s="47">
        <f t="shared" si="4"/>
        <v>0.48999999999999932</v>
      </c>
      <c r="G158" s="48">
        <f t="shared" si="5"/>
        <v>9.7415506958250353E-2</v>
      </c>
      <c r="H158" s="48"/>
      <c r="J158" s="47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5.72</v>
      </c>
      <c r="E159" s="47">
        <v>5.88</v>
      </c>
      <c r="F159" s="47">
        <f t="shared" si="4"/>
        <v>0.16000000000000014</v>
      </c>
      <c r="G159" s="48">
        <f t="shared" si="5"/>
        <v>2.7972027972028E-2</v>
      </c>
      <c r="H159" s="48"/>
      <c r="J159" s="47"/>
      <c r="K159" s="47"/>
    </row>
    <row r="160" spans="1:11" x14ac:dyDescent="0.3">
      <c r="A160" t="s">
        <v>408</v>
      </c>
      <c r="B160">
        <v>159</v>
      </c>
      <c r="C160" t="s">
        <v>230</v>
      </c>
      <c r="D160" s="47">
        <v>4.5999999999999996</v>
      </c>
      <c r="E160" s="47">
        <v>4.88</v>
      </c>
      <c r="F160" s="47">
        <f t="shared" si="4"/>
        <v>0.28000000000000025</v>
      </c>
      <c r="G160" s="48">
        <f t="shared" si="5"/>
        <v>6.0869565217391362E-2</v>
      </c>
      <c r="H160" s="48"/>
      <c r="J160" s="47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5.45</v>
      </c>
      <c r="E161" s="47">
        <v>5.58</v>
      </c>
      <c r="F161" s="47">
        <f t="shared" si="4"/>
        <v>0.12999999999999989</v>
      </c>
      <c r="G161" s="48">
        <f t="shared" si="5"/>
        <v>2.3853211009174292E-2</v>
      </c>
      <c r="H161" s="48"/>
      <c r="J161" s="47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3.17</v>
      </c>
      <c r="E162" s="47">
        <v>3.67</v>
      </c>
      <c r="F162" s="47">
        <f t="shared" si="4"/>
        <v>0.5</v>
      </c>
      <c r="G162" s="48">
        <f t="shared" si="5"/>
        <v>0.15772870662460567</v>
      </c>
      <c r="H162" s="48"/>
      <c r="J162" s="47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4.21</v>
      </c>
      <c r="E163" s="47">
        <v>4.4800000000000004</v>
      </c>
      <c r="F163" s="47">
        <f t="shared" si="4"/>
        <v>0.27000000000000046</v>
      </c>
      <c r="G163" s="48">
        <f t="shared" si="5"/>
        <v>6.4133016627078501E-2</v>
      </c>
      <c r="H163" s="48"/>
      <c r="J163" s="47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6.1</v>
      </c>
      <c r="E164" s="47">
        <v>5.75</v>
      </c>
      <c r="F164" s="47">
        <f t="shared" si="4"/>
        <v>-0.34999999999999964</v>
      </c>
      <c r="G164" s="48">
        <f t="shared" si="5"/>
        <v>-5.7377049180327815E-2</v>
      </c>
      <c r="H164" s="48"/>
      <c r="J164" s="47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4.45</v>
      </c>
      <c r="E165" s="47">
        <v>4.66</v>
      </c>
      <c r="F165" s="47">
        <f t="shared" si="4"/>
        <v>0.20999999999999996</v>
      </c>
      <c r="G165" s="48">
        <f t="shared" si="5"/>
        <v>4.7191011235955045E-2</v>
      </c>
      <c r="H165" s="48"/>
      <c r="J165" s="47"/>
      <c r="K165" s="47"/>
    </row>
    <row r="166" spans="1:11" x14ac:dyDescent="0.3">
      <c r="A166" t="s">
        <v>408</v>
      </c>
      <c r="B166">
        <v>165</v>
      </c>
      <c r="C166" t="s">
        <v>236</v>
      </c>
      <c r="D166" s="47">
        <v>4.4400000000000004</v>
      </c>
      <c r="E166" s="47">
        <v>5.48</v>
      </c>
      <c r="F166" s="47">
        <f t="shared" si="4"/>
        <v>1.04</v>
      </c>
      <c r="G166" s="48">
        <f t="shared" si="5"/>
        <v>0.23423423423423423</v>
      </c>
      <c r="H166" s="48"/>
      <c r="J166" s="47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4.16</v>
      </c>
      <c r="E167" s="47">
        <v>4.01</v>
      </c>
      <c r="F167" s="47">
        <f t="shared" si="4"/>
        <v>-0.15000000000000036</v>
      </c>
      <c r="G167" s="48">
        <f t="shared" si="5"/>
        <v>-3.6057692307692395E-2</v>
      </c>
      <c r="H167" s="48"/>
      <c r="J167" s="47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5.71</v>
      </c>
      <c r="E168" s="47">
        <v>6.14</v>
      </c>
      <c r="F168" s="47">
        <f t="shared" si="4"/>
        <v>0.42999999999999972</v>
      </c>
      <c r="G168" s="48">
        <f t="shared" si="5"/>
        <v>7.5306479859894873E-2</v>
      </c>
      <c r="H168" s="48"/>
      <c r="J168" s="47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4.17</v>
      </c>
      <c r="E169" s="47">
        <v>4.1399999999999997</v>
      </c>
      <c r="F169" s="47">
        <f t="shared" si="4"/>
        <v>-3.0000000000000249E-2</v>
      </c>
      <c r="G169" s="48">
        <f t="shared" si="5"/>
        <v>-7.1942446043166061E-3</v>
      </c>
      <c r="H169" s="48"/>
      <c r="J169" s="47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5.27</v>
      </c>
      <c r="E170" s="47">
        <v>5.51</v>
      </c>
      <c r="F170" s="47">
        <f t="shared" si="4"/>
        <v>0.24000000000000021</v>
      </c>
      <c r="G170" s="48">
        <f t="shared" si="5"/>
        <v>4.554079696394691E-2</v>
      </c>
      <c r="H170" s="48"/>
      <c r="J170" s="47"/>
      <c r="K170" s="47"/>
    </row>
    <row r="171" spans="1:11" x14ac:dyDescent="0.3">
      <c r="A171" t="s">
        <v>408</v>
      </c>
      <c r="B171">
        <v>170</v>
      </c>
      <c r="C171" t="s">
        <v>241</v>
      </c>
      <c r="D171" s="47">
        <v>5.72</v>
      </c>
      <c r="E171" s="47">
        <v>5.48</v>
      </c>
      <c r="F171" s="47">
        <f t="shared" si="4"/>
        <v>-0.23999999999999932</v>
      </c>
      <c r="G171" s="48">
        <f t="shared" si="5"/>
        <v>-4.1958041958041842E-2</v>
      </c>
      <c r="H171" s="48"/>
      <c r="J171" s="47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5.41</v>
      </c>
      <c r="E172" s="47">
        <v>5.37</v>
      </c>
      <c r="F172" s="47">
        <f t="shared" si="4"/>
        <v>-4.0000000000000036E-2</v>
      </c>
      <c r="G172" s="48">
        <f t="shared" si="5"/>
        <v>-7.3937153419593405E-3</v>
      </c>
      <c r="H172" s="48"/>
      <c r="J172" s="47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3.38</v>
      </c>
      <c r="E173" s="47">
        <v>3.96</v>
      </c>
      <c r="F173" s="47">
        <f t="shared" si="4"/>
        <v>0.58000000000000007</v>
      </c>
      <c r="G173" s="48">
        <f t="shared" si="5"/>
        <v>0.17159763313609469</v>
      </c>
      <c r="H173" s="48"/>
      <c r="J173" s="47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5.62</v>
      </c>
      <c r="E174" s="47">
        <v>5.57</v>
      </c>
      <c r="F174" s="47">
        <f t="shared" si="4"/>
        <v>-4.9999999999999822E-2</v>
      </c>
      <c r="G174" s="48">
        <f t="shared" si="5"/>
        <v>-8.8967971530248789E-3</v>
      </c>
      <c r="H174" s="48"/>
      <c r="J174" s="47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6.11</v>
      </c>
      <c r="E175" s="47">
        <v>6.01</v>
      </c>
      <c r="F175" s="47">
        <f t="shared" si="4"/>
        <v>-0.10000000000000053</v>
      </c>
      <c r="G175" s="48">
        <f t="shared" si="5"/>
        <v>-1.636661211129305E-2</v>
      </c>
      <c r="H175" s="48"/>
      <c r="J175" s="47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4.8</v>
      </c>
      <c r="E176" s="47">
        <v>4.58</v>
      </c>
      <c r="F176" s="47">
        <f t="shared" si="4"/>
        <v>-0.21999999999999975</v>
      </c>
      <c r="G176" s="48">
        <f t="shared" si="5"/>
        <v>-4.5833333333333282E-2</v>
      </c>
      <c r="H176" s="48"/>
      <c r="J176" s="47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2.96</v>
      </c>
      <c r="E177" s="47">
        <v>3.04</v>
      </c>
      <c r="F177" s="47">
        <f t="shared" si="4"/>
        <v>8.0000000000000071E-2</v>
      </c>
      <c r="G177" s="48">
        <f t="shared" si="5"/>
        <v>2.7027027027027053E-2</v>
      </c>
      <c r="H177" s="48"/>
      <c r="J177" s="47"/>
      <c r="K177" s="47"/>
    </row>
    <row r="178" spans="1:11" x14ac:dyDescent="0.3">
      <c r="A178" t="s">
        <v>408</v>
      </c>
      <c r="B178">
        <v>177</v>
      </c>
      <c r="C178" t="s">
        <v>248</v>
      </c>
      <c r="D178" s="47">
        <v>6.66</v>
      </c>
      <c r="E178" s="47">
        <v>6.66</v>
      </c>
      <c r="F178" s="47">
        <f t="shared" si="4"/>
        <v>0</v>
      </c>
      <c r="G178" s="48">
        <f t="shared" si="5"/>
        <v>0</v>
      </c>
      <c r="H178" s="48"/>
      <c r="J178" s="47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5.67</v>
      </c>
      <c r="E179" s="47">
        <v>5.66</v>
      </c>
      <c r="F179" s="47">
        <f t="shared" si="4"/>
        <v>-9.9999999999997868E-3</v>
      </c>
      <c r="G179" s="48">
        <f t="shared" si="5"/>
        <v>-1.7636684303350594E-3</v>
      </c>
      <c r="H179" s="48"/>
      <c r="J179" s="47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5.45</v>
      </c>
      <c r="E180" s="47">
        <v>5.4</v>
      </c>
      <c r="F180" s="47">
        <f t="shared" si="4"/>
        <v>-4.9999999999999822E-2</v>
      </c>
      <c r="G180" s="48">
        <f t="shared" si="5"/>
        <v>-9.1743119266054721E-3</v>
      </c>
      <c r="H180" s="48"/>
      <c r="J180" s="47"/>
      <c r="K180" s="47"/>
    </row>
    <row r="181" spans="1:11" x14ac:dyDescent="0.3">
      <c r="A181" t="s">
        <v>408</v>
      </c>
      <c r="B181">
        <v>180</v>
      </c>
      <c r="C181" t="s">
        <v>251</v>
      </c>
      <c r="D181" s="47">
        <v>3.46</v>
      </c>
      <c r="E181" s="47">
        <v>3.54</v>
      </c>
      <c r="F181" s="47">
        <f t="shared" si="4"/>
        <v>8.0000000000000071E-2</v>
      </c>
      <c r="G181" s="48">
        <f t="shared" si="5"/>
        <v>2.3121387283237014E-2</v>
      </c>
      <c r="H181" s="48"/>
      <c r="J181" s="47"/>
      <c r="K181" s="47"/>
    </row>
    <row r="182" spans="1:11" x14ac:dyDescent="0.3">
      <c r="A182" t="s">
        <v>408</v>
      </c>
      <c r="B182">
        <v>181</v>
      </c>
      <c r="C182" t="s">
        <v>252</v>
      </c>
      <c r="D182" s="47">
        <v>3.72</v>
      </c>
      <c r="E182" s="47">
        <v>4.07</v>
      </c>
      <c r="F182" s="47">
        <f t="shared" si="4"/>
        <v>0.35000000000000009</v>
      </c>
      <c r="G182" s="48">
        <f t="shared" si="5"/>
        <v>9.4086021505376358E-2</v>
      </c>
      <c r="H182" s="48"/>
      <c r="J182" s="47"/>
      <c r="K182" s="47"/>
    </row>
    <row r="183" spans="1:11" x14ac:dyDescent="0.3">
      <c r="A183" t="s">
        <v>408</v>
      </c>
      <c r="B183">
        <v>182</v>
      </c>
      <c r="C183" t="s">
        <v>253</v>
      </c>
      <c r="D183" s="47">
        <v>5.91</v>
      </c>
      <c r="E183" s="47">
        <v>6.33</v>
      </c>
      <c r="F183" s="47">
        <f t="shared" si="4"/>
        <v>0.41999999999999993</v>
      </c>
      <c r="G183" s="48">
        <f t="shared" si="5"/>
        <v>7.1065989847715727E-2</v>
      </c>
      <c r="H183" s="48"/>
      <c r="J183" s="47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4.1100000000000003</v>
      </c>
      <c r="E184" s="47">
        <v>4.22</v>
      </c>
      <c r="F184" s="47">
        <f t="shared" si="4"/>
        <v>0.10999999999999943</v>
      </c>
      <c r="G184" s="48">
        <f t="shared" si="5"/>
        <v>2.6763990267639762E-2</v>
      </c>
      <c r="H184" s="48"/>
      <c r="J184" s="47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4.24</v>
      </c>
      <c r="E185" s="47">
        <v>4.17</v>
      </c>
      <c r="F185" s="47">
        <f t="shared" si="4"/>
        <v>-7.0000000000000284E-2</v>
      </c>
      <c r="G185" s="48">
        <f t="shared" si="5"/>
        <v>-1.6509433962264217E-2</v>
      </c>
      <c r="H185" s="48"/>
      <c r="J185" s="47"/>
      <c r="K185" s="47"/>
    </row>
    <row r="186" spans="1:11" x14ac:dyDescent="0.3">
      <c r="A186" t="s">
        <v>408</v>
      </c>
      <c r="B186">
        <v>185</v>
      </c>
      <c r="C186" t="s">
        <v>256</v>
      </c>
      <c r="D186" s="47">
        <v>5.0999999999999996</v>
      </c>
      <c r="E186" s="47">
        <v>5.13</v>
      </c>
      <c r="F186" s="47">
        <f t="shared" si="4"/>
        <v>3.0000000000000249E-2</v>
      </c>
      <c r="G186" s="48">
        <f t="shared" si="5"/>
        <v>5.8823529411765199E-3</v>
      </c>
      <c r="H186" s="48"/>
      <c r="J186" s="47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4.05</v>
      </c>
      <c r="E187" s="47">
        <v>3.9</v>
      </c>
      <c r="F187" s="47">
        <f t="shared" si="4"/>
        <v>-0.14999999999999991</v>
      </c>
      <c r="G187" s="48">
        <f t="shared" si="5"/>
        <v>-3.7037037037037014E-2</v>
      </c>
      <c r="H187" s="48"/>
      <c r="J187" s="47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5.22</v>
      </c>
      <c r="E188" s="47">
        <v>5.16</v>
      </c>
      <c r="F188" s="47">
        <f t="shared" si="4"/>
        <v>-5.9999999999999609E-2</v>
      </c>
      <c r="G188" s="48">
        <f t="shared" si="5"/>
        <v>-1.1494252873563144E-2</v>
      </c>
      <c r="H188" s="48"/>
      <c r="J188" s="47"/>
      <c r="K188" s="47"/>
    </row>
    <row r="189" spans="1:11" x14ac:dyDescent="0.3">
      <c r="A189" t="s">
        <v>408</v>
      </c>
      <c r="B189">
        <v>188</v>
      </c>
      <c r="C189" t="s">
        <v>259</v>
      </c>
      <c r="D189" s="47">
        <v>4.4400000000000004</v>
      </c>
      <c r="E189" s="47">
        <v>4.63</v>
      </c>
      <c r="F189" s="47">
        <f t="shared" si="4"/>
        <v>0.1899999999999995</v>
      </c>
      <c r="G189" s="48">
        <f t="shared" si="5"/>
        <v>4.2792792792792675E-2</v>
      </c>
      <c r="H189" s="48"/>
      <c r="J189" s="47"/>
      <c r="K189" s="47"/>
    </row>
    <row r="190" spans="1:11" x14ac:dyDescent="0.3">
      <c r="A190" t="s">
        <v>408</v>
      </c>
      <c r="B190">
        <v>189</v>
      </c>
      <c r="C190" t="s">
        <v>260</v>
      </c>
      <c r="D190" s="47">
        <v>4.92</v>
      </c>
      <c r="E190" s="47">
        <v>5.12</v>
      </c>
      <c r="F190" s="47">
        <f t="shared" si="4"/>
        <v>0.20000000000000018</v>
      </c>
      <c r="G190" s="48">
        <f t="shared" si="5"/>
        <v>4.0650406504065074E-2</v>
      </c>
      <c r="H190" s="48"/>
      <c r="J190" s="47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5.49</v>
      </c>
      <c r="E191" s="47">
        <v>5.43</v>
      </c>
      <c r="F191" s="47">
        <f t="shared" si="4"/>
        <v>-6.0000000000000497E-2</v>
      </c>
      <c r="G191" s="48">
        <f t="shared" si="5"/>
        <v>-1.092896174863397E-2</v>
      </c>
      <c r="H191" s="48"/>
      <c r="J191" s="47"/>
      <c r="K191" s="47"/>
    </row>
    <row r="192" spans="1:11" x14ac:dyDescent="0.3">
      <c r="A192" t="s">
        <v>408</v>
      </c>
      <c r="B192">
        <v>191</v>
      </c>
      <c r="C192" t="s">
        <v>262</v>
      </c>
      <c r="D192" s="47">
        <v>3.07</v>
      </c>
      <c r="E192" s="47">
        <v>3.66</v>
      </c>
      <c r="F192" s="47">
        <f t="shared" si="4"/>
        <v>0.5900000000000003</v>
      </c>
      <c r="G192" s="48">
        <f t="shared" si="5"/>
        <v>0.19218241042345288</v>
      </c>
      <c r="H192" s="48"/>
      <c r="J192" s="47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4.1900000000000004</v>
      </c>
      <c r="E193" s="47">
        <v>4.3600000000000003</v>
      </c>
      <c r="F193" s="47">
        <f t="shared" si="4"/>
        <v>0.16999999999999993</v>
      </c>
      <c r="G193" s="48">
        <f t="shared" si="5"/>
        <v>4.0572792362768478E-2</v>
      </c>
      <c r="H193" s="48"/>
      <c r="J193" s="47"/>
      <c r="K193" s="47"/>
    </row>
    <row r="194" spans="1:11" x14ac:dyDescent="0.3">
      <c r="A194" t="s">
        <v>408</v>
      </c>
      <c r="B194">
        <v>193</v>
      </c>
      <c r="C194" t="s">
        <v>264</v>
      </c>
      <c r="D194" s="47">
        <v>5.19</v>
      </c>
      <c r="E194" s="47">
        <v>5.35</v>
      </c>
      <c r="F194" s="47">
        <f t="shared" ref="F194:F213" si="6">E194-D194</f>
        <v>0.15999999999999925</v>
      </c>
      <c r="G194" s="48">
        <f t="shared" si="5"/>
        <v>3.082851637764918E-2</v>
      </c>
      <c r="H194" s="48"/>
      <c r="J194" s="47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5.44</v>
      </c>
      <c r="E195" s="47">
        <v>5.46</v>
      </c>
      <c r="F195" s="47">
        <f t="shared" si="6"/>
        <v>1.9999999999999574E-2</v>
      </c>
      <c r="G195" s="48">
        <f t="shared" ref="G195:G213" si="7">F195/D195</f>
        <v>3.6764705882352156E-3</v>
      </c>
      <c r="H195" s="48"/>
      <c r="J195" s="47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4.72</v>
      </c>
      <c r="E196" s="47">
        <v>5.15</v>
      </c>
      <c r="F196" s="47">
        <f t="shared" si="6"/>
        <v>0.4300000000000006</v>
      </c>
      <c r="G196" s="48">
        <f t="shared" si="7"/>
        <v>9.1101694915254369E-2</v>
      </c>
      <c r="H196" s="48"/>
      <c r="J196" s="47"/>
      <c r="K196" s="47"/>
    </row>
    <row r="197" spans="1:11" x14ac:dyDescent="0.3">
      <c r="A197" t="s">
        <v>408</v>
      </c>
      <c r="B197">
        <v>196</v>
      </c>
      <c r="C197" t="s">
        <v>267</v>
      </c>
      <c r="D197" s="47">
        <v>5.43</v>
      </c>
      <c r="E197" s="47">
        <v>5.49</v>
      </c>
      <c r="F197" s="47">
        <f t="shared" si="6"/>
        <v>6.0000000000000497E-2</v>
      </c>
      <c r="G197" s="48">
        <f t="shared" si="7"/>
        <v>1.1049723756906169E-2</v>
      </c>
      <c r="H197" s="48"/>
      <c r="J197" s="47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5.08</v>
      </c>
      <c r="E198" s="47">
        <v>4.8499999999999996</v>
      </c>
      <c r="F198" s="47">
        <f t="shared" si="6"/>
        <v>-0.23000000000000043</v>
      </c>
      <c r="G198" s="48">
        <f t="shared" si="7"/>
        <v>-4.5275590551181188E-2</v>
      </c>
      <c r="H198" s="48"/>
      <c r="J198" s="47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5.08</v>
      </c>
      <c r="E199" s="47">
        <v>5.21</v>
      </c>
      <c r="F199" s="47">
        <f t="shared" si="6"/>
        <v>0.12999999999999989</v>
      </c>
      <c r="G199" s="48">
        <f t="shared" si="7"/>
        <v>2.5590551181102341E-2</v>
      </c>
      <c r="H199" s="48"/>
      <c r="J199" s="47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5.49</v>
      </c>
      <c r="E200" s="47">
        <v>5.7</v>
      </c>
      <c r="F200" s="47">
        <f t="shared" si="6"/>
        <v>0.20999999999999996</v>
      </c>
      <c r="G200" s="48">
        <f t="shared" si="7"/>
        <v>3.8251366120218573E-2</v>
      </c>
      <c r="H200" s="48"/>
      <c r="J200" s="47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4.22</v>
      </c>
      <c r="E201" s="47">
        <v>4.17</v>
      </c>
      <c r="F201" s="47">
        <f t="shared" si="6"/>
        <v>-4.9999999999999822E-2</v>
      </c>
      <c r="G201" s="48">
        <f t="shared" si="7"/>
        <v>-1.1848341232227447E-2</v>
      </c>
      <c r="H201" s="48"/>
      <c r="J201" s="47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5.0599999999999996</v>
      </c>
      <c r="E202" s="47">
        <v>5.08</v>
      </c>
      <c r="F202" s="47">
        <f t="shared" si="6"/>
        <v>2.0000000000000462E-2</v>
      </c>
      <c r="G202" s="48">
        <f t="shared" si="7"/>
        <v>3.952569169960566E-3</v>
      </c>
      <c r="H202" s="48"/>
      <c r="J202" s="47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4.3600000000000003</v>
      </c>
      <c r="E203" s="47">
        <v>4.17</v>
      </c>
      <c r="F203" s="47">
        <f t="shared" si="6"/>
        <v>-0.19000000000000039</v>
      </c>
      <c r="G203" s="48">
        <f t="shared" si="7"/>
        <v>-4.3577981651376232E-2</v>
      </c>
      <c r="H203" s="48"/>
      <c r="J203" s="47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5.93</v>
      </c>
      <c r="E204" s="47">
        <v>5.86</v>
      </c>
      <c r="F204" s="47">
        <f t="shared" si="6"/>
        <v>-6.9999999999999396E-2</v>
      </c>
      <c r="G204" s="48">
        <f t="shared" si="7"/>
        <v>-1.1804384485666003E-2</v>
      </c>
      <c r="H204" s="48"/>
      <c r="J204" s="47"/>
      <c r="K204" s="47"/>
    </row>
    <row r="205" spans="1:11" x14ac:dyDescent="0.3">
      <c r="A205" t="s">
        <v>408</v>
      </c>
      <c r="B205">
        <v>204</v>
      </c>
      <c r="C205" t="s">
        <v>431</v>
      </c>
      <c r="D205" s="47">
        <v>4.76</v>
      </c>
      <c r="E205" s="47">
        <v>5.14</v>
      </c>
      <c r="F205" s="47">
        <f t="shared" si="6"/>
        <v>0.37999999999999989</v>
      </c>
      <c r="G205" s="48">
        <f t="shared" si="7"/>
        <v>7.9831932773109224E-2</v>
      </c>
      <c r="H205" s="48"/>
      <c r="J205" s="47"/>
      <c r="K205" s="47"/>
    </row>
    <row r="206" spans="1:11" x14ac:dyDescent="0.3">
      <c r="A206" t="s">
        <v>408</v>
      </c>
      <c r="B206">
        <v>205</v>
      </c>
      <c r="C206" t="s">
        <v>276</v>
      </c>
      <c r="D206" s="47">
        <v>4.45</v>
      </c>
      <c r="E206" s="47">
        <v>4.76</v>
      </c>
      <c r="F206" s="47">
        <f t="shared" si="6"/>
        <v>0.30999999999999961</v>
      </c>
      <c r="G206" s="48">
        <f t="shared" si="7"/>
        <v>6.9662921348314519E-2</v>
      </c>
      <c r="H206" s="48"/>
      <c r="J206" s="47"/>
      <c r="K206" s="47"/>
    </row>
    <row r="207" spans="1:11" x14ac:dyDescent="0.3">
      <c r="A207" t="s">
        <v>408</v>
      </c>
      <c r="B207">
        <v>206</v>
      </c>
      <c r="C207" t="s">
        <v>277</v>
      </c>
      <c r="D207" s="47">
        <v>4.82</v>
      </c>
      <c r="E207" s="47">
        <v>4.83</v>
      </c>
      <c r="F207" s="47">
        <f t="shared" si="6"/>
        <v>9.9999999999997868E-3</v>
      </c>
      <c r="G207" s="48">
        <f t="shared" si="7"/>
        <v>2.0746887966804537E-3</v>
      </c>
      <c r="H207" s="48"/>
      <c r="J207" s="47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4.9000000000000004</v>
      </c>
      <c r="E208" s="47">
        <v>4.8099999999999996</v>
      </c>
      <c r="F208" s="47">
        <f t="shared" si="6"/>
        <v>-9.0000000000000746E-2</v>
      </c>
      <c r="G208" s="48">
        <f t="shared" si="7"/>
        <v>-1.8367346938775661E-2</v>
      </c>
      <c r="H208" s="48"/>
      <c r="J208" s="47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4.0999999999999996</v>
      </c>
      <c r="E209" s="47">
        <v>4.1399999999999997</v>
      </c>
      <c r="F209" s="47">
        <f t="shared" si="6"/>
        <v>4.0000000000000036E-2</v>
      </c>
      <c r="G209" s="48">
        <f t="shared" si="7"/>
        <v>9.7560975609756184E-3</v>
      </c>
      <c r="H209" s="48"/>
      <c r="J209" s="47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5.0199999999999996</v>
      </c>
      <c r="E210" s="47">
        <v>5.22</v>
      </c>
      <c r="F210" s="47">
        <f t="shared" si="6"/>
        <v>0.20000000000000018</v>
      </c>
      <c r="G210" s="48">
        <f t="shared" si="7"/>
        <v>3.9840637450199244E-2</v>
      </c>
      <c r="H210" s="48"/>
      <c r="J210" s="47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4.05</v>
      </c>
      <c r="E211" s="47">
        <v>4.3499999999999996</v>
      </c>
      <c r="F211" s="47">
        <f t="shared" si="6"/>
        <v>0.29999999999999982</v>
      </c>
      <c r="G211" s="48">
        <f t="shared" si="7"/>
        <v>7.4074074074074028E-2</v>
      </c>
      <c r="H211" s="48"/>
      <c r="J211" s="47"/>
      <c r="K211" s="47"/>
    </row>
    <row r="212" spans="1:11" x14ac:dyDescent="0.3">
      <c r="A212" t="s">
        <v>408</v>
      </c>
      <c r="B212">
        <v>211</v>
      </c>
      <c r="C212" t="s">
        <v>282</v>
      </c>
      <c r="D212" s="47">
        <v>5.24</v>
      </c>
      <c r="E212" s="47">
        <v>5.34</v>
      </c>
      <c r="F212" s="47">
        <f t="shared" si="6"/>
        <v>9.9999999999999645E-2</v>
      </c>
      <c r="G212" s="48">
        <f t="shared" si="7"/>
        <v>1.9083969465648786E-2</v>
      </c>
      <c r="H212" s="48"/>
      <c r="J212" s="47"/>
      <c r="K212" s="47"/>
    </row>
    <row r="213" spans="1:11" x14ac:dyDescent="0.3">
      <c r="A213" t="s">
        <v>408</v>
      </c>
      <c r="B213">
        <v>212</v>
      </c>
      <c r="C213" t="s">
        <v>283</v>
      </c>
      <c r="D213" s="47">
        <v>5.86</v>
      </c>
      <c r="E213" s="47">
        <v>5.87</v>
      </c>
      <c r="F213" s="47">
        <f t="shared" si="6"/>
        <v>9.9999999999997868E-3</v>
      </c>
      <c r="G213" s="48">
        <f t="shared" si="7"/>
        <v>1.7064846416381888E-3</v>
      </c>
      <c r="H213" s="48"/>
      <c r="J213" s="47"/>
      <c r="K213" s="47"/>
    </row>
    <row r="214" spans="1:11" x14ac:dyDescent="0.3">
      <c r="A214" t="s">
        <v>408</v>
      </c>
      <c r="B214">
        <v>213</v>
      </c>
      <c r="C214" t="s">
        <v>284</v>
      </c>
      <c r="E214" s="47">
        <v>4.58</v>
      </c>
      <c r="G214" s="48"/>
      <c r="H214" s="48"/>
      <c r="J214" s="47"/>
      <c r="K214" s="47"/>
    </row>
    <row r="215" spans="1:11" x14ac:dyDescent="0.3">
      <c r="G215" s="48"/>
      <c r="H215" s="48"/>
      <c r="J215" s="47"/>
      <c r="K215" s="47"/>
    </row>
    <row r="216" spans="1:11" x14ac:dyDescent="0.3">
      <c r="G216" s="48"/>
      <c r="H216" s="48"/>
      <c r="J216" s="47"/>
      <c r="K216" s="47"/>
    </row>
    <row r="217" spans="1:11" x14ac:dyDescent="0.3">
      <c r="G217" s="48"/>
      <c r="H217" s="48"/>
      <c r="J217" s="47"/>
      <c r="K217" s="47"/>
    </row>
    <row r="218" spans="1:11" x14ac:dyDescent="0.3">
      <c r="G218" s="48"/>
      <c r="H218" s="48"/>
      <c r="J218" s="47"/>
      <c r="K218" s="47"/>
    </row>
    <row r="219" spans="1:11" x14ac:dyDescent="0.3">
      <c r="G219" s="48"/>
      <c r="H219" s="48"/>
      <c r="J219" s="47"/>
      <c r="K219" s="47"/>
    </row>
    <row r="220" spans="1:11" x14ac:dyDescent="0.3">
      <c r="G220" s="48"/>
      <c r="H220" s="48"/>
      <c r="J220" s="47"/>
      <c r="K220" s="47"/>
    </row>
    <row r="221" spans="1:11" x14ac:dyDescent="0.3">
      <c r="G221" s="48"/>
      <c r="H221" s="48"/>
      <c r="J221" s="47"/>
      <c r="K221" s="47"/>
    </row>
    <row r="222" spans="1:11" x14ac:dyDescent="0.3">
      <c r="G222" s="48"/>
      <c r="H222" s="48"/>
      <c r="J222" s="47"/>
      <c r="K222" s="47"/>
    </row>
    <row r="223" spans="1:11" x14ac:dyDescent="0.3">
      <c r="G223" s="48"/>
      <c r="H223" s="48"/>
      <c r="J223" s="47"/>
      <c r="K223" s="47"/>
    </row>
    <row r="224" spans="1:11" x14ac:dyDescent="0.3">
      <c r="G224" s="48"/>
      <c r="H224" s="48"/>
      <c r="J224" s="47"/>
      <c r="K224" s="47"/>
    </row>
    <row r="225" spans="7:11" x14ac:dyDescent="0.3">
      <c r="G225" s="48"/>
      <c r="H225" s="48"/>
      <c r="J225" s="47"/>
      <c r="K225" s="47"/>
    </row>
    <row r="226" spans="7:11" x14ac:dyDescent="0.3">
      <c r="G226" s="48"/>
      <c r="H226" s="48"/>
      <c r="J226" s="47"/>
      <c r="K226" s="47"/>
    </row>
    <row r="227" spans="7:11" x14ac:dyDescent="0.3">
      <c r="G227" s="48"/>
      <c r="H227" s="48"/>
      <c r="J227" s="47"/>
      <c r="K227" s="47"/>
    </row>
    <row r="228" spans="7:11" x14ac:dyDescent="0.3">
      <c r="G228" s="48"/>
      <c r="H228" s="48"/>
      <c r="J228" s="47"/>
      <c r="K228" s="47"/>
    </row>
    <row r="229" spans="7:11" x14ac:dyDescent="0.3">
      <c r="G229" s="48"/>
      <c r="H229" s="48"/>
      <c r="J229" s="47"/>
      <c r="K229" s="47"/>
    </row>
    <row r="230" spans="7:11" x14ac:dyDescent="0.3">
      <c r="G230" s="48"/>
      <c r="H230" s="48"/>
      <c r="J230" s="47"/>
      <c r="K230" s="47"/>
    </row>
    <row r="231" spans="7:11" x14ac:dyDescent="0.3">
      <c r="G231" s="48"/>
      <c r="H231" s="48"/>
      <c r="J231" s="47"/>
      <c r="K231" s="47"/>
    </row>
    <row r="232" spans="7:11" x14ac:dyDescent="0.3">
      <c r="G232" s="48"/>
      <c r="H232" s="48"/>
      <c r="J232" s="47"/>
      <c r="K232" s="47"/>
    </row>
    <row r="233" spans="7:11" x14ac:dyDescent="0.3">
      <c r="G233" s="48"/>
      <c r="H233" s="48"/>
      <c r="J233" s="47"/>
      <c r="K233" s="47"/>
    </row>
    <row r="234" spans="7:11" x14ac:dyDescent="0.3">
      <c r="G234" s="48"/>
      <c r="H234" s="48"/>
      <c r="J234" s="47"/>
      <c r="K234" s="47"/>
    </row>
    <row r="235" spans="7:11" x14ac:dyDescent="0.3">
      <c r="G235" s="48"/>
      <c r="H235" s="48"/>
      <c r="J235" s="47"/>
      <c r="K235" s="47"/>
    </row>
    <row r="236" spans="7:11" x14ac:dyDescent="0.3">
      <c r="G236" s="48"/>
      <c r="H236" s="48"/>
      <c r="J236" s="47"/>
      <c r="K236" s="47"/>
    </row>
    <row r="237" spans="7:11" x14ac:dyDescent="0.3">
      <c r="G237" s="48"/>
      <c r="H237" s="48"/>
      <c r="J237" s="47"/>
      <c r="K237" s="47"/>
    </row>
    <row r="238" spans="7:11" x14ac:dyDescent="0.3">
      <c r="G238" s="48"/>
      <c r="H238" s="48"/>
      <c r="J238" s="47"/>
      <c r="K238" s="47"/>
    </row>
    <row r="239" spans="7:11" x14ac:dyDescent="0.3">
      <c r="G239" s="48"/>
      <c r="H239" s="48"/>
      <c r="J239" s="47"/>
      <c r="K239" s="47"/>
    </row>
    <row r="240" spans="7:11" x14ac:dyDescent="0.3">
      <c r="G240" s="48"/>
      <c r="H240" s="48"/>
      <c r="J240" s="47"/>
      <c r="K240" s="47"/>
    </row>
    <row r="241" spans="7:11" x14ac:dyDescent="0.3">
      <c r="G241" s="48"/>
      <c r="H241" s="48"/>
      <c r="J241" s="47"/>
      <c r="K241" s="47"/>
    </row>
    <row r="242" spans="7:11" x14ac:dyDescent="0.3">
      <c r="G242" s="48"/>
      <c r="H242" s="48"/>
      <c r="J242" s="47"/>
      <c r="K242" s="47"/>
    </row>
    <row r="243" spans="7:11" x14ac:dyDescent="0.3">
      <c r="G243" s="48"/>
      <c r="H243" s="48"/>
      <c r="J243" s="47"/>
      <c r="K243" s="47"/>
    </row>
    <row r="244" spans="7:11" x14ac:dyDescent="0.3">
      <c r="G244" s="48"/>
      <c r="H244" s="48"/>
      <c r="J244" s="47"/>
      <c r="K244" s="47"/>
    </row>
    <row r="245" spans="7:11" x14ac:dyDescent="0.3">
      <c r="G245" s="48"/>
      <c r="H245" s="48"/>
      <c r="J245" s="47"/>
      <c r="K245" s="47"/>
    </row>
    <row r="246" spans="7:11" x14ac:dyDescent="0.3">
      <c r="G246" s="48"/>
      <c r="H246" s="48"/>
      <c r="J246" s="47"/>
      <c r="K246" s="47"/>
    </row>
    <row r="247" spans="7:11" x14ac:dyDescent="0.3">
      <c r="G247" s="48"/>
      <c r="H247" s="48"/>
      <c r="J247" s="47"/>
      <c r="K247" s="47"/>
    </row>
    <row r="248" spans="7:11" x14ac:dyDescent="0.3">
      <c r="G248" s="48"/>
      <c r="H248" s="48"/>
      <c r="J248" s="47"/>
      <c r="K248" s="47"/>
    </row>
    <row r="249" spans="7:11" x14ac:dyDescent="0.3">
      <c r="G249" s="48"/>
      <c r="H249" s="48"/>
      <c r="J249" s="47"/>
      <c r="K249" s="47"/>
    </row>
    <row r="250" spans="7:11" x14ac:dyDescent="0.3">
      <c r="G250" s="48"/>
      <c r="H250" s="48"/>
      <c r="J250" s="47"/>
      <c r="K250" s="47"/>
    </row>
    <row r="251" spans="7:11" x14ac:dyDescent="0.3">
      <c r="G251" s="48"/>
      <c r="H251" s="48"/>
      <c r="J251" s="47"/>
      <c r="K251" s="47"/>
    </row>
    <row r="252" spans="7:11" x14ac:dyDescent="0.3">
      <c r="G252" s="48"/>
      <c r="H252" s="48"/>
      <c r="J252" s="47"/>
      <c r="K252" s="47"/>
    </row>
    <row r="253" spans="7:11" x14ac:dyDescent="0.3">
      <c r="G253" s="48"/>
      <c r="H253" s="48"/>
      <c r="J253" s="47"/>
      <c r="K253" s="47"/>
    </row>
    <row r="254" spans="7:11" x14ac:dyDescent="0.3">
      <c r="G254" s="48"/>
      <c r="H254" s="48"/>
      <c r="J254" s="47"/>
      <c r="K254" s="47"/>
    </row>
    <row r="255" spans="7:11" x14ac:dyDescent="0.3">
      <c r="G255" s="48"/>
      <c r="H255" s="48"/>
      <c r="J255" s="47"/>
      <c r="K255" s="47"/>
    </row>
    <row r="256" spans="7:11" x14ac:dyDescent="0.3">
      <c r="G256" s="48"/>
      <c r="H256" s="48"/>
      <c r="J256" s="47"/>
      <c r="K256" s="47"/>
    </row>
    <row r="257" spans="7:11" x14ac:dyDescent="0.3">
      <c r="G257" s="48"/>
      <c r="H257" s="48"/>
      <c r="J257" s="47"/>
      <c r="K257" s="47"/>
    </row>
    <row r="258" spans="7:11" x14ac:dyDescent="0.3">
      <c r="G258" s="48"/>
      <c r="H258" s="48"/>
      <c r="J258" s="47"/>
      <c r="K258" s="47"/>
    </row>
    <row r="259" spans="7:11" x14ac:dyDescent="0.3">
      <c r="G259" s="48"/>
      <c r="H259" s="48"/>
      <c r="J259" s="47"/>
      <c r="K259" s="47"/>
    </row>
    <row r="260" spans="7:11" x14ac:dyDescent="0.3">
      <c r="G260" s="48"/>
      <c r="H260" s="48"/>
      <c r="J260" s="47"/>
      <c r="K260" s="47"/>
    </row>
    <row r="261" spans="7:11" x14ac:dyDescent="0.3">
      <c r="G261" s="48"/>
      <c r="H261" s="48"/>
      <c r="J261" s="47"/>
      <c r="K261" s="47"/>
    </row>
    <row r="262" spans="7:11" x14ac:dyDescent="0.3">
      <c r="G262" s="48"/>
      <c r="H262" s="48"/>
      <c r="J262" s="47"/>
      <c r="K262" s="47"/>
    </row>
    <row r="263" spans="7:11" x14ac:dyDescent="0.3">
      <c r="G263" s="48"/>
      <c r="H263" s="48"/>
      <c r="J263" s="47"/>
      <c r="K263" s="47"/>
    </row>
    <row r="264" spans="7:11" x14ac:dyDescent="0.3">
      <c r="G264" s="48"/>
      <c r="H264" s="48"/>
      <c r="J264" s="47"/>
      <c r="K264" s="47"/>
    </row>
    <row r="265" spans="7:11" x14ac:dyDescent="0.3">
      <c r="G265" s="48"/>
      <c r="H265" s="48"/>
      <c r="J265" s="47"/>
      <c r="K265" s="47"/>
    </row>
    <row r="266" spans="7:11" x14ac:dyDescent="0.3">
      <c r="G266" s="48"/>
      <c r="H266" s="48"/>
      <c r="J266" s="47"/>
      <c r="K266" s="47"/>
    </row>
    <row r="267" spans="7:11" x14ac:dyDescent="0.3">
      <c r="G267" s="48"/>
      <c r="H267" s="48"/>
      <c r="J267" s="47"/>
      <c r="K267" s="47"/>
    </row>
    <row r="268" spans="7:11" x14ac:dyDescent="0.3">
      <c r="G268" s="48"/>
      <c r="H268" s="48"/>
      <c r="J268" s="47"/>
      <c r="K268" s="47"/>
    </row>
    <row r="269" spans="7:11" x14ac:dyDescent="0.3">
      <c r="G269" s="48"/>
      <c r="H269" s="48"/>
      <c r="J269" s="47"/>
      <c r="K269" s="47"/>
    </row>
    <row r="270" spans="7:11" x14ac:dyDescent="0.3">
      <c r="G270" s="48"/>
      <c r="H270" s="48"/>
      <c r="J270" s="47"/>
      <c r="K270" s="47"/>
    </row>
    <row r="271" spans="7:11" x14ac:dyDescent="0.3">
      <c r="G271" s="48"/>
      <c r="H271" s="48"/>
      <c r="J271" s="47"/>
      <c r="K271" s="47"/>
    </row>
    <row r="272" spans="7:11" x14ac:dyDescent="0.3">
      <c r="G272" s="48"/>
      <c r="H272" s="48"/>
      <c r="J272" s="47"/>
      <c r="K272" s="47"/>
    </row>
    <row r="273" spans="7:11" x14ac:dyDescent="0.3">
      <c r="G273" s="48"/>
      <c r="H273" s="48"/>
      <c r="J273" s="47"/>
      <c r="K273" s="47"/>
    </row>
    <row r="274" spans="7:11" x14ac:dyDescent="0.3">
      <c r="G274" s="48"/>
      <c r="H274" s="48"/>
      <c r="J274" s="47"/>
      <c r="K274" s="47"/>
    </row>
    <row r="275" spans="7:11" x14ac:dyDescent="0.3">
      <c r="G275" s="48"/>
      <c r="H275" s="48"/>
      <c r="J275" s="47"/>
      <c r="K275" s="47"/>
    </row>
    <row r="276" spans="7:11" x14ac:dyDescent="0.3">
      <c r="G276" s="48"/>
      <c r="H276" s="48"/>
      <c r="J276" s="47"/>
      <c r="K276" s="47"/>
    </row>
    <row r="277" spans="7:11" x14ac:dyDescent="0.3">
      <c r="G277" s="48"/>
      <c r="H277" s="48"/>
      <c r="J277" s="47"/>
      <c r="K277" s="47"/>
    </row>
    <row r="278" spans="7:11" x14ac:dyDescent="0.3">
      <c r="G278" s="48"/>
      <c r="H278" s="48"/>
      <c r="J278" s="47"/>
      <c r="K278" s="47"/>
    </row>
    <row r="279" spans="7:11" x14ac:dyDescent="0.3">
      <c r="G279" s="48"/>
      <c r="H279" s="48"/>
      <c r="J279" s="47"/>
      <c r="K279" s="47"/>
    </row>
    <row r="280" spans="7:11" x14ac:dyDescent="0.3">
      <c r="G280" s="48"/>
      <c r="H280" s="48"/>
      <c r="J280" s="47"/>
      <c r="K280" s="47"/>
    </row>
    <row r="281" spans="7:11" x14ac:dyDescent="0.3">
      <c r="G281" s="48"/>
      <c r="H281" s="48"/>
      <c r="J281" s="47"/>
      <c r="K281" s="47"/>
    </row>
    <row r="282" spans="7:11" x14ac:dyDescent="0.3">
      <c r="G282" s="48"/>
      <c r="H282" s="48"/>
      <c r="J282" s="47"/>
      <c r="K282" s="47"/>
    </row>
    <row r="283" spans="7:11" x14ac:dyDescent="0.3">
      <c r="G283" s="48"/>
      <c r="H283" s="48"/>
      <c r="J283" s="47"/>
      <c r="K283" s="47"/>
    </row>
    <row r="284" spans="7:11" x14ac:dyDescent="0.3">
      <c r="G284" s="48"/>
      <c r="H284" s="48"/>
      <c r="J284" s="47"/>
      <c r="K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1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441</v>
      </c>
      <c r="E1" s="55" t="s">
        <v>442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440</v>
      </c>
      <c r="D2" s="47">
        <v>23.69</v>
      </c>
      <c r="E2" s="47">
        <v>23.5</v>
      </c>
      <c r="F2" s="47">
        <f t="shared" ref="F2:F65" si="0">E2-D2</f>
        <v>-0.19000000000000128</v>
      </c>
      <c r="G2" s="48">
        <f>F2/D2</f>
        <v>-8.0202617138033453E-3</v>
      </c>
      <c r="H2" s="48"/>
      <c r="J2" s="47"/>
      <c r="K2" s="47"/>
    </row>
    <row r="3" spans="1:11" x14ac:dyDescent="0.3">
      <c r="A3" t="s">
        <v>408</v>
      </c>
      <c r="B3">
        <v>1</v>
      </c>
      <c r="C3" t="s">
        <v>73</v>
      </c>
      <c r="D3" s="47">
        <v>24.81</v>
      </c>
      <c r="E3" s="47">
        <v>24.61</v>
      </c>
      <c r="F3" s="47">
        <f t="shared" si="0"/>
        <v>-0.19999999999999929</v>
      </c>
      <c r="G3" s="48">
        <f t="shared" ref="G3:G66" si="1">F3/D3</f>
        <v>-8.0612656187021084E-3</v>
      </c>
      <c r="H3" s="48"/>
      <c r="J3" s="47"/>
      <c r="K3" s="47"/>
    </row>
    <row r="4" spans="1:11" x14ac:dyDescent="0.3">
      <c r="A4" t="s">
        <v>408</v>
      </c>
      <c r="B4">
        <v>2</v>
      </c>
      <c r="C4" t="s">
        <v>74</v>
      </c>
      <c r="D4" s="47">
        <v>29.67</v>
      </c>
      <c r="E4" s="47">
        <v>29.52</v>
      </c>
      <c r="F4" s="47">
        <f t="shared" si="0"/>
        <v>-0.15000000000000213</v>
      </c>
      <c r="G4" s="48">
        <f t="shared" si="1"/>
        <v>-5.0556117290192831E-3</v>
      </c>
      <c r="H4" s="48"/>
      <c r="J4" s="47"/>
      <c r="K4" s="47"/>
    </row>
    <row r="5" spans="1:11" x14ac:dyDescent="0.3">
      <c r="A5" t="s">
        <v>408</v>
      </c>
      <c r="B5">
        <v>3</v>
      </c>
      <c r="C5" t="s">
        <v>75</v>
      </c>
      <c r="D5" s="47">
        <v>20.5</v>
      </c>
      <c r="E5" s="47">
        <v>20.82</v>
      </c>
      <c r="F5" s="47">
        <f t="shared" si="0"/>
        <v>0.32000000000000028</v>
      </c>
      <c r="G5" s="48">
        <f t="shared" si="1"/>
        <v>1.5609756097560989E-2</v>
      </c>
      <c r="H5" s="48"/>
      <c r="J5" s="47"/>
      <c r="K5" s="47"/>
    </row>
    <row r="6" spans="1:11" x14ac:dyDescent="0.3">
      <c r="A6" t="s">
        <v>408</v>
      </c>
      <c r="B6">
        <v>4</v>
      </c>
      <c r="C6" t="s">
        <v>76</v>
      </c>
      <c r="D6" s="47">
        <v>22.35</v>
      </c>
      <c r="E6" s="47">
        <v>22.09</v>
      </c>
      <c r="F6" s="47">
        <f t="shared" si="0"/>
        <v>-0.26000000000000156</v>
      </c>
      <c r="G6" s="48">
        <f t="shared" si="1"/>
        <v>-1.163310961968687E-2</v>
      </c>
      <c r="H6" s="48"/>
      <c r="J6" s="47"/>
      <c r="K6" s="47"/>
    </row>
    <row r="7" spans="1:11" x14ac:dyDescent="0.3">
      <c r="A7" t="s">
        <v>408</v>
      </c>
      <c r="B7">
        <v>5</v>
      </c>
      <c r="C7" t="s">
        <v>77</v>
      </c>
      <c r="D7" s="47">
        <v>24.43</v>
      </c>
      <c r="E7" s="47">
        <v>24.55</v>
      </c>
      <c r="F7" s="47">
        <f t="shared" si="0"/>
        <v>0.12000000000000099</v>
      </c>
      <c r="G7" s="48">
        <f t="shared" si="1"/>
        <v>4.9119934506754396E-3</v>
      </c>
      <c r="H7" s="48"/>
      <c r="J7" s="47"/>
      <c r="K7" s="47"/>
    </row>
    <row r="8" spans="1:11" x14ac:dyDescent="0.3">
      <c r="A8" t="s">
        <v>408</v>
      </c>
      <c r="B8">
        <v>6</v>
      </c>
      <c r="C8" t="s">
        <v>78</v>
      </c>
      <c r="D8" s="47">
        <v>24.3</v>
      </c>
      <c r="E8" s="47">
        <v>24.62</v>
      </c>
      <c r="F8" s="47">
        <f t="shared" si="0"/>
        <v>0.32000000000000028</v>
      </c>
      <c r="G8" s="48">
        <f t="shared" si="1"/>
        <v>1.3168724279835403E-2</v>
      </c>
      <c r="H8" s="48"/>
      <c r="J8" s="47"/>
      <c r="K8" s="47"/>
    </row>
    <row r="9" spans="1:11" x14ac:dyDescent="0.3">
      <c r="A9" t="s">
        <v>408</v>
      </c>
      <c r="B9">
        <v>7</v>
      </c>
      <c r="C9" t="s">
        <v>79</v>
      </c>
      <c r="D9" s="47">
        <v>23.74</v>
      </c>
      <c r="E9" s="47">
        <v>23.48</v>
      </c>
      <c r="F9" s="47">
        <f t="shared" si="0"/>
        <v>-0.25999999999999801</v>
      </c>
      <c r="G9" s="48">
        <f t="shared" si="1"/>
        <v>-1.0951979780960321E-2</v>
      </c>
      <c r="H9" s="48"/>
      <c r="J9" s="47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21.47</v>
      </c>
      <c r="E10" s="47">
        <v>21.08</v>
      </c>
      <c r="F10" s="47">
        <f t="shared" si="0"/>
        <v>-0.39000000000000057</v>
      </c>
      <c r="G10" s="48">
        <f t="shared" si="1"/>
        <v>-1.8164881229622756E-2</v>
      </c>
      <c r="H10" s="48"/>
      <c r="J10" s="47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26.31</v>
      </c>
      <c r="E11" s="47">
        <v>25.75</v>
      </c>
      <c r="F11" s="47">
        <f t="shared" si="0"/>
        <v>-0.55999999999999872</v>
      </c>
      <c r="G11" s="48">
        <f t="shared" si="1"/>
        <v>-2.1284682630178593E-2</v>
      </c>
      <c r="H11" s="48"/>
      <c r="J11" s="47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29.48</v>
      </c>
      <c r="E12" s="47">
        <v>29.93</v>
      </c>
      <c r="F12" s="47">
        <f t="shared" si="0"/>
        <v>0.44999999999999929</v>
      </c>
      <c r="G12" s="48">
        <f t="shared" si="1"/>
        <v>1.5264586160108524E-2</v>
      </c>
      <c r="H12" s="48"/>
      <c r="J12" s="47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23.89</v>
      </c>
      <c r="E13" s="47">
        <v>23.62</v>
      </c>
      <c r="F13" s="47">
        <f t="shared" si="0"/>
        <v>-0.26999999999999957</v>
      </c>
      <c r="G13" s="48">
        <f t="shared" si="1"/>
        <v>-1.1301799916282945E-2</v>
      </c>
      <c r="H13" s="48"/>
      <c r="J13" s="47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22.64</v>
      </c>
      <c r="E14" s="47">
        <v>22.34</v>
      </c>
      <c r="F14" s="47">
        <f t="shared" si="0"/>
        <v>-0.30000000000000071</v>
      </c>
      <c r="G14" s="48">
        <f t="shared" si="1"/>
        <v>-1.325088339222618E-2</v>
      </c>
      <c r="H14" s="48"/>
      <c r="J14" s="47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19.96</v>
      </c>
      <c r="E15" s="47">
        <v>20.079999999999998</v>
      </c>
      <c r="F15" s="47">
        <f t="shared" si="0"/>
        <v>0.11999999999999744</v>
      </c>
      <c r="G15" s="48">
        <f t="shared" si="1"/>
        <v>6.012024048096064E-3</v>
      </c>
      <c r="H15" s="48"/>
      <c r="J15" s="47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23.59</v>
      </c>
      <c r="E16" s="47">
        <v>23.24</v>
      </c>
      <c r="F16" s="47">
        <f t="shared" si="0"/>
        <v>-0.35000000000000142</v>
      </c>
      <c r="G16" s="48">
        <f t="shared" si="1"/>
        <v>-1.4836795252225579E-2</v>
      </c>
      <c r="H16" s="48"/>
      <c r="J16" s="47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28.68</v>
      </c>
      <c r="E17" s="47">
        <v>29.01</v>
      </c>
      <c r="F17" s="47">
        <f t="shared" si="0"/>
        <v>0.33000000000000185</v>
      </c>
      <c r="G17" s="48">
        <f t="shared" si="1"/>
        <v>1.150627615062768E-2</v>
      </c>
      <c r="H17" s="48"/>
      <c r="J17" s="47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23.21</v>
      </c>
      <c r="E18" s="47">
        <v>23.08</v>
      </c>
      <c r="F18" s="47">
        <f t="shared" si="0"/>
        <v>-0.13000000000000256</v>
      </c>
      <c r="G18" s="48">
        <f t="shared" si="1"/>
        <v>-5.601034037053104E-3</v>
      </c>
      <c r="H18" s="48"/>
      <c r="J18" s="47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26.55</v>
      </c>
      <c r="E19" s="47">
        <v>26.16</v>
      </c>
      <c r="F19" s="47">
        <f t="shared" si="0"/>
        <v>-0.39000000000000057</v>
      </c>
      <c r="G19" s="48">
        <f t="shared" si="1"/>
        <v>-1.4689265536723185E-2</v>
      </c>
      <c r="H19" s="48"/>
      <c r="J19" s="47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26.13</v>
      </c>
      <c r="E20" s="47">
        <v>25.88</v>
      </c>
      <c r="F20" s="47">
        <f t="shared" si="0"/>
        <v>-0.25</v>
      </c>
      <c r="G20" s="48">
        <f t="shared" si="1"/>
        <v>-9.5675468809797177E-3</v>
      </c>
      <c r="H20" s="48"/>
      <c r="J20" s="47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22.84</v>
      </c>
      <c r="E21" s="47">
        <v>22.64</v>
      </c>
      <c r="F21" s="47">
        <f t="shared" si="0"/>
        <v>-0.19999999999999929</v>
      </c>
      <c r="G21" s="48">
        <f t="shared" si="1"/>
        <v>-8.7565674255691457E-3</v>
      </c>
      <c r="H21" s="48"/>
      <c r="J21" s="47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23.8</v>
      </c>
      <c r="E22" s="47">
        <v>23.64</v>
      </c>
      <c r="F22" s="47">
        <f t="shared" si="0"/>
        <v>-0.16000000000000014</v>
      </c>
      <c r="G22" s="48">
        <f t="shared" si="1"/>
        <v>-6.7226890756302577E-3</v>
      </c>
      <c r="H22" s="48"/>
      <c r="J22" s="47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21.26</v>
      </c>
      <c r="E23" s="47">
        <v>20.99</v>
      </c>
      <c r="F23" s="47">
        <f t="shared" si="0"/>
        <v>-0.27000000000000313</v>
      </c>
      <c r="G23" s="48">
        <f t="shared" si="1"/>
        <v>-1.2699905926622911E-2</v>
      </c>
      <c r="H23" s="48"/>
      <c r="J23" s="47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24.24</v>
      </c>
      <c r="E24" s="47">
        <v>24.06</v>
      </c>
      <c r="F24" s="47">
        <f t="shared" si="0"/>
        <v>-0.17999999999999972</v>
      </c>
      <c r="G24" s="48">
        <f t="shared" si="1"/>
        <v>-7.4257425742574141E-3</v>
      </c>
      <c r="H24" s="48"/>
      <c r="J24" s="47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23.43</v>
      </c>
      <c r="E25" s="47">
        <v>23.12</v>
      </c>
      <c r="F25" s="47">
        <f t="shared" si="0"/>
        <v>-0.30999999999999872</v>
      </c>
      <c r="G25" s="48">
        <f t="shared" si="1"/>
        <v>-1.3230900554844162E-2</v>
      </c>
      <c r="H25" s="48"/>
      <c r="J25" s="47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25.17</v>
      </c>
      <c r="E26" s="47">
        <v>25.09</v>
      </c>
      <c r="F26" s="47">
        <f t="shared" si="0"/>
        <v>-8.0000000000001847E-2</v>
      </c>
      <c r="G26" s="48">
        <f t="shared" si="1"/>
        <v>-3.178386968613502E-3</v>
      </c>
      <c r="H26" s="48"/>
      <c r="J26" s="47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20.96</v>
      </c>
      <c r="E27" s="47">
        <v>20.96</v>
      </c>
      <c r="F27" s="47">
        <f t="shared" si="0"/>
        <v>0</v>
      </c>
      <c r="G27" s="48">
        <f t="shared" si="1"/>
        <v>0</v>
      </c>
      <c r="H27" s="48"/>
      <c r="J27" s="47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23.65</v>
      </c>
      <c r="E28" s="47">
        <v>23.82</v>
      </c>
      <c r="F28" s="47">
        <f t="shared" si="0"/>
        <v>0.17000000000000171</v>
      </c>
      <c r="G28" s="48">
        <f t="shared" si="1"/>
        <v>7.1881606765328418E-3</v>
      </c>
      <c r="H28" s="48"/>
      <c r="J28" s="47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21.24</v>
      </c>
      <c r="E29" s="47">
        <v>20.62</v>
      </c>
      <c r="F29" s="47">
        <f t="shared" si="0"/>
        <v>-0.61999999999999744</v>
      </c>
      <c r="G29" s="48">
        <f t="shared" si="1"/>
        <v>-2.9190207156308733E-2</v>
      </c>
      <c r="H29" s="48"/>
      <c r="J29" s="47"/>
      <c r="K29" s="47"/>
    </row>
    <row r="30" spans="1:11" x14ac:dyDescent="0.3">
      <c r="A30" t="s">
        <v>408</v>
      </c>
      <c r="B30">
        <v>28</v>
      </c>
      <c r="C30" t="s">
        <v>100</v>
      </c>
      <c r="D30" s="47">
        <v>23.08</v>
      </c>
      <c r="E30" s="47">
        <v>23.55</v>
      </c>
      <c r="F30" s="47">
        <f t="shared" si="0"/>
        <v>0.47000000000000242</v>
      </c>
      <c r="G30" s="48">
        <f t="shared" si="1"/>
        <v>2.0363951473137021E-2</v>
      </c>
      <c r="H30" s="48"/>
      <c r="J30" s="47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22.65</v>
      </c>
      <c r="E31" s="47">
        <v>22.63</v>
      </c>
      <c r="F31" s="47">
        <f t="shared" si="0"/>
        <v>-1.9999999999999574E-2</v>
      </c>
      <c r="G31" s="48">
        <f t="shared" si="1"/>
        <v>-8.8300220750550001E-4</v>
      </c>
      <c r="H31" s="48"/>
      <c r="J31" s="47"/>
      <c r="K31" s="47"/>
    </row>
    <row r="32" spans="1:11" x14ac:dyDescent="0.3">
      <c r="A32" t="s">
        <v>408</v>
      </c>
      <c r="B32">
        <v>30</v>
      </c>
      <c r="C32" t="s">
        <v>102</v>
      </c>
      <c r="D32" s="47">
        <v>22.36</v>
      </c>
      <c r="E32" s="47">
        <v>22.7</v>
      </c>
      <c r="F32" s="47">
        <f t="shared" si="0"/>
        <v>0.33999999999999986</v>
      </c>
      <c r="G32" s="48">
        <f t="shared" si="1"/>
        <v>1.5205724508050083E-2</v>
      </c>
      <c r="H32" s="48"/>
      <c r="J32" s="47"/>
      <c r="K32" s="47"/>
    </row>
    <row r="33" spans="1:11" x14ac:dyDescent="0.3">
      <c r="A33" t="s">
        <v>408</v>
      </c>
      <c r="B33">
        <v>31</v>
      </c>
      <c r="C33" t="s">
        <v>103</v>
      </c>
      <c r="D33" s="47">
        <v>28.3</v>
      </c>
      <c r="E33" s="47">
        <v>28.26</v>
      </c>
      <c r="F33" s="47">
        <f t="shared" si="0"/>
        <v>-3.9999999999999147E-2</v>
      </c>
      <c r="G33" s="48">
        <f t="shared" si="1"/>
        <v>-1.4134275618374256E-3</v>
      </c>
      <c r="H33" s="48"/>
      <c r="J33" s="47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23.36</v>
      </c>
      <c r="E34" s="47">
        <v>22.8</v>
      </c>
      <c r="F34" s="47">
        <f t="shared" si="0"/>
        <v>-0.55999999999999872</v>
      </c>
      <c r="G34" s="48">
        <f t="shared" si="1"/>
        <v>-2.3972602739725974E-2</v>
      </c>
      <c r="H34" s="48"/>
      <c r="J34" s="47"/>
      <c r="K34" s="47"/>
    </row>
    <row r="35" spans="1:11" x14ac:dyDescent="0.3">
      <c r="A35" t="s">
        <v>408</v>
      </c>
      <c r="B35">
        <v>33</v>
      </c>
      <c r="C35" t="s">
        <v>105</v>
      </c>
      <c r="D35" s="47">
        <v>29.8</v>
      </c>
      <c r="E35" s="47">
        <v>29.35</v>
      </c>
      <c r="F35" s="47">
        <f t="shared" si="0"/>
        <v>-0.44999999999999929</v>
      </c>
      <c r="G35" s="48">
        <f t="shared" si="1"/>
        <v>-1.5100671140939574E-2</v>
      </c>
      <c r="H35" s="48"/>
      <c r="J35" s="47"/>
      <c r="K35" s="47"/>
    </row>
    <row r="36" spans="1:11" x14ac:dyDescent="0.3">
      <c r="A36" t="s">
        <v>408</v>
      </c>
      <c r="B36">
        <v>34</v>
      </c>
      <c r="C36" t="s">
        <v>106</v>
      </c>
      <c r="D36" s="47">
        <v>27.18</v>
      </c>
      <c r="E36" s="47">
        <v>27.02</v>
      </c>
      <c r="F36" s="47">
        <f t="shared" si="0"/>
        <v>-0.16000000000000014</v>
      </c>
      <c r="G36" s="48">
        <f t="shared" si="1"/>
        <v>-5.8866813833701303E-3</v>
      </c>
      <c r="H36" s="48"/>
      <c r="J36" s="47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22.4</v>
      </c>
      <c r="E37" s="47">
        <v>21.95</v>
      </c>
      <c r="F37" s="47">
        <f t="shared" si="0"/>
        <v>-0.44999999999999929</v>
      </c>
      <c r="G37" s="48">
        <f t="shared" si="1"/>
        <v>-2.0089285714285685E-2</v>
      </c>
      <c r="H37" s="48"/>
      <c r="J37" s="47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22.22</v>
      </c>
      <c r="E38" s="47">
        <v>22.3</v>
      </c>
      <c r="F38" s="47">
        <f t="shared" si="0"/>
        <v>8.0000000000001847E-2</v>
      </c>
      <c r="G38" s="48">
        <f t="shared" si="1"/>
        <v>3.6003600360036835E-3</v>
      </c>
      <c r="H38" s="48"/>
      <c r="J38" s="47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24.2</v>
      </c>
      <c r="E39" s="47">
        <v>23.99</v>
      </c>
      <c r="F39" s="47">
        <f t="shared" si="0"/>
        <v>-0.21000000000000085</v>
      </c>
      <c r="G39" s="48">
        <f t="shared" si="1"/>
        <v>-8.6776859504132595E-3</v>
      </c>
      <c r="H39" s="48"/>
      <c r="J39" s="47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23.15</v>
      </c>
      <c r="E40" s="47">
        <v>22.96</v>
      </c>
      <c r="F40" s="47">
        <f t="shared" si="0"/>
        <v>-0.18999999999999773</v>
      </c>
      <c r="G40" s="48">
        <f t="shared" si="1"/>
        <v>-8.2073434125269004E-3</v>
      </c>
      <c r="H40" s="48"/>
      <c r="J40" s="47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25.22</v>
      </c>
      <c r="E41" s="47">
        <v>24.8</v>
      </c>
      <c r="F41" s="47">
        <f t="shared" si="0"/>
        <v>-0.41999999999999815</v>
      </c>
      <c r="G41" s="48">
        <f t="shared" si="1"/>
        <v>-1.6653449643140292E-2</v>
      </c>
      <c r="H41" s="48"/>
      <c r="J41" s="47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20.74</v>
      </c>
      <c r="E42" s="47">
        <v>20.74</v>
      </c>
      <c r="F42" s="47">
        <f t="shared" si="0"/>
        <v>0</v>
      </c>
      <c r="G42" s="48">
        <f t="shared" si="1"/>
        <v>0</v>
      </c>
      <c r="H42" s="48"/>
      <c r="J42" s="47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24.67</v>
      </c>
      <c r="E43" s="47">
        <v>24.8</v>
      </c>
      <c r="F43" s="47">
        <f t="shared" si="0"/>
        <v>0.12999999999999901</v>
      </c>
      <c r="G43" s="48">
        <f t="shared" si="1"/>
        <v>5.2695581678151191E-3</v>
      </c>
      <c r="H43" s="48"/>
      <c r="J43" s="47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21.75</v>
      </c>
      <c r="E44" s="47">
        <v>21.69</v>
      </c>
      <c r="F44" s="47">
        <f t="shared" si="0"/>
        <v>-5.9999999999998721E-2</v>
      </c>
      <c r="G44" s="48">
        <f t="shared" si="1"/>
        <v>-2.7586206896551137E-3</v>
      </c>
      <c r="H44" s="48"/>
      <c r="J44" s="47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22.75</v>
      </c>
      <c r="E45" s="47">
        <v>22.73</v>
      </c>
      <c r="F45" s="47">
        <f t="shared" si="0"/>
        <v>-1.9999999999999574E-2</v>
      </c>
      <c r="G45" s="48">
        <f t="shared" si="1"/>
        <v>-8.7912087912086036E-4</v>
      </c>
      <c r="H45" s="48"/>
      <c r="J45" s="47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25.46</v>
      </c>
      <c r="E46" s="47">
        <v>24.87</v>
      </c>
      <c r="F46" s="47">
        <f t="shared" si="0"/>
        <v>-0.58999999999999986</v>
      </c>
      <c r="G46" s="48">
        <f t="shared" si="1"/>
        <v>-2.3173605655930865E-2</v>
      </c>
      <c r="H46" s="48"/>
      <c r="J46" s="47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25.84</v>
      </c>
      <c r="E47" s="47">
        <v>25.72</v>
      </c>
      <c r="F47" s="47">
        <f t="shared" si="0"/>
        <v>-0.12000000000000099</v>
      </c>
      <c r="G47" s="48">
        <f t="shared" si="1"/>
        <v>-4.6439628482972525E-3</v>
      </c>
      <c r="H47" s="48"/>
      <c r="J47" s="47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27.96</v>
      </c>
      <c r="E48" s="47">
        <v>27.07</v>
      </c>
      <c r="F48" s="47">
        <f t="shared" si="0"/>
        <v>-0.89000000000000057</v>
      </c>
      <c r="G48" s="48">
        <f t="shared" si="1"/>
        <v>-3.1831187410586569E-2</v>
      </c>
      <c r="H48" s="48"/>
      <c r="J48" s="47"/>
      <c r="K48" s="47"/>
    </row>
    <row r="49" spans="1:11" x14ac:dyDescent="0.3">
      <c r="A49" t="s">
        <v>408</v>
      </c>
      <c r="B49">
        <v>47</v>
      </c>
      <c r="C49" t="s">
        <v>119</v>
      </c>
      <c r="D49" s="47">
        <v>31.37</v>
      </c>
      <c r="E49" s="47">
        <v>30.08</v>
      </c>
      <c r="F49" s="47">
        <f t="shared" si="0"/>
        <v>-1.2900000000000027</v>
      </c>
      <c r="G49" s="48">
        <f t="shared" si="1"/>
        <v>-4.1122091169907643E-2</v>
      </c>
      <c r="H49" s="48"/>
      <c r="J49" s="47"/>
      <c r="K49" s="47"/>
    </row>
    <row r="50" spans="1:11" x14ac:dyDescent="0.3">
      <c r="A50" t="s">
        <v>408</v>
      </c>
      <c r="B50">
        <v>48</v>
      </c>
      <c r="C50" t="s">
        <v>120</v>
      </c>
      <c r="D50" s="47">
        <v>26.09</v>
      </c>
      <c r="E50" s="47">
        <v>26.25</v>
      </c>
      <c r="F50" s="47">
        <f t="shared" si="0"/>
        <v>0.16000000000000014</v>
      </c>
      <c r="G50" s="48">
        <f t="shared" si="1"/>
        <v>6.1326178612495265E-3</v>
      </c>
      <c r="H50" s="48"/>
      <c r="J50" s="47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24.57</v>
      </c>
      <c r="E51" s="47">
        <v>25.15</v>
      </c>
      <c r="F51" s="47">
        <f t="shared" si="0"/>
        <v>0.57999999999999829</v>
      </c>
      <c r="G51" s="48">
        <f t="shared" si="1"/>
        <v>2.3606023606023537E-2</v>
      </c>
      <c r="H51" s="48"/>
      <c r="J51" s="47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21.49</v>
      </c>
      <c r="E52" s="47">
        <v>21.17</v>
      </c>
      <c r="F52" s="47">
        <f t="shared" si="0"/>
        <v>-0.31999999999999673</v>
      </c>
      <c r="G52" s="48">
        <f t="shared" si="1"/>
        <v>-1.4890646812470766E-2</v>
      </c>
      <c r="H52" s="48"/>
      <c r="J52" s="47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27.35</v>
      </c>
      <c r="E53" s="47">
        <v>26.65</v>
      </c>
      <c r="F53" s="47">
        <f t="shared" si="0"/>
        <v>-0.70000000000000284</v>
      </c>
      <c r="G53" s="48">
        <f t="shared" si="1"/>
        <v>-2.5594149908592424E-2</v>
      </c>
      <c r="H53" s="48"/>
      <c r="J53" s="47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22.22</v>
      </c>
      <c r="E54" s="47">
        <v>22.03</v>
      </c>
      <c r="F54" s="47">
        <f t="shared" si="0"/>
        <v>-0.18999999999999773</v>
      </c>
      <c r="G54" s="48">
        <f t="shared" si="1"/>
        <v>-8.5508550855084488E-3</v>
      </c>
      <c r="H54" s="48"/>
      <c r="J54" s="47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21.2</v>
      </c>
      <c r="E55" s="47">
        <v>21.09</v>
      </c>
      <c r="F55" s="47">
        <f t="shared" si="0"/>
        <v>-0.10999999999999943</v>
      </c>
      <c r="G55" s="48">
        <f t="shared" si="1"/>
        <v>-5.1886792452829926E-3</v>
      </c>
      <c r="H55" s="48"/>
      <c r="J55" s="47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27.28</v>
      </c>
      <c r="E56" s="47">
        <v>26.87</v>
      </c>
      <c r="F56" s="47">
        <f t="shared" si="0"/>
        <v>-0.41000000000000014</v>
      </c>
      <c r="G56" s="48">
        <f t="shared" si="1"/>
        <v>-1.5029325513196485E-2</v>
      </c>
      <c r="H56" s="48"/>
      <c r="J56" s="47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24.9</v>
      </c>
      <c r="E57" s="47">
        <v>25.07</v>
      </c>
      <c r="F57" s="47">
        <f t="shared" si="0"/>
        <v>0.17000000000000171</v>
      </c>
      <c r="G57" s="48">
        <f t="shared" si="1"/>
        <v>6.8273092369478599E-3</v>
      </c>
      <c r="H57" s="48"/>
      <c r="J57" s="47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27.43</v>
      </c>
      <c r="E58" s="47">
        <v>26.51</v>
      </c>
      <c r="F58" s="47">
        <f t="shared" si="0"/>
        <v>-0.91999999999999815</v>
      </c>
      <c r="G58" s="48">
        <f t="shared" si="1"/>
        <v>-3.3539919795843899E-2</v>
      </c>
      <c r="H58" s="48"/>
      <c r="J58" s="47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25.11</v>
      </c>
      <c r="E59" s="47">
        <v>24.57</v>
      </c>
      <c r="F59" s="47">
        <f t="shared" si="0"/>
        <v>-0.53999999999999915</v>
      </c>
      <c r="G59" s="48">
        <f t="shared" si="1"/>
        <v>-2.1505376344085989E-2</v>
      </c>
      <c r="H59" s="48"/>
      <c r="J59" s="47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21.02</v>
      </c>
      <c r="E60" s="47">
        <v>21.27</v>
      </c>
      <c r="F60" s="47">
        <f t="shared" si="0"/>
        <v>0.25</v>
      </c>
      <c r="G60" s="48">
        <f t="shared" si="1"/>
        <v>1.1893434823977166E-2</v>
      </c>
      <c r="H60" s="48"/>
      <c r="J60" s="47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30.26</v>
      </c>
      <c r="E61" s="47">
        <v>30.28</v>
      </c>
      <c r="F61" s="47">
        <f t="shared" si="0"/>
        <v>1.9999999999999574E-2</v>
      </c>
      <c r="G61" s="48">
        <f t="shared" si="1"/>
        <v>6.6093853271644324E-4</v>
      </c>
      <c r="H61" s="48"/>
      <c r="J61" s="47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25.35</v>
      </c>
      <c r="E62" s="47">
        <v>24.98</v>
      </c>
      <c r="F62" s="47">
        <f t="shared" si="0"/>
        <v>-0.37000000000000099</v>
      </c>
      <c r="G62" s="48">
        <f t="shared" si="1"/>
        <v>-1.4595660749506943E-2</v>
      </c>
      <c r="H62" s="48"/>
      <c r="J62" s="47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21.12</v>
      </c>
      <c r="E63" s="47">
        <v>20.87</v>
      </c>
      <c r="F63" s="47">
        <f t="shared" si="0"/>
        <v>-0.25</v>
      </c>
      <c r="G63" s="48">
        <f t="shared" si="1"/>
        <v>-1.1837121212121212E-2</v>
      </c>
      <c r="H63" s="48"/>
      <c r="J63" s="47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24.81</v>
      </c>
      <c r="E64" s="47">
        <v>25.49</v>
      </c>
      <c r="F64" s="47">
        <f t="shared" si="0"/>
        <v>0.67999999999999972</v>
      </c>
      <c r="G64" s="48">
        <f t="shared" si="1"/>
        <v>2.7408303103587252E-2</v>
      </c>
      <c r="H64" s="48"/>
      <c r="J64" s="47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24.69</v>
      </c>
      <c r="E65" s="47">
        <v>24.6</v>
      </c>
      <c r="F65" s="47">
        <f t="shared" si="0"/>
        <v>-8.9999999999999858E-2</v>
      </c>
      <c r="G65" s="48">
        <f t="shared" si="1"/>
        <v>-3.6452004860267257E-3</v>
      </c>
      <c r="H65" s="48"/>
      <c r="J65" s="47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21.95</v>
      </c>
      <c r="E66" s="47">
        <v>22.11</v>
      </c>
      <c r="F66" s="47">
        <f t="shared" ref="F66:F129" si="2">E66-D66</f>
        <v>0.16000000000000014</v>
      </c>
      <c r="G66" s="48">
        <f t="shared" si="1"/>
        <v>7.2892938496583208E-3</v>
      </c>
      <c r="H66" s="48"/>
      <c r="J66" s="47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24.49</v>
      </c>
      <c r="E67" s="47">
        <v>24.62</v>
      </c>
      <c r="F67" s="47">
        <f t="shared" si="2"/>
        <v>0.13000000000000256</v>
      </c>
      <c r="G67" s="48">
        <f t="shared" ref="G67:G130" si="3">F67/D67</f>
        <v>5.3082890975909578E-3</v>
      </c>
      <c r="H67" s="48"/>
      <c r="J67" s="47"/>
      <c r="K67" s="47"/>
    </row>
    <row r="68" spans="1:11" x14ac:dyDescent="0.3">
      <c r="A68" t="s">
        <v>408</v>
      </c>
      <c r="B68">
        <v>66</v>
      </c>
      <c r="C68" t="s">
        <v>138</v>
      </c>
      <c r="D68" s="47">
        <v>22.79</v>
      </c>
      <c r="E68" s="47">
        <v>22.73</v>
      </c>
      <c r="F68" s="47">
        <f t="shared" si="2"/>
        <v>-5.9999999999998721E-2</v>
      </c>
      <c r="G68" s="48">
        <f t="shared" si="3"/>
        <v>-2.632733655111835E-3</v>
      </c>
      <c r="H68" s="48"/>
      <c r="J68" s="47"/>
      <c r="K68" s="47"/>
    </row>
    <row r="69" spans="1:11" x14ac:dyDescent="0.3">
      <c r="A69" t="s">
        <v>408</v>
      </c>
      <c r="B69">
        <v>67</v>
      </c>
      <c r="C69" t="s">
        <v>139</v>
      </c>
      <c r="D69" s="47">
        <v>22.78</v>
      </c>
      <c r="E69" s="47">
        <v>21.97</v>
      </c>
      <c r="F69" s="47">
        <f t="shared" si="2"/>
        <v>-0.81000000000000227</v>
      </c>
      <c r="G69" s="48">
        <f t="shared" si="3"/>
        <v>-3.5557506584723543E-2</v>
      </c>
      <c r="H69" s="48"/>
      <c r="J69" s="47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26.1</v>
      </c>
      <c r="E70" s="47">
        <v>25.68</v>
      </c>
      <c r="F70" s="47">
        <f t="shared" si="2"/>
        <v>-0.42000000000000171</v>
      </c>
      <c r="G70" s="48">
        <f t="shared" si="3"/>
        <v>-1.6091954022988571E-2</v>
      </c>
      <c r="H70" s="48"/>
      <c r="J70" s="47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27.74</v>
      </c>
      <c r="E71" s="47">
        <v>27.3</v>
      </c>
      <c r="F71" s="47">
        <f t="shared" si="2"/>
        <v>-0.43999999999999773</v>
      </c>
      <c r="G71" s="48">
        <f t="shared" si="3"/>
        <v>-1.5861571737563005E-2</v>
      </c>
      <c r="H71" s="48"/>
      <c r="J71" s="47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22.75</v>
      </c>
      <c r="E72" s="47">
        <v>22.59</v>
      </c>
      <c r="F72" s="47">
        <f t="shared" si="2"/>
        <v>-0.16000000000000014</v>
      </c>
      <c r="G72" s="48">
        <f t="shared" si="3"/>
        <v>-7.032967032967039E-3</v>
      </c>
      <c r="H72" s="48"/>
      <c r="J72" s="47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21.04</v>
      </c>
      <c r="E73" s="47">
        <v>20.96</v>
      </c>
      <c r="F73" s="47">
        <f t="shared" si="2"/>
        <v>-7.9999999999998295E-2</v>
      </c>
      <c r="G73" s="48">
        <f t="shared" si="3"/>
        <v>-3.8022813688212121E-3</v>
      </c>
      <c r="H73" s="48"/>
      <c r="J73" s="47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21.89</v>
      </c>
      <c r="E74" s="47">
        <v>21.44</v>
      </c>
      <c r="F74" s="47">
        <f t="shared" si="2"/>
        <v>-0.44999999999999929</v>
      </c>
      <c r="G74" s="48">
        <f t="shared" si="3"/>
        <v>-2.0557332115121028E-2</v>
      </c>
      <c r="H74" s="48"/>
      <c r="J74" s="47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24.57</v>
      </c>
      <c r="E75" s="47">
        <v>24.42</v>
      </c>
      <c r="F75" s="47">
        <f t="shared" si="2"/>
        <v>-0.14999999999999858</v>
      </c>
      <c r="G75" s="48">
        <f t="shared" si="3"/>
        <v>-6.1050061050060469E-3</v>
      </c>
      <c r="H75" s="48"/>
      <c r="J75" s="47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25.36</v>
      </c>
      <c r="E76" s="47">
        <v>24.62</v>
      </c>
      <c r="F76" s="47">
        <f t="shared" si="2"/>
        <v>-0.73999999999999844</v>
      </c>
      <c r="G76" s="48">
        <f t="shared" si="3"/>
        <v>-2.917981072555199E-2</v>
      </c>
      <c r="H76" s="48"/>
      <c r="J76" s="47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24.76</v>
      </c>
      <c r="E77" s="47">
        <v>24.57</v>
      </c>
      <c r="F77" s="47">
        <f t="shared" si="2"/>
        <v>-0.19000000000000128</v>
      </c>
      <c r="G77" s="48">
        <f t="shared" si="3"/>
        <v>-7.6736672051696793E-3</v>
      </c>
      <c r="H77" s="48"/>
      <c r="J77" s="47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26.1</v>
      </c>
      <c r="E78" s="47">
        <v>25.66</v>
      </c>
      <c r="F78" s="47">
        <f t="shared" si="2"/>
        <v>-0.44000000000000128</v>
      </c>
      <c r="G78" s="48">
        <f t="shared" si="3"/>
        <v>-1.6858237547892767E-2</v>
      </c>
      <c r="H78" s="48"/>
      <c r="J78" s="47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23.19</v>
      </c>
      <c r="E79" s="47">
        <v>22.58</v>
      </c>
      <c r="F79" s="47">
        <f t="shared" si="2"/>
        <v>-0.61000000000000298</v>
      </c>
      <c r="G79" s="48">
        <f t="shared" si="3"/>
        <v>-2.6304441569642213E-2</v>
      </c>
      <c r="H79" s="48"/>
      <c r="J79" s="47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29.66</v>
      </c>
      <c r="E80" s="47">
        <v>29.76</v>
      </c>
      <c r="F80" s="47">
        <f t="shared" si="2"/>
        <v>0.10000000000000142</v>
      </c>
      <c r="G80" s="48">
        <f t="shared" si="3"/>
        <v>3.3715441672286387E-3</v>
      </c>
      <c r="H80" s="48"/>
      <c r="J80" s="47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25.68</v>
      </c>
      <c r="E81" s="47">
        <v>25.76</v>
      </c>
      <c r="F81" s="47">
        <f t="shared" si="2"/>
        <v>8.0000000000001847E-2</v>
      </c>
      <c r="G81" s="48">
        <f t="shared" si="3"/>
        <v>3.1152647975078601E-3</v>
      </c>
      <c r="H81" s="48"/>
      <c r="J81" s="47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27.06</v>
      </c>
      <c r="E82" s="47">
        <v>26.92</v>
      </c>
      <c r="F82" s="47">
        <f t="shared" si="2"/>
        <v>-0.13999999999999702</v>
      </c>
      <c r="G82" s="48">
        <f t="shared" si="3"/>
        <v>-5.1736881005172587E-3</v>
      </c>
      <c r="H82" s="48"/>
      <c r="J82" s="47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26.21</v>
      </c>
      <c r="E83" s="47">
        <v>25.78</v>
      </c>
      <c r="F83" s="47">
        <f t="shared" si="2"/>
        <v>-0.42999999999999972</v>
      </c>
      <c r="G83" s="48">
        <f t="shared" si="3"/>
        <v>-1.6405951926745505E-2</v>
      </c>
      <c r="H83" s="48"/>
      <c r="J83" s="47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22.03</v>
      </c>
      <c r="E84" s="47">
        <v>21.69</v>
      </c>
      <c r="F84" s="47">
        <f t="shared" si="2"/>
        <v>-0.33999999999999986</v>
      </c>
      <c r="G84" s="48">
        <f t="shared" si="3"/>
        <v>-1.5433499773036761E-2</v>
      </c>
      <c r="H84" s="48"/>
      <c r="J84" s="47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24.26</v>
      </c>
      <c r="E85" s="47">
        <v>24.04</v>
      </c>
      <c r="F85" s="47">
        <f t="shared" si="2"/>
        <v>-0.22000000000000242</v>
      </c>
      <c r="G85" s="48">
        <f t="shared" si="3"/>
        <v>-9.068425391591195E-3</v>
      </c>
      <c r="H85" s="48"/>
      <c r="J85" s="47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22.11</v>
      </c>
      <c r="E86" s="47">
        <v>22.09</v>
      </c>
      <c r="F86" s="47">
        <f t="shared" si="2"/>
        <v>-1.9999999999999574E-2</v>
      </c>
      <c r="G86" s="48">
        <f t="shared" si="3"/>
        <v>-9.0456806874715393E-4</v>
      </c>
      <c r="H86" s="48"/>
      <c r="J86" s="47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25.28</v>
      </c>
      <c r="E87" s="47">
        <v>25.08</v>
      </c>
      <c r="F87" s="47">
        <f t="shared" si="2"/>
        <v>-0.20000000000000284</v>
      </c>
      <c r="G87" s="48">
        <f t="shared" si="3"/>
        <v>-7.9113924050634027E-3</v>
      </c>
      <c r="H87" s="48"/>
      <c r="J87" s="47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31.85</v>
      </c>
      <c r="E88" s="47">
        <v>32.11</v>
      </c>
      <c r="F88" s="47">
        <f t="shared" si="2"/>
        <v>0.25999999999999801</v>
      </c>
      <c r="G88" s="48">
        <f t="shared" si="3"/>
        <v>8.1632653061223855E-3</v>
      </c>
      <c r="H88" s="48"/>
      <c r="J88" s="47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27.06</v>
      </c>
      <c r="E89" s="47">
        <v>26.47</v>
      </c>
      <c r="F89" s="47">
        <f t="shared" si="2"/>
        <v>-0.58999999999999986</v>
      </c>
      <c r="G89" s="48">
        <f t="shared" si="3"/>
        <v>-2.1803399852180334E-2</v>
      </c>
      <c r="H89" s="48"/>
      <c r="J89" s="47"/>
      <c r="K89" s="47"/>
    </row>
    <row r="90" spans="1:11" x14ac:dyDescent="0.3">
      <c r="A90" t="s">
        <v>408</v>
      </c>
      <c r="B90">
        <v>88</v>
      </c>
      <c r="C90" t="s">
        <v>160</v>
      </c>
      <c r="D90" s="47">
        <v>21.55</v>
      </c>
      <c r="E90" s="47">
        <v>23.06</v>
      </c>
      <c r="F90" s="47">
        <f t="shared" si="2"/>
        <v>1.509999999999998</v>
      </c>
      <c r="G90" s="48">
        <f t="shared" si="3"/>
        <v>7.0069605568445381E-2</v>
      </c>
      <c r="H90" s="48"/>
      <c r="J90" s="47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24.42</v>
      </c>
      <c r="E91" s="47">
        <v>24.39</v>
      </c>
      <c r="F91" s="47">
        <f t="shared" si="2"/>
        <v>-3.0000000000001137E-2</v>
      </c>
      <c r="G91" s="48">
        <f t="shared" si="3"/>
        <v>-1.2285012285012749E-3</v>
      </c>
      <c r="H91" s="48"/>
      <c r="J91" s="47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20.59</v>
      </c>
      <c r="E92" s="47">
        <v>20.420000000000002</v>
      </c>
      <c r="F92" s="47">
        <f t="shared" si="2"/>
        <v>-0.16999999999999815</v>
      </c>
      <c r="G92" s="48">
        <f t="shared" si="3"/>
        <v>-8.2564351627002503E-3</v>
      </c>
      <c r="H92" s="48"/>
      <c r="J92" s="47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23.82</v>
      </c>
      <c r="E93" s="47">
        <v>23.05</v>
      </c>
      <c r="F93" s="47">
        <f t="shared" si="2"/>
        <v>-0.76999999999999957</v>
      </c>
      <c r="G93" s="48">
        <f t="shared" si="3"/>
        <v>-3.2325776658270342E-2</v>
      </c>
      <c r="H93" s="48"/>
      <c r="J93" s="47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27.34</v>
      </c>
      <c r="E94" s="47">
        <v>26.8</v>
      </c>
      <c r="F94" s="47">
        <f t="shared" si="2"/>
        <v>-0.53999999999999915</v>
      </c>
      <c r="G94" s="48">
        <f t="shared" si="3"/>
        <v>-1.9751280175566904E-2</v>
      </c>
      <c r="H94" s="48"/>
      <c r="J94" s="47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23.35</v>
      </c>
      <c r="E95" s="47">
        <v>23.57</v>
      </c>
      <c r="F95" s="47">
        <f t="shared" si="2"/>
        <v>0.21999999999999886</v>
      </c>
      <c r="G95" s="48">
        <f t="shared" si="3"/>
        <v>9.4218415417558401E-3</v>
      </c>
      <c r="H95" s="48"/>
      <c r="J95" s="47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22.1</v>
      </c>
      <c r="E96" s="47">
        <v>21.92</v>
      </c>
      <c r="F96" s="47">
        <f t="shared" si="2"/>
        <v>-0.17999999999999972</v>
      </c>
      <c r="G96" s="48">
        <f t="shared" si="3"/>
        <v>-8.1447963800904844E-3</v>
      </c>
      <c r="H96" s="48"/>
      <c r="J96" s="47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20.09</v>
      </c>
      <c r="E97" s="47">
        <v>20.11</v>
      </c>
      <c r="F97" s="47">
        <f t="shared" si="2"/>
        <v>1.9999999999999574E-2</v>
      </c>
      <c r="G97" s="48">
        <f t="shared" si="3"/>
        <v>9.955201592832042E-4</v>
      </c>
      <c r="H97" s="48"/>
      <c r="J97" s="47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23.02</v>
      </c>
      <c r="E98" s="47">
        <v>23.17</v>
      </c>
      <c r="F98" s="47">
        <f t="shared" si="2"/>
        <v>0.15000000000000213</v>
      </c>
      <c r="G98" s="48">
        <f t="shared" si="3"/>
        <v>6.5160729800174686E-3</v>
      </c>
      <c r="H98" s="48"/>
      <c r="J98" s="47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28.71</v>
      </c>
      <c r="E99" s="47">
        <v>29.04</v>
      </c>
      <c r="F99" s="47">
        <f t="shared" si="2"/>
        <v>0.32999999999999829</v>
      </c>
      <c r="G99" s="48">
        <f t="shared" si="3"/>
        <v>1.1494252873563159E-2</v>
      </c>
      <c r="H99" s="48"/>
      <c r="J99" s="47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24.93</v>
      </c>
      <c r="E100" s="47">
        <v>24.79</v>
      </c>
      <c r="F100" s="47">
        <f t="shared" si="2"/>
        <v>-0.14000000000000057</v>
      </c>
      <c r="G100" s="48">
        <f t="shared" si="3"/>
        <v>-5.6157240272763963E-3</v>
      </c>
      <c r="H100" s="48"/>
      <c r="J100" s="47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27.09</v>
      </c>
      <c r="E101" s="47">
        <v>26.83</v>
      </c>
      <c r="F101" s="47">
        <f t="shared" si="2"/>
        <v>-0.26000000000000156</v>
      </c>
      <c r="G101" s="48">
        <f t="shared" si="3"/>
        <v>-9.5976375046143061E-3</v>
      </c>
      <c r="H101" s="48"/>
      <c r="J101" s="47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23.75</v>
      </c>
      <c r="E102" s="47">
        <v>23.53</v>
      </c>
      <c r="F102" s="47">
        <f t="shared" si="2"/>
        <v>-0.21999999999999886</v>
      </c>
      <c r="G102" s="48">
        <f t="shared" si="3"/>
        <v>-9.2631578947367944E-3</v>
      </c>
      <c r="H102" s="48"/>
      <c r="J102" s="47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24.46</v>
      </c>
      <c r="E103" s="47">
        <v>24.1</v>
      </c>
      <c r="F103" s="47">
        <f t="shared" si="2"/>
        <v>-0.35999999999999943</v>
      </c>
      <c r="G103" s="48">
        <f t="shared" si="3"/>
        <v>-1.4717906786590329E-2</v>
      </c>
      <c r="H103" s="48"/>
      <c r="J103" s="47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21.54</v>
      </c>
      <c r="E104" s="47">
        <v>21.19</v>
      </c>
      <c r="F104" s="47">
        <f t="shared" si="2"/>
        <v>-0.34999999999999787</v>
      </c>
      <c r="G104" s="48">
        <f t="shared" si="3"/>
        <v>-1.624883936861643E-2</v>
      </c>
      <c r="H104" s="48"/>
      <c r="J104" s="47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23.77</v>
      </c>
      <c r="E105" s="47">
        <v>23.73</v>
      </c>
      <c r="F105" s="47">
        <f t="shared" si="2"/>
        <v>-3.9999999999999147E-2</v>
      </c>
      <c r="G105" s="48">
        <f t="shared" si="3"/>
        <v>-1.6827934371055593E-3</v>
      </c>
      <c r="H105" s="48"/>
      <c r="J105" s="47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22.57</v>
      </c>
      <c r="E106" s="47">
        <v>22.69</v>
      </c>
      <c r="F106" s="47">
        <f t="shared" si="2"/>
        <v>0.12000000000000099</v>
      </c>
      <c r="G106" s="48">
        <f t="shared" si="3"/>
        <v>5.3167922020381474E-3</v>
      </c>
      <c r="H106" s="48"/>
      <c r="J106" s="47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31.37</v>
      </c>
      <c r="E107" s="47">
        <v>31.85</v>
      </c>
      <c r="F107" s="47">
        <f t="shared" si="2"/>
        <v>0.48000000000000043</v>
      </c>
      <c r="G107" s="48">
        <f t="shared" si="3"/>
        <v>1.5301243226012127E-2</v>
      </c>
      <c r="H107" s="48"/>
      <c r="J107" s="47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26.13</v>
      </c>
      <c r="E108" s="47">
        <v>25.98</v>
      </c>
      <c r="F108" s="47">
        <f t="shared" si="2"/>
        <v>-0.14999999999999858</v>
      </c>
      <c r="G108" s="48">
        <f t="shared" si="3"/>
        <v>-5.7405281285877758E-3</v>
      </c>
      <c r="H108" s="48"/>
      <c r="J108" s="47"/>
      <c r="K108" s="47"/>
    </row>
    <row r="109" spans="1:11" x14ac:dyDescent="0.3">
      <c r="A109" t="s">
        <v>408</v>
      </c>
      <c r="B109">
        <v>107</v>
      </c>
      <c r="C109" t="s">
        <v>179</v>
      </c>
      <c r="D109" s="47">
        <v>25.76</v>
      </c>
      <c r="E109" s="47">
        <v>26.54</v>
      </c>
      <c r="F109" s="47">
        <f t="shared" si="2"/>
        <v>0.77999999999999758</v>
      </c>
      <c r="G109" s="48">
        <f t="shared" si="3"/>
        <v>3.0279503105589967E-2</v>
      </c>
      <c r="H109" s="48"/>
      <c r="J109" s="47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26.24</v>
      </c>
      <c r="E110" s="47">
        <v>26.47</v>
      </c>
      <c r="F110" s="47">
        <f t="shared" si="2"/>
        <v>0.23000000000000043</v>
      </c>
      <c r="G110" s="48">
        <f t="shared" si="3"/>
        <v>8.7652439024390408E-3</v>
      </c>
      <c r="H110" s="48"/>
      <c r="J110" s="47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27.3</v>
      </c>
      <c r="E111" s="47">
        <v>26.92</v>
      </c>
      <c r="F111" s="47">
        <f t="shared" si="2"/>
        <v>-0.37999999999999901</v>
      </c>
      <c r="G111" s="48">
        <f t="shared" si="3"/>
        <v>-1.3919413919413882E-2</v>
      </c>
      <c r="H111" s="48"/>
      <c r="J111" s="47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25.97</v>
      </c>
      <c r="E112" s="47">
        <v>25.83</v>
      </c>
      <c r="F112" s="47">
        <f t="shared" si="2"/>
        <v>-0.14000000000000057</v>
      </c>
      <c r="G112" s="48">
        <f t="shared" si="3"/>
        <v>-5.3908355795148468E-3</v>
      </c>
      <c r="H112" s="48"/>
      <c r="J112" s="47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21.72</v>
      </c>
      <c r="E113" s="47">
        <v>21.29</v>
      </c>
      <c r="F113" s="47">
        <f t="shared" si="2"/>
        <v>-0.42999999999999972</v>
      </c>
      <c r="G113" s="48">
        <f t="shared" si="3"/>
        <v>-1.9797421731123376E-2</v>
      </c>
      <c r="H113" s="48"/>
      <c r="J113" s="47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24.99</v>
      </c>
      <c r="E114" s="47">
        <v>24.46</v>
      </c>
      <c r="F114" s="47">
        <f t="shared" si="2"/>
        <v>-0.52999999999999758</v>
      </c>
      <c r="G114" s="48">
        <f t="shared" si="3"/>
        <v>-2.1208483393357246E-2</v>
      </c>
      <c r="H114" s="48"/>
      <c r="J114" s="47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24.79</v>
      </c>
      <c r="E115" s="47">
        <v>24.53</v>
      </c>
      <c r="F115" s="47">
        <f t="shared" si="2"/>
        <v>-0.25999999999999801</v>
      </c>
      <c r="G115" s="48">
        <f t="shared" si="3"/>
        <v>-1.0488100040338767E-2</v>
      </c>
      <c r="H115" s="48"/>
      <c r="J115" s="47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24.93</v>
      </c>
      <c r="E116" s="47">
        <v>24.64</v>
      </c>
      <c r="F116" s="47">
        <f t="shared" si="2"/>
        <v>-0.28999999999999915</v>
      </c>
      <c r="G116" s="48">
        <f t="shared" si="3"/>
        <v>-1.1632571199358168E-2</v>
      </c>
      <c r="H116" s="48"/>
      <c r="J116" s="47"/>
      <c r="K116" s="47"/>
    </row>
    <row r="117" spans="1:11" x14ac:dyDescent="0.3">
      <c r="A117" t="s">
        <v>408</v>
      </c>
      <c r="B117">
        <v>115</v>
      </c>
      <c r="C117" t="s">
        <v>187</v>
      </c>
      <c r="D117" s="47">
        <v>26.16</v>
      </c>
      <c r="E117" s="47">
        <v>26.04</v>
      </c>
      <c r="F117" s="47">
        <f t="shared" si="2"/>
        <v>-0.12000000000000099</v>
      </c>
      <c r="G117" s="48">
        <f t="shared" si="3"/>
        <v>-4.5871559633027907E-3</v>
      </c>
      <c r="H117" s="48"/>
      <c r="J117" s="47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23.93</v>
      </c>
      <c r="E118" s="47">
        <v>23.69</v>
      </c>
      <c r="F118" s="47">
        <f t="shared" si="2"/>
        <v>-0.23999999999999844</v>
      </c>
      <c r="G118" s="48">
        <f t="shared" si="3"/>
        <v>-1.0029251984956057E-2</v>
      </c>
      <c r="H118" s="48"/>
      <c r="J118" s="47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22.8</v>
      </c>
      <c r="E119" s="47">
        <v>22.47</v>
      </c>
      <c r="F119" s="47">
        <f t="shared" si="2"/>
        <v>-0.33000000000000185</v>
      </c>
      <c r="G119" s="48">
        <f t="shared" si="3"/>
        <v>-1.4473684210526397E-2</v>
      </c>
      <c r="H119" s="48"/>
      <c r="J119" s="47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25.41</v>
      </c>
      <c r="E120" s="47">
        <v>25.35</v>
      </c>
      <c r="F120" s="47">
        <f t="shared" si="2"/>
        <v>-5.9999999999998721E-2</v>
      </c>
      <c r="G120" s="48">
        <f t="shared" si="3"/>
        <v>-2.3612750885477654E-3</v>
      </c>
      <c r="H120" s="48"/>
      <c r="J120" s="47"/>
      <c r="K120" s="47"/>
    </row>
    <row r="121" spans="1:11" x14ac:dyDescent="0.3">
      <c r="A121" t="s">
        <v>408</v>
      </c>
      <c r="B121">
        <v>119</v>
      </c>
      <c r="C121" t="s">
        <v>191</v>
      </c>
      <c r="D121" s="47">
        <v>29.4</v>
      </c>
      <c r="E121" s="47">
        <v>29.23</v>
      </c>
      <c r="F121" s="47">
        <f t="shared" si="2"/>
        <v>-0.16999999999999815</v>
      </c>
      <c r="G121" s="48">
        <f t="shared" si="3"/>
        <v>-5.7823129251700052E-3</v>
      </c>
      <c r="H121" s="48"/>
      <c r="J121" s="47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25.71</v>
      </c>
      <c r="E122" s="47">
        <v>25.24</v>
      </c>
      <c r="F122" s="47">
        <f t="shared" si="2"/>
        <v>-0.47000000000000242</v>
      </c>
      <c r="G122" s="48">
        <f t="shared" si="3"/>
        <v>-1.8280824581874851E-2</v>
      </c>
      <c r="H122" s="48"/>
      <c r="J122" s="47"/>
      <c r="K122" s="47"/>
    </row>
    <row r="123" spans="1:11" x14ac:dyDescent="0.3">
      <c r="A123" t="s">
        <v>408</v>
      </c>
      <c r="B123">
        <v>121</v>
      </c>
      <c r="C123" t="s">
        <v>193</v>
      </c>
      <c r="D123" s="47">
        <v>27.49</v>
      </c>
      <c r="E123" s="47">
        <v>27.31</v>
      </c>
      <c r="F123" s="47">
        <f t="shared" si="2"/>
        <v>-0.17999999999999972</v>
      </c>
      <c r="G123" s="48">
        <f t="shared" si="3"/>
        <v>-6.5478355765732892E-3</v>
      </c>
      <c r="H123" s="48"/>
      <c r="J123" s="47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21.27</v>
      </c>
      <c r="E124" s="47">
        <v>21.23</v>
      </c>
      <c r="F124" s="47">
        <f t="shared" si="2"/>
        <v>-3.9999999999999147E-2</v>
      </c>
      <c r="G124" s="48">
        <f t="shared" si="3"/>
        <v>-1.8805829807239844E-3</v>
      </c>
      <c r="H124" s="48"/>
      <c r="J124" s="47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22.59</v>
      </c>
      <c r="E125" s="47">
        <v>22.51</v>
      </c>
      <c r="F125" s="47">
        <f t="shared" si="2"/>
        <v>-7.9999999999998295E-2</v>
      </c>
      <c r="G125" s="48">
        <f t="shared" si="3"/>
        <v>-3.5413899955731871E-3</v>
      </c>
      <c r="H125" s="48"/>
      <c r="J125" s="47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23.95</v>
      </c>
      <c r="E126" s="47">
        <v>24.52</v>
      </c>
      <c r="F126" s="47">
        <f t="shared" si="2"/>
        <v>0.57000000000000028</v>
      </c>
      <c r="G126" s="48">
        <f t="shared" si="3"/>
        <v>2.3799582463465564E-2</v>
      </c>
      <c r="H126" s="48"/>
      <c r="J126" s="47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26.34</v>
      </c>
      <c r="E127" s="47">
        <v>25.89</v>
      </c>
      <c r="F127" s="47">
        <f t="shared" si="2"/>
        <v>-0.44999999999999929</v>
      </c>
      <c r="G127" s="48">
        <f t="shared" si="3"/>
        <v>-1.7084282460136647E-2</v>
      </c>
      <c r="H127" s="48"/>
      <c r="J127" s="47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25.83</v>
      </c>
      <c r="E128" s="47">
        <v>25.99</v>
      </c>
      <c r="F128" s="47">
        <f t="shared" si="2"/>
        <v>0.16000000000000014</v>
      </c>
      <c r="G128" s="48">
        <f t="shared" si="3"/>
        <v>6.194347657762298E-3</v>
      </c>
      <c r="H128" s="48"/>
      <c r="J128" s="47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24.62</v>
      </c>
      <c r="E129" s="47">
        <v>24.76</v>
      </c>
      <c r="F129" s="47">
        <f t="shared" si="2"/>
        <v>0.14000000000000057</v>
      </c>
      <c r="G129" s="48">
        <f t="shared" si="3"/>
        <v>5.6864337936637106E-3</v>
      </c>
      <c r="H129" s="48"/>
      <c r="J129" s="47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20.61</v>
      </c>
      <c r="E130" s="47">
        <v>20.46</v>
      </c>
      <c r="F130" s="47">
        <f t="shared" ref="F130:F193" si="4">E130-D130</f>
        <v>-0.14999999999999858</v>
      </c>
      <c r="G130" s="48">
        <f t="shared" si="3"/>
        <v>-7.2780203784569911E-3</v>
      </c>
      <c r="H130" s="48"/>
      <c r="J130" s="47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25.74</v>
      </c>
      <c r="E131" s="47">
        <v>25.66</v>
      </c>
      <c r="F131" s="47">
        <f t="shared" si="4"/>
        <v>-7.9999999999998295E-2</v>
      </c>
      <c r="G131" s="48">
        <f t="shared" ref="G131:G194" si="5">F131/D131</f>
        <v>-3.1080031080030421E-3</v>
      </c>
      <c r="H131" s="48"/>
      <c r="J131" s="47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25.09</v>
      </c>
      <c r="E132" s="47">
        <v>24.84</v>
      </c>
      <c r="F132" s="47">
        <f t="shared" si="4"/>
        <v>-0.25</v>
      </c>
      <c r="G132" s="48">
        <f t="shared" si="5"/>
        <v>-9.9641291351135908E-3</v>
      </c>
      <c r="H132" s="48"/>
      <c r="J132" s="47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22.25</v>
      </c>
      <c r="E133" s="47">
        <v>22.24</v>
      </c>
      <c r="F133" s="47">
        <f t="shared" si="4"/>
        <v>-1.0000000000001563E-2</v>
      </c>
      <c r="G133" s="48">
        <f t="shared" si="5"/>
        <v>-4.4943820224726129E-4</v>
      </c>
      <c r="H133" s="48"/>
      <c r="J133" s="47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31.81</v>
      </c>
      <c r="E134" s="47">
        <v>31.41</v>
      </c>
      <c r="F134" s="47">
        <f t="shared" si="4"/>
        <v>-0.39999999999999858</v>
      </c>
      <c r="G134" s="48">
        <f t="shared" si="5"/>
        <v>-1.2574662055957203E-2</v>
      </c>
      <c r="H134" s="48"/>
      <c r="J134" s="47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25.74</v>
      </c>
      <c r="E135" s="47">
        <v>25.35</v>
      </c>
      <c r="F135" s="47">
        <f t="shared" si="4"/>
        <v>-0.38999999999999702</v>
      </c>
      <c r="G135" s="48">
        <f t="shared" si="5"/>
        <v>-1.5151515151515036E-2</v>
      </c>
      <c r="H135" s="48"/>
      <c r="J135" s="47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25.63</v>
      </c>
      <c r="E136" s="47">
        <v>24.98</v>
      </c>
      <c r="F136" s="47">
        <f t="shared" si="4"/>
        <v>-0.64999999999999858</v>
      </c>
      <c r="G136" s="48">
        <f t="shared" si="5"/>
        <v>-2.5360905189231314E-2</v>
      </c>
      <c r="H136" s="48"/>
      <c r="J136" s="47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25.82</v>
      </c>
      <c r="E137" s="47">
        <v>26.07</v>
      </c>
      <c r="F137" s="47">
        <f t="shared" si="4"/>
        <v>0.25</v>
      </c>
      <c r="G137" s="48">
        <f t="shared" si="5"/>
        <v>9.6824167312161112E-3</v>
      </c>
      <c r="H137" s="48"/>
      <c r="J137" s="47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23.81</v>
      </c>
      <c r="E138" s="47">
        <v>23.74</v>
      </c>
      <c r="F138" s="47">
        <f t="shared" si="4"/>
        <v>-7.0000000000000284E-2</v>
      </c>
      <c r="G138" s="48">
        <f t="shared" si="5"/>
        <v>-2.9399412011759884E-3</v>
      </c>
      <c r="H138" s="48"/>
      <c r="J138" s="47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26.47</v>
      </c>
      <c r="E139" s="47">
        <v>26.19</v>
      </c>
      <c r="F139" s="47">
        <f t="shared" si="4"/>
        <v>-0.27999999999999758</v>
      </c>
      <c r="G139" s="48">
        <f t="shared" si="5"/>
        <v>-1.0578012844729793E-2</v>
      </c>
      <c r="H139" s="48"/>
      <c r="J139" s="47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22.28</v>
      </c>
      <c r="E140" s="47">
        <v>21.97</v>
      </c>
      <c r="F140" s="47">
        <f t="shared" si="4"/>
        <v>-0.31000000000000227</v>
      </c>
      <c r="G140" s="48">
        <f t="shared" si="5"/>
        <v>-1.391382405745073E-2</v>
      </c>
      <c r="H140" s="48"/>
      <c r="J140" s="47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25.63</v>
      </c>
      <c r="E141" s="47">
        <v>25.17</v>
      </c>
      <c r="F141" s="47">
        <f t="shared" si="4"/>
        <v>-0.4599999999999973</v>
      </c>
      <c r="G141" s="48">
        <f t="shared" si="5"/>
        <v>-1.7947717518532864E-2</v>
      </c>
      <c r="H141" s="48"/>
      <c r="J141" s="47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22.52</v>
      </c>
      <c r="E142" s="47">
        <v>22.34</v>
      </c>
      <c r="F142" s="47">
        <f t="shared" si="4"/>
        <v>-0.17999999999999972</v>
      </c>
      <c r="G142" s="48">
        <f t="shared" si="5"/>
        <v>-7.9928952042628652E-3</v>
      </c>
      <c r="H142" s="48"/>
      <c r="J142" s="47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26.78</v>
      </c>
      <c r="E143" s="47">
        <v>26.5</v>
      </c>
      <c r="F143" s="47">
        <f t="shared" si="4"/>
        <v>-0.28000000000000114</v>
      </c>
      <c r="G143" s="48">
        <f t="shared" si="5"/>
        <v>-1.0455563853622148E-2</v>
      </c>
      <c r="H143" s="48"/>
      <c r="J143" s="47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26.66</v>
      </c>
      <c r="E144" s="47">
        <v>26.27</v>
      </c>
      <c r="F144" s="47">
        <f t="shared" si="4"/>
        <v>-0.39000000000000057</v>
      </c>
      <c r="G144" s="48">
        <f t="shared" si="5"/>
        <v>-1.4628657164291094E-2</v>
      </c>
      <c r="H144" s="48"/>
      <c r="J144" s="47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26.37</v>
      </c>
      <c r="E145" s="47">
        <v>26.54</v>
      </c>
      <c r="F145" s="47">
        <f t="shared" si="4"/>
        <v>0.16999999999999815</v>
      </c>
      <c r="G145" s="48">
        <f t="shared" si="5"/>
        <v>6.4467197572998921E-3</v>
      </c>
      <c r="H145" s="48"/>
      <c r="J145" s="47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26.46</v>
      </c>
      <c r="E146" s="47">
        <v>26.06</v>
      </c>
      <c r="F146" s="47">
        <f t="shared" si="4"/>
        <v>-0.40000000000000213</v>
      </c>
      <c r="G146" s="48">
        <f t="shared" si="5"/>
        <v>-1.5117157974300912E-2</v>
      </c>
      <c r="H146" s="48"/>
      <c r="J146" s="47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22.58</v>
      </c>
      <c r="E147" s="47">
        <v>22.41</v>
      </c>
      <c r="F147" s="47">
        <f t="shared" si="4"/>
        <v>-0.16999999999999815</v>
      </c>
      <c r="G147" s="48">
        <f t="shared" si="5"/>
        <v>-7.5287865367581119E-3</v>
      </c>
      <c r="H147" s="48"/>
      <c r="J147" s="47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19.440000000000001</v>
      </c>
      <c r="E148" s="47">
        <v>19.46</v>
      </c>
      <c r="F148" s="47">
        <f t="shared" si="4"/>
        <v>1.9999999999999574E-2</v>
      </c>
      <c r="G148" s="48">
        <f t="shared" si="5"/>
        <v>1.0288065843621179E-3</v>
      </c>
      <c r="H148" s="48"/>
      <c r="J148" s="47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24.31</v>
      </c>
      <c r="E149" s="47">
        <v>24.49</v>
      </c>
      <c r="F149" s="47">
        <f t="shared" si="4"/>
        <v>0.17999999999999972</v>
      </c>
      <c r="G149" s="48">
        <f t="shared" si="5"/>
        <v>7.4043603455368045E-3</v>
      </c>
      <c r="H149" s="48"/>
      <c r="J149" s="47"/>
      <c r="K149" s="47"/>
    </row>
    <row r="150" spans="1:11" x14ac:dyDescent="0.3">
      <c r="A150" t="s">
        <v>408</v>
      </c>
      <c r="B150">
        <v>149</v>
      </c>
      <c r="C150" t="s">
        <v>220</v>
      </c>
      <c r="D150" s="47">
        <v>26.45</v>
      </c>
      <c r="E150" s="47">
        <v>26.05</v>
      </c>
      <c r="F150" s="47">
        <f t="shared" si="4"/>
        <v>-0.39999999999999858</v>
      </c>
      <c r="G150" s="48">
        <f t="shared" si="5"/>
        <v>-1.5122873345935674E-2</v>
      </c>
      <c r="H150" s="48"/>
      <c r="J150" s="47"/>
      <c r="K150" s="47"/>
    </row>
    <row r="151" spans="1:11" x14ac:dyDescent="0.3">
      <c r="A151" t="s">
        <v>408</v>
      </c>
      <c r="B151">
        <v>150</v>
      </c>
      <c r="C151" t="s">
        <v>221</v>
      </c>
      <c r="D151" s="47">
        <v>23.07</v>
      </c>
      <c r="E151" s="47">
        <v>23.43</v>
      </c>
      <c r="F151" s="47">
        <f t="shared" si="4"/>
        <v>0.35999999999999943</v>
      </c>
      <c r="G151" s="48">
        <f t="shared" si="5"/>
        <v>1.5604681404421301E-2</v>
      </c>
      <c r="H151" s="48"/>
      <c r="J151" s="47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25.74</v>
      </c>
      <c r="E152" s="47">
        <v>25.76</v>
      </c>
      <c r="F152" s="47">
        <f t="shared" si="4"/>
        <v>2.0000000000003126E-2</v>
      </c>
      <c r="G152" s="48">
        <f t="shared" si="5"/>
        <v>7.7700077700089854E-4</v>
      </c>
      <c r="H152" s="48"/>
      <c r="J152" s="47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32.32</v>
      </c>
      <c r="E153" s="47">
        <v>31.86</v>
      </c>
      <c r="F153" s="47">
        <f t="shared" si="4"/>
        <v>-0.46000000000000085</v>
      </c>
      <c r="G153" s="48">
        <f t="shared" si="5"/>
        <v>-1.4232673267326759E-2</v>
      </c>
      <c r="H153" s="48"/>
      <c r="J153" s="47"/>
      <c r="K153" s="47"/>
    </row>
    <row r="154" spans="1:11" x14ac:dyDescent="0.3">
      <c r="A154" t="s">
        <v>408</v>
      </c>
      <c r="B154">
        <v>153</v>
      </c>
      <c r="C154" t="s">
        <v>224</v>
      </c>
      <c r="D154" s="47">
        <v>24.8</v>
      </c>
      <c r="E154" s="47">
        <v>24.42</v>
      </c>
      <c r="F154" s="47">
        <f t="shared" si="4"/>
        <v>-0.37999999999999901</v>
      </c>
      <c r="G154" s="48">
        <f t="shared" si="5"/>
        <v>-1.532258064516125E-2</v>
      </c>
      <c r="H154" s="48"/>
      <c r="J154" s="47"/>
      <c r="K154" s="47"/>
    </row>
    <row r="155" spans="1:11" x14ac:dyDescent="0.3">
      <c r="A155" t="s">
        <v>408</v>
      </c>
      <c r="B155">
        <v>154</v>
      </c>
      <c r="C155" t="s">
        <v>225</v>
      </c>
      <c r="D155" s="47">
        <v>27.24</v>
      </c>
      <c r="E155" s="47">
        <v>27.83</v>
      </c>
      <c r="F155" s="47">
        <f t="shared" si="4"/>
        <v>0.58999999999999986</v>
      </c>
      <c r="G155" s="48">
        <f t="shared" si="5"/>
        <v>2.1659324522760641E-2</v>
      </c>
      <c r="H155" s="48"/>
      <c r="J155" s="47"/>
      <c r="K155" s="47"/>
    </row>
    <row r="156" spans="1:11" x14ac:dyDescent="0.3">
      <c r="A156" t="s">
        <v>408</v>
      </c>
      <c r="B156">
        <v>155</v>
      </c>
      <c r="C156" t="s">
        <v>226</v>
      </c>
      <c r="D156" s="47">
        <v>26.61</v>
      </c>
      <c r="E156" s="47">
        <v>26.55</v>
      </c>
      <c r="F156" s="47">
        <f t="shared" si="4"/>
        <v>-5.9999999999998721E-2</v>
      </c>
      <c r="G156" s="48">
        <f t="shared" si="5"/>
        <v>-2.2547914317925114E-3</v>
      </c>
      <c r="H156" s="48"/>
      <c r="J156" s="47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30.42</v>
      </c>
      <c r="E157" s="47">
        <v>30.55</v>
      </c>
      <c r="F157" s="47">
        <f t="shared" si="4"/>
        <v>0.12999999999999901</v>
      </c>
      <c r="G157" s="48">
        <f t="shared" si="5"/>
        <v>4.273504273504241E-3</v>
      </c>
      <c r="H157" s="48"/>
      <c r="J157" s="47"/>
      <c r="K157" s="47"/>
    </row>
    <row r="158" spans="1:11" x14ac:dyDescent="0.3">
      <c r="A158" t="s">
        <v>408</v>
      </c>
      <c r="B158">
        <v>157</v>
      </c>
      <c r="C158" t="s">
        <v>228</v>
      </c>
      <c r="D158" s="47">
        <v>28.2</v>
      </c>
      <c r="E158" s="47">
        <v>28.5</v>
      </c>
      <c r="F158" s="47">
        <f t="shared" si="4"/>
        <v>0.30000000000000071</v>
      </c>
      <c r="G158" s="48">
        <f t="shared" si="5"/>
        <v>1.0638297872340451E-2</v>
      </c>
      <c r="H158" s="48"/>
      <c r="J158" s="47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28.3</v>
      </c>
      <c r="E159" s="47">
        <v>28.47</v>
      </c>
      <c r="F159" s="47">
        <f t="shared" si="4"/>
        <v>0.16999999999999815</v>
      </c>
      <c r="G159" s="48">
        <f t="shared" si="5"/>
        <v>6.0070671378091222E-3</v>
      </c>
      <c r="H159" s="48"/>
      <c r="J159" s="47"/>
      <c r="K159" s="47"/>
    </row>
    <row r="160" spans="1:11" x14ac:dyDescent="0.3">
      <c r="A160" t="s">
        <v>408</v>
      </c>
      <c r="B160">
        <v>159</v>
      </c>
      <c r="C160" t="s">
        <v>230</v>
      </c>
      <c r="D160" s="47">
        <v>25.23</v>
      </c>
      <c r="E160" s="47">
        <v>25.6</v>
      </c>
      <c r="F160" s="47">
        <f t="shared" si="4"/>
        <v>0.37000000000000099</v>
      </c>
      <c r="G160" s="48">
        <f t="shared" si="5"/>
        <v>1.4665081252477249E-2</v>
      </c>
      <c r="H160" s="48"/>
      <c r="J160" s="47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24.33</v>
      </c>
      <c r="E161" s="47">
        <v>24.13</v>
      </c>
      <c r="F161" s="47">
        <f t="shared" si="4"/>
        <v>-0.19999999999999929</v>
      </c>
      <c r="G161" s="48">
        <f t="shared" si="5"/>
        <v>-8.2203041512535682E-3</v>
      </c>
      <c r="H161" s="48"/>
      <c r="J161" s="47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19.600000000000001</v>
      </c>
      <c r="E162" s="47">
        <v>20.95</v>
      </c>
      <c r="F162" s="47">
        <f t="shared" si="4"/>
        <v>1.3499999999999979</v>
      </c>
      <c r="G162" s="48">
        <f t="shared" si="5"/>
        <v>6.8877551020408045E-2</v>
      </c>
      <c r="H162" s="48"/>
      <c r="J162" s="47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22.57</v>
      </c>
      <c r="E163" s="47">
        <v>21.96</v>
      </c>
      <c r="F163" s="47">
        <f t="shared" si="4"/>
        <v>-0.60999999999999943</v>
      </c>
      <c r="G163" s="48">
        <f t="shared" si="5"/>
        <v>-2.7027027027027001E-2</v>
      </c>
      <c r="H163" s="48"/>
      <c r="J163" s="47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22.87</v>
      </c>
      <c r="E164" s="47">
        <v>23.38</v>
      </c>
      <c r="F164" s="47">
        <f t="shared" si="4"/>
        <v>0.50999999999999801</v>
      </c>
      <c r="G164" s="48">
        <f t="shared" si="5"/>
        <v>2.2299956274595453E-2</v>
      </c>
      <c r="H164" s="48"/>
      <c r="J164" s="47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22.5</v>
      </c>
      <c r="E165" s="47">
        <v>22.34</v>
      </c>
      <c r="F165" s="47">
        <f t="shared" si="4"/>
        <v>-0.16000000000000014</v>
      </c>
      <c r="G165" s="48">
        <f t="shared" si="5"/>
        <v>-7.1111111111111175E-3</v>
      </c>
      <c r="H165" s="48"/>
      <c r="J165" s="47"/>
      <c r="K165" s="47"/>
    </row>
    <row r="166" spans="1:11" x14ac:dyDescent="0.3">
      <c r="A166" t="s">
        <v>408</v>
      </c>
      <c r="B166">
        <v>165</v>
      </c>
      <c r="C166" t="s">
        <v>236</v>
      </c>
      <c r="D166" s="47">
        <v>25.08</v>
      </c>
      <c r="E166" s="47">
        <v>24.37</v>
      </c>
      <c r="F166" s="47">
        <f t="shared" si="4"/>
        <v>-0.7099999999999973</v>
      </c>
      <c r="G166" s="48">
        <f t="shared" si="5"/>
        <v>-2.8309409888357152E-2</v>
      </c>
      <c r="H166" s="48"/>
      <c r="J166" s="47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22.21</v>
      </c>
      <c r="E167" s="47">
        <v>22.29</v>
      </c>
      <c r="F167" s="47">
        <f t="shared" si="4"/>
        <v>7.9999999999998295E-2</v>
      </c>
      <c r="G167" s="48">
        <f t="shared" si="5"/>
        <v>3.6019810895992028E-3</v>
      </c>
      <c r="H167" s="48"/>
      <c r="J167" s="47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26.78</v>
      </c>
      <c r="E168" s="47">
        <v>27.16</v>
      </c>
      <c r="F168" s="47">
        <f t="shared" si="4"/>
        <v>0.37999999999999901</v>
      </c>
      <c r="G168" s="48">
        <f t="shared" si="5"/>
        <v>1.4189693801344249E-2</v>
      </c>
      <c r="H168" s="48"/>
      <c r="J168" s="47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25.41</v>
      </c>
      <c r="E169" s="47">
        <v>25.43</v>
      </c>
      <c r="F169" s="47">
        <f t="shared" si="4"/>
        <v>1.9999999999999574E-2</v>
      </c>
      <c r="G169" s="48">
        <f t="shared" si="5"/>
        <v>7.8709169618258854E-4</v>
      </c>
      <c r="H169" s="48"/>
      <c r="J169" s="47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24.89</v>
      </c>
      <c r="E170" s="47">
        <v>24.44</v>
      </c>
      <c r="F170" s="47">
        <f t="shared" si="4"/>
        <v>-0.44999999999999929</v>
      </c>
      <c r="G170" s="48">
        <f t="shared" si="5"/>
        <v>-1.8079550020088361E-2</v>
      </c>
      <c r="H170" s="48"/>
      <c r="J170" s="47"/>
      <c r="K170" s="47"/>
    </row>
    <row r="171" spans="1:11" x14ac:dyDescent="0.3">
      <c r="A171" t="s">
        <v>408</v>
      </c>
      <c r="B171">
        <v>170</v>
      </c>
      <c r="C171" t="s">
        <v>241</v>
      </c>
      <c r="D171" s="47">
        <v>28.77</v>
      </c>
      <c r="E171" s="47">
        <v>28.86</v>
      </c>
      <c r="F171" s="47">
        <f t="shared" si="4"/>
        <v>8.9999999999999858E-2</v>
      </c>
      <c r="G171" s="48">
        <f t="shared" si="5"/>
        <v>3.1282586027111528E-3</v>
      </c>
      <c r="H171" s="48"/>
      <c r="J171" s="47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26.29</v>
      </c>
      <c r="E172" s="47">
        <v>26.57</v>
      </c>
      <c r="F172" s="47">
        <f t="shared" si="4"/>
        <v>0.28000000000000114</v>
      </c>
      <c r="G172" s="48">
        <f t="shared" si="5"/>
        <v>1.0650437428680151E-2</v>
      </c>
      <c r="H172" s="48"/>
      <c r="J172" s="47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24.47</v>
      </c>
      <c r="E173" s="47">
        <v>24.55</v>
      </c>
      <c r="F173" s="47">
        <f t="shared" si="4"/>
        <v>8.0000000000001847E-2</v>
      </c>
      <c r="G173" s="48">
        <f t="shared" si="5"/>
        <v>3.2693093583981139E-3</v>
      </c>
      <c r="H173" s="48"/>
      <c r="J173" s="47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22.76</v>
      </c>
      <c r="E174" s="47">
        <v>22.88</v>
      </c>
      <c r="F174" s="47">
        <f t="shared" si="4"/>
        <v>0.11999999999999744</v>
      </c>
      <c r="G174" s="48">
        <f t="shared" si="5"/>
        <v>5.2724077328645622E-3</v>
      </c>
      <c r="H174" s="48"/>
      <c r="J174" s="47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26.31</v>
      </c>
      <c r="E175" s="47">
        <v>24.97</v>
      </c>
      <c r="F175" s="47">
        <f t="shared" si="4"/>
        <v>-1.3399999999999999</v>
      </c>
      <c r="G175" s="48">
        <f t="shared" si="5"/>
        <v>-5.0931204865070315E-2</v>
      </c>
      <c r="H175" s="48"/>
      <c r="J175" s="47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21.92</v>
      </c>
      <c r="E176" s="47">
        <v>21.84</v>
      </c>
      <c r="F176" s="47">
        <f t="shared" si="4"/>
        <v>-8.0000000000001847E-2</v>
      </c>
      <c r="G176" s="48">
        <f t="shared" si="5"/>
        <v>-3.6496350364964344E-3</v>
      </c>
      <c r="H176" s="48"/>
      <c r="J176" s="47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25.98</v>
      </c>
      <c r="E177" s="47">
        <v>25.39</v>
      </c>
      <c r="F177" s="47">
        <f t="shared" si="4"/>
        <v>-0.58999999999999986</v>
      </c>
      <c r="G177" s="48">
        <f t="shared" si="5"/>
        <v>-2.2709776751347183E-2</v>
      </c>
      <c r="H177" s="48"/>
      <c r="J177" s="47"/>
      <c r="K177" s="47"/>
    </row>
    <row r="178" spans="1:11" x14ac:dyDescent="0.3">
      <c r="A178" t="s">
        <v>408</v>
      </c>
      <c r="B178">
        <v>177</v>
      </c>
      <c r="C178" t="s">
        <v>248</v>
      </c>
      <c r="D178" s="47">
        <v>25.65</v>
      </c>
      <c r="E178" s="47">
        <v>25.3</v>
      </c>
      <c r="F178" s="47">
        <f t="shared" si="4"/>
        <v>-0.34999999999999787</v>
      </c>
      <c r="G178" s="48">
        <f t="shared" si="5"/>
        <v>-1.3645224171539879E-2</v>
      </c>
      <c r="H178" s="48"/>
      <c r="J178" s="47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24.85</v>
      </c>
      <c r="E179" s="47">
        <v>24.72</v>
      </c>
      <c r="F179" s="47">
        <f t="shared" si="4"/>
        <v>-0.13000000000000256</v>
      </c>
      <c r="G179" s="48">
        <f t="shared" si="5"/>
        <v>-5.2313883299799817E-3</v>
      </c>
      <c r="H179" s="48"/>
      <c r="J179" s="47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21.83</v>
      </c>
      <c r="E180" s="47">
        <v>22.02</v>
      </c>
      <c r="F180" s="47">
        <f t="shared" si="4"/>
        <v>0.19000000000000128</v>
      </c>
      <c r="G180" s="48">
        <f t="shared" si="5"/>
        <v>8.703618873110457E-3</v>
      </c>
      <c r="H180" s="48"/>
      <c r="J180" s="47"/>
      <c r="K180" s="47"/>
    </row>
    <row r="181" spans="1:11" x14ac:dyDescent="0.3">
      <c r="A181" t="s">
        <v>408</v>
      </c>
      <c r="B181">
        <v>180</v>
      </c>
      <c r="C181" t="s">
        <v>251</v>
      </c>
      <c r="D181" s="47">
        <v>24.69</v>
      </c>
      <c r="E181" s="47">
        <v>24.12</v>
      </c>
      <c r="F181" s="47">
        <f t="shared" si="4"/>
        <v>-0.57000000000000028</v>
      </c>
      <c r="G181" s="48">
        <f t="shared" si="5"/>
        <v>-2.3086269744835977E-2</v>
      </c>
      <c r="H181" s="48"/>
      <c r="J181" s="47"/>
      <c r="K181" s="47"/>
    </row>
    <row r="182" spans="1:11" x14ac:dyDescent="0.3">
      <c r="A182" t="s">
        <v>408</v>
      </c>
      <c r="B182">
        <v>181</v>
      </c>
      <c r="C182" t="s">
        <v>252</v>
      </c>
      <c r="D182" s="47">
        <v>21.38</v>
      </c>
      <c r="E182" s="47">
        <v>22.04</v>
      </c>
      <c r="F182" s="47">
        <f t="shared" si="4"/>
        <v>0.66000000000000014</v>
      </c>
      <c r="G182" s="48">
        <f t="shared" si="5"/>
        <v>3.0869971936389157E-2</v>
      </c>
      <c r="H182" s="48"/>
      <c r="J182" s="47"/>
      <c r="K182" s="47"/>
    </row>
    <row r="183" spans="1:11" x14ac:dyDescent="0.3">
      <c r="A183" t="s">
        <v>408</v>
      </c>
      <c r="B183">
        <v>182</v>
      </c>
      <c r="C183" t="s">
        <v>253</v>
      </c>
      <c r="D183" s="47">
        <v>25.44</v>
      </c>
      <c r="E183" s="47">
        <v>24.62</v>
      </c>
      <c r="F183" s="47">
        <f t="shared" si="4"/>
        <v>-0.82000000000000028</v>
      </c>
      <c r="G183" s="48">
        <f t="shared" si="5"/>
        <v>-3.223270440251573E-2</v>
      </c>
      <c r="H183" s="48"/>
      <c r="J183" s="47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23.32</v>
      </c>
      <c r="E184" s="47">
        <v>22.86</v>
      </c>
      <c r="F184" s="47">
        <f t="shared" si="4"/>
        <v>-0.46000000000000085</v>
      </c>
      <c r="G184" s="48">
        <f t="shared" si="5"/>
        <v>-1.9725557461406553E-2</v>
      </c>
      <c r="H184" s="48"/>
      <c r="J184" s="47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28.32</v>
      </c>
      <c r="E185" s="47">
        <v>28.29</v>
      </c>
      <c r="F185" s="47">
        <f t="shared" si="4"/>
        <v>-3.0000000000001137E-2</v>
      </c>
      <c r="G185" s="48">
        <f t="shared" si="5"/>
        <v>-1.0593220338983452E-3</v>
      </c>
      <c r="H185" s="48"/>
      <c r="J185" s="47"/>
      <c r="K185" s="47"/>
    </row>
    <row r="186" spans="1:11" x14ac:dyDescent="0.3">
      <c r="A186" t="s">
        <v>408</v>
      </c>
      <c r="B186">
        <v>185</v>
      </c>
      <c r="C186" t="s">
        <v>256</v>
      </c>
      <c r="D186" s="47">
        <v>23.52</v>
      </c>
      <c r="E186" s="47">
        <v>23.11</v>
      </c>
      <c r="F186" s="47">
        <f t="shared" si="4"/>
        <v>-0.41000000000000014</v>
      </c>
      <c r="G186" s="48">
        <f t="shared" si="5"/>
        <v>-1.7431972789115652E-2</v>
      </c>
      <c r="H186" s="48"/>
      <c r="J186" s="47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20.9</v>
      </c>
      <c r="E187" s="47">
        <v>20.170000000000002</v>
      </c>
      <c r="F187" s="47">
        <f t="shared" si="4"/>
        <v>-0.72999999999999687</v>
      </c>
      <c r="G187" s="48">
        <f t="shared" si="5"/>
        <v>-3.4928229665071621E-2</v>
      </c>
      <c r="H187" s="48"/>
      <c r="J187" s="47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29.38</v>
      </c>
      <c r="E188" s="47">
        <v>28.43</v>
      </c>
      <c r="F188" s="47">
        <f t="shared" si="4"/>
        <v>-0.94999999999999929</v>
      </c>
      <c r="G188" s="48">
        <f t="shared" si="5"/>
        <v>-3.2334921715452665E-2</v>
      </c>
      <c r="H188" s="48"/>
      <c r="J188" s="47"/>
      <c r="K188" s="47"/>
    </row>
    <row r="189" spans="1:11" x14ac:dyDescent="0.3">
      <c r="A189" t="s">
        <v>408</v>
      </c>
      <c r="B189">
        <v>188</v>
      </c>
      <c r="C189" t="s">
        <v>259</v>
      </c>
      <c r="D189" s="47">
        <v>25.95</v>
      </c>
      <c r="E189" s="47">
        <v>25.77</v>
      </c>
      <c r="F189" s="47">
        <f t="shared" si="4"/>
        <v>-0.17999999999999972</v>
      </c>
      <c r="G189" s="48">
        <f t="shared" si="5"/>
        <v>-6.9364161849710879E-3</v>
      </c>
      <c r="H189" s="48"/>
      <c r="J189" s="47"/>
      <c r="K189" s="47"/>
    </row>
    <row r="190" spans="1:11" x14ac:dyDescent="0.3">
      <c r="A190" t="s">
        <v>408</v>
      </c>
      <c r="B190">
        <v>189</v>
      </c>
      <c r="C190" t="s">
        <v>260</v>
      </c>
      <c r="D190" s="47">
        <v>22.86</v>
      </c>
      <c r="E190" s="47">
        <v>22.69</v>
      </c>
      <c r="F190" s="47">
        <f t="shared" si="4"/>
        <v>-0.16999999999999815</v>
      </c>
      <c r="G190" s="48">
        <f t="shared" si="5"/>
        <v>-7.4365704286963319E-3</v>
      </c>
      <c r="H190" s="48"/>
      <c r="J190" s="47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25.74</v>
      </c>
      <c r="E191" s="47">
        <v>25.2</v>
      </c>
      <c r="F191" s="47">
        <f t="shared" si="4"/>
        <v>-0.53999999999999915</v>
      </c>
      <c r="G191" s="48">
        <f t="shared" si="5"/>
        <v>-2.0979020979020949E-2</v>
      </c>
      <c r="H191" s="48"/>
      <c r="J191" s="47"/>
      <c r="K191" s="47"/>
    </row>
    <row r="192" spans="1:11" x14ac:dyDescent="0.3">
      <c r="A192" t="s">
        <v>408</v>
      </c>
      <c r="B192">
        <v>191</v>
      </c>
      <c r="C192" t="s">
        <v>262</v>
      </c>
      <c r="D192" s="47">
        <v>26.48</v>
      </c>
      <c r="E192" s="47">
        <v>27.61</v>
      </c>
      <c r="F192" s="47">
        <f t="shared" si="4"/>
        <v>1.129999999999999</v>
      </c>
      <c r="G192" s="48">
        <f t="shared" si="5"/>
        <v>4.2673716012084556E-2</v>
      </c>
      <c r="H192" s="48"/>
      <c r="J192" s="47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22.69</v>
      </c>
      <c r="E193" s="47">
        <v>22.38</v>
      </c>
      <c r="F193" s="47">
        <f t="shared" si="4"/>
        <v>-0.31000000000000227</v>
      </c>
      <c r="G193" s="48">
        <f t="shared" si="5"/>
        <v>-1.3662406346408208E-2</v>
      </c>
      <c r="H193" s="48"/>
      <c r="J193" s="47"/>
      <c r="K193" s="47"/>
    </row>
    <row r="194" spans="1:11" x14ac:dyDescent="0.3">
      <c r="A194" t="s">
        <v>408</v>
      </c>
      <c r="B194">
        <v>193</v>
      </c>
      <c r="C194" t="s">
        <v>264</v>
      </c>
      <c r="D194" s="47">
        <v>31.05</v>
      </c>
      <c r="E194" s="47">
        <v>30.43</v>
      </c>
      <c r="F194" s="47">
        <f t="shared" ref="F194:F213" si="6">E194-D194</f>
        <v>-0.62000000000000099</v>
      </c>
      <c r="G194" s="48">
        <f t="shared" si="5"/>
        <v>-1.996779388083739E-2</v>
      </c>
      <c r="H194" s="48"/>
      <c r="J194" s="47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23.31</v>
      </c>
      <c r="E195" s="47">
        <v>22.87</v>
      </c>
      <c r="F195" s="47">
        <f t="shared" si="6"/>
        <v>-0.43999999999999773</v>
      </c>
      <c r="G195" s="48">
        <f t="shared" ref="G195:G213" si="7">F195/D195</f>
        <v>-1.887601887601878E-2</v>
      </c>
      <c r="H195" s="48"/>
      <c r="J195" s="47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24.98</v>
      </c>
      <c r="E196" s="47">
        <v>25.58</v>
      </c>
      <c r="F196" s="47">
        <f t="shared" si="6"/>
        <v>0.59999999999999787</v>
      </c>
      <c r="G196" s="48">
        <f t="shared" si="7"/>
        <v>2.4019215372297752E-2</v>
      </c>
      <c r="H196" s="48"/>
      <c r="J196" s="47"/>
      <c r="K196" s="47"/>
    </row>
    <row r="197" spans="1:11" x14ac:dyDescent="0.3">
      <c r="A197" t="s">
        <v>408</v>
      </c>
      <c r="B197">
        <v>196</v>
      </c>
      <c r="C197" t="s">
        <v>267</v>
      </c>
      <c r="D197" s="47">
        <v>26.91</v>
      </c>
      <c r="E197" s="47">
        <v>28.23</v>
      </c>
      <c r="F197" s="47">
        <f t="shared" si="6"/>
        <v>1.3200000000000003</v>
      </c>
      <c r="G197" s="48">
        <f t="shared" si="7"/>
        <v>4.9052396878483846E-2</v>
      </c>
      <c r="H197" s="48"/>
      <c r="J197" s="47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31.07</v>
      </c>
      <c r="E198" s="47">
        <v>30.54</v>
      </c>
      <c r="F198" s="47">
        <f t="shared" si="6"/>
        <v>-0.53000000000000114</v>
      </c>
      <c r="G198" s="48">
        <f t="shared" si="7"/>
        <v>-1.7058255551979439E-2</v>
      </c>
      <c r="H198" s="48"/>
      <c r="J198" s="47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25.05</v>
      </c>
      <c r="E199" s="47">
        <v>25.6</v>
      </c>
      <c r="F199" s="47">
        <f t="shared" si="6"/>
        <v>0.55000000000000071</v>
      </c>
      <c r="G199" s="48">
        <f t="shared" si="7"/>
        <v>2.1956087824351326E-2</v>
      </c>
      <c r="H199" s="48"/>
      <c r="J199" s="47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27.25</v>
      </c>
      <c r="E200" s="47">
        <v>26.94</v>
      </c>
      <c r="F200" s="47">
        <f t="shared" si="6"/>
        <v>-0.30999999999999872</v>
      </c>
      <c r="G200" s="48">
        <f t="shared" si="7"/>
        <v>-1.1376146788990779E-2</v>
      </c>
      <c r="H200" s="48"/>
      <c r="J200" s="47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21.17</v>
      </c>
      <c r="E201" s="47">
        <v>21.27</v>
      </c>
      <c r="F201" s="47">
        <f t="shared" si="6"/>
        <v>9.9999999999997868E-2</v>
      </c>
      <c r="G201" s="48">
        <f t="shared" si="7"/>
        <v>4.7236655644779342E-3</v>
      </c>
      <c r="H201" s="48"/>
      <c r="J201" s="47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24.9</v>
      </c>
      <c r="E202" s="47">
        <v>24.9</v>
      </c>
      <c r="F202" s="47">
        <f t="shared" si="6"/>
        <v>0</v>
      </c>
      <c r="G202" s="48">
        <f t="shared" si="7"/>
        <v>0</v>
      </c>
      <c r="H202" s="48"/>
      <c r="J202" s="47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26.24</v>
      </c>
      <c r="E203" s="47">
        <v>26.12</v>
      </c>
      <c r="F203" s="47">
        <f t="shared" si="6"/>
        <v>-0.11999999999999744</v>
      </c>
      <c r="G203" s="48">
        <f t="shared" si="7"/>
        <v>-4.5731707317072197E-3</v>
      </c>
      <c r="H203" s="48"/>
      <c r="J203" s="47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28.95</v>
      </c>
      <c r="E204" s="47">
        <v>29.33</v>
      </c>
      <c r="F204" s="47">
        <f t="shared" si="6"/>
        <v>0.37999999999999901</v>
      </c>
      <c r="G204" s="48">
        <f t="shared" si="7"/>
        <v>1.3126079447322936E-2</v>
      </c>
      <c r="H204" s="48"/>
      <c r="J204" s="47"/>
      <c r="K204" s="47"/>
    </row>
    <row r="205" spans="1:11" x14ac:dyDescent="0.3">
      <c r="A205" t="s">
        <v>408</v>
      </c>
      <c r="B205">
        <v>204</v>
      </c>
      <c r="C205" t="s">
        <v>431</v>
      </c>
      <c r="D205" s="47">
        <v>24.45</v>
      </c>
      <c r="E205" s="47">
        <v>24.45</v>
      </c>
      <c r="F205" s="47">
        <f t="shared" si="6"/>
        <v>0</v>
      </c>
      <c r="G205" s="48">
        <f t="shared" si="7"/>
        <v>0</v>
      </c>
      <c r="H205" s="48"/>
      <c r="J205" s="47"/>
      <c r="K205" s="47"/>
    </row>
    <row r="206" spans="1:11" x14ac:dyDescent="0.3">
      <c r="A206" t="s">
        <v>408</v>
      </c>
      <c r="B206">
        <v>205</v>
      </c>
      <c r="C206" t="s">
        <v>276</v>
      </c>
      <c r="D206" s="47">
        <v>25.21</v>
      </c>
      <c r="E206" s="47">
        <v>24.93</v>
      </c>
      <c r="F206" s="47">
        <f t="shared" si="6"/>
        <v>-0.28000000000000114</v>
      </c>
      <c r="G206" s="48">
        <f t="shared" si="7"/>
        <v>-1.1106703689012341E-2</v>
      </c>
      <c r="H206" s="48"/>
      <c r="J206" s="47"/>
      <c r="K206" s="47"/>
    </row>
    <row r="207" spans="1:11" x14ac:dyDescent="0.3">
      <c r="A207" t="s">
        <v>408</v>
      </c>
      <c r="B207">
        <v>206</v>
      </c>
      <c r="C207" t="s">
        <v>277</v>
      </c>
      <c r="D207" s="47">
        <v>24.51</v>
      </c>
      <c r="E207" s="47">
        <v>24.93</v>
      </c>
      <c r="F207" s="47">
        <f t="shared" si="6"/>
        <v>0.41999999999999815</v>
      </c>
      <c r="G207" s="48">
        <f t="shared" si="7"/>
        <v>1.7135862913096617E-2</v>
      </c>
      <c r="H207" s="48"/>
      <c r="J207" s="47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22.37</v>
      </c>
      <c r="E208" s="47">
        <v>22.07</v>
      </c>
      <c r="F208" s="47">
        <f t="shared" si="6"/>
        <v>-0.30000000000000071</v>
      </c>
      <c r="G208" s="48">
        <f t="shared" si="7"/>
        <v>-1.3410818059901686E-2</v>
      </c>
      <c r="H208" s="48"/>
      <c r="J208" s="47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22.49</v>
      </c>
      <c r="E209" s="47">
        <v>21.91</v>
      </c>
      <c r="F209" s="47">
        <f t="shared" si="6"/>
        <v>-0.57999999999999829</v>
      </c>
      <c r="G209" s="48">
        <f t="shared" si="7"/>
        <v>-2.5789239662071958E-2</v>
      </c>
      <c r="H209" s="48"/>
      <c r="J209" s="47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25.74</v>
      </c>
      <c r="E210" s="47">
        <v>25.26</v>
      </c>
      <c r="F210" s="47">
        <f t="shared" si="6"/>
        <v>-0.47999999999999687</v>
      </c>
      <c r="G210" s="48">
        <f t="shared" si="7"/>
        <v>-1.8648018648018527E-2</v>
      </c>
      <c r="H210" s="48"/>
      <c r="J210" s="47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23.37</v>
      </c>
      <c r="E211" s="47">
        <v>23.57</v>
      </c>
      <c r="F211" s="47">
        <f t="shared" si="6"/>
        <v>0.19999999999999929</v>
      </c>
      <c r="G211" s="48">
        <f t="shared" si="7"/>
        <v>8.557980316645241E-3</v>
      </c>
      <c r="H211" s="48"/>
      <c r="J211" s="47"/>
      <c r="K211" s="47"/>
    </row>
    <row r="212" spans="1:11" x14ac:dyDescent="0.3">
      <c r="A212" t="s">
        <v>408</v>
      </c>
      <c r="B212">
        <v>211</v>
      </c>
      <c r="C212" t="s">
        <v>282</v>
      </c>
      <c r="D212" s="47">
        <v>25.84</v>
      </c>
      <c r="E212" s="47">
        <v>25.58</v>
      </c>
      <c r="F212" s="47">
        <f t="shared" si="6"/>
        <v>-0.26000000000000156</v>
      </c>
      <c r="G212" s="48">
        <f t="shared" si="7"/>
        <v>-1.0061919504644024E-2</v>
      </c>
      <c r="H212" s="48"/>
      <c r="J212" s="47"/>
      <c r="K212" s="47"/>
    </row>
    <row r="213" spans="1:11" x14ac:dyDescent="0.3">
      <c r="A213" t="s">
        <v>408</v>
      </c>
      <c r="B213">
        <v>212</v>
      </c>
      <c r="C213" t="s">
        <v>283</v>
      </c>
      <c r="D213" s="47">
        <v>27.2</v>
      </c>
      <c r="E213" s="47">
        <v>26.49</v>
      </c>
      <c r="F213" s="47">
        <f t="shared" si="6"/>
        <v>-0.71000000000000085</v>
      </c>
      <c r="G213" s="48">
        <f t="shared" si="7"/>
        <v>-2.610294117647062E-2</v>
      </c>
      <c r="H213" s="48"/>
      <c r="J213" s="47"/>
      <c r="K213" s="47"/>
    </row>
    <row r="214" spans="1:11" x14ac:dyDescent="0.3">
      <c r="A214" t="s">
        <v>408</v>
      </c>
      <c r="B214">
        <v>213</v>
      </c>
      <c r="C214" t="s">
        <v>284</v>
      </c>
      <c r="E214" s="47">
        <v>21.23</v>
      </c>
      <c r="F214" s="47"/>
      <c r="G214" s="48"/>
      <c r="H214" s="48"/>
      <c r="J214" s="47"/>
      <c r="K214" s="47"/>
    </row>
    <row r="215" spans="1:11" x14ac:dyDescent="0.3">
      <c r="F215" s="47"/>
      <c r="G215" s="48"/>
      <c r="H215" s="48"/>
      <c r="J215" s="47"/>
      <c r="K215" s="47"/>
    </row>
    <row r="216" spans="1:11" x14ac:dyDescent="0.3">
      <c r="F216" s="47"/>
      <c r="G216" s="48"/>
      <c r="H216" s="48"/>
      <c r="J216" s="47"/>
      <c r="K216" s="47"/>
    </row>
    <row r="217" spans="1:11" x14ac:dyDescent="0.3">
      <c r="F217" s="47"/>
      <c r="G217" s="48"/>
      <c r="H217" s="48"/>
      <c r="J217" s="47"/>
      <c r="K217" s="47"/>
    </row>
    <row r="218" spans="1:11" x14ac:dyDescent="0.3">
      <c r="F218" s="47"/>
      <c r="G218" s="48"/>
      <c r="H218" s="48"/>
      <c r="J218" s="47"/>
      <c r="K218" s="47"/>
    </row>
    <row r="219" spans="1:11" x14ac:dyDescent="0.3">
      <c r="F219" s="47"/>
      <c r="G219" s="48"/>
      <c r="H219" s="48"/>
      <c r="J219" s="47"/>
      <c r="K219" s="47"/>
    </row>
    <row r="220" spans="1:11" x14ac:dyDescent="0.3">
      <c r="F220" s="47"/>
      <c r="G220" s="48"/>
      <c r="H220" s="48"/>
      <c r="J220" s="47"/>
      <c r="K220" s="47"/>
    </row>
    <row r="221" spans="1:11" x14ac:dyDescent="0.3">
      <c r="F221" s="47"/>
      <c r="G221" s="48"/>
      <c r="H221" s="48"/>
      <c r="J221" s="47"/>
      <c r="K221" s="47"/>
    </row>
    <row r="222" spans="1:11" x14ac:dyDescent="0.3">
      <c r="F222" s="47"/>
      <c r="G222" s="48"/>
      <c r="H222" s="48"/>
      <c r="J222" s="47"/>
      <c r="K222" s="47"/>
    </row>
    <row r="223" spans="1:11" x14ac:dyDescent="0.3">
      <c r="F223" s="47"/>
      <c r="G223" s="48"/>
      <c r="H223" s="48"/>
      <c r="J223" s="47"/>
      <c r="K223" s="47"/>
    </row>
    <row r="224" spans="1:11" x14ac:dyDescent="0.3">
      <c r="F224" s="47"/>
      <c r="G224" s="48"/>
      <c r="H224" s="48"/>
      <c r="J224" s="47"/>
      <c r="K224" s="47"/>
    </row>
    <row r="225" spans="6:11" x14ac:dyDescent="0.3">
      <c r="F225" s="47"/>
      <c r="G225" s="48"/>
      <c r="H225" s="48"/>
      <c r="J225" s="47"/>
      <c r="K225" s="47"/>
    </row>
    <row r="226" spans="6:11" x14ac:dyDescent="0.3">
      <c r="F226" s="47"/>
      <c r="G226" s="48"/>
      <c r="H226" s="48"/>
      <c r="J226" s="47"/>
      <c r="K226" s="47"/>
    </row>
    <row r="227" spans="6:11" x14ac:dyDescent="0.3">
      <c r="F227" s="47"/>
      <c r="G227" s="48"/>
      <c r="H227" s="48"/>
      <c r="J227" s="47"/>
      <c r="K227" s="47"/>
    </row>
    <row r="228" spans="6:11" x14ac:dyDescent="0.3">
      <c r="F228" s="47"/>
      <c r="G228" s="48"/>
      <c r="H228" s="48"/>
      <c r="J228" s="47"/>
      <c r="K228" s="47"/>
    </row>
    <row r="229" spans="6:11" x14ac:dyDescent="0.3">
      <c r="F229" s="47"/>
      <c r="G229" s="48"/>
      <c r="H229" s="48"/>
      <c r="J229" s="47"/>
      <c r="K229" s="47"/>
    </row>
    <row r="230" spans="6:11" x14ac:dyDescent="0.3">
      <c r="F230" s="47"/>
      <c r="G230" s="48"/>
      <c r="H230" s="48"/>
      <c r="J230" s="47"/>
      <c r="K230" s="47"/>
    </row>
    <row r="231" spans="6:11" x14ac:dyDescent="0.3">
      <c r="F231" s="47"/>
      <c r="G231" s="48"/>
      <c r="H231" s="48"/>
      <c r="J231" s="47"/>
      <c r="K231" s="47"/>
    </row>
    <row r="232" spans="6:11" x14ac:dyDescent="0.3">
      <c r="F232" s="47"/>
      <c r="G232" s="48"/>
      <c r="H232" s="48"/>
      <c r="J232" s="47"/>
      <c r="K232" s="47"/>
    </row>
    <row r="233" spans="6:11" x14ac:dyDescent="0.3">
      <c r="F233" s="47"/>
      <c r="G233" s="48"/>
      <c r="H233" s="48"/>
      <c r="J233" s="47"/>
      <c r="K233" s="47"/>
    </row>
    <row r="234" spans="6:11" x14ac:dyDescent="0.3">
      <c r="F234" s="47"/>
      <c r="G234" s="48"/>
      <c r="H234" s="48"/>
      <c r="J234" s="47"/>
      <c r="K234" s="47"/>
    </row>
    <row r="235" spans="6:11" x14ac:dyDescent="0.3">
      <c r="F235" s="47"/>
      <c r="G235" s="48"/>
      <c r="H235" s="48"/>
      <c r="J235" s="47"/>
      <c r="K235" s="47"/>
    </row>
    <row r="236" spans="6:11" x14ac:dyDescent="0.3">
      <c r="F236" s="47"/>
      <c r="G236" s="48"/>
      <c r="H236" s="48"/>
      <c r="J236" s="47"/>
      <c r="K236" s="47"/>
    </row>
    <row r="237" spans="6:11" x14ac:dyDescent="0.3">
      <c r="F237" s="47"/>
      <c r="G237" s="48"/>
      <c r="H237" s="48"/>
      <c r="J237" s="47"/>
      <c r="K237" s="47"/>
    </row>
    <row r="238" spans="6:11" x14ac:dyDescent="0.3">
      <c r="F238" s="47"/>
      <c r="G238" s="48"/>
      <c r="H238" s="48"/>
      <c r="J238" s="47"/>
      <c r="K238" s="47"/>
    </row>
    <row r="239" spans="6:11" x14ac:dyDescent="0.3">
      <c r="F239" s="47"/>
      <c r="G239" s="48"/>
      <c r="H239" s="48"/>
      <c r="J239" s="47"/>
      <c r="K239" s="47"/>
    </row>
    <row r="240" spans="6:11" x14ac:dyDescent="0.3">
      <c r="F240" s="47"/>
      <c r="G240" s="48"/>
      <c r="H240" s="48"/>
      <c r="J240" s="47"/>
      <c r="K240" s="47"/>
    </row>
    <row r="241" spans="6:11" x14ac:dyDescent="0.3">
      <c r="F241" s="47"/>
      <c r="G241" s="48"/>
      <c r="H241" s="48"/>
      <c r="J241" s="47"/>
      <c r="K241" s="47"/>
    </row>
    <row r="242" spans="6:11" x14ac:dyDescent="0.3">
      <c r="F242" s="47"/>
      <c r="G242" s="48"/>
      <c r="H242" s="48"/>
      <c r="J242" s="47"/>
      <c r="K242" s="47"/>
    </row>
    <row r="243" spans="6:11" x14ac:dyDescent="0.3">
      <c r="F243" s="47"/>
      <c r="G243" s="48"/>
      <c r="H243" s="48"/>
      <c r="J243" s="47"/>
      <c r="K243" s="47"/>
    </row>
    <row r="244" spans="6:11" x14ac:dyDescent="0.3">
      <c r="F244" s="47"/>
      <c r="G244" s="48"/>
      <c r="H244" s="48"/>
      <c r="J244" s="47"/>
      <c r="K244" s="47"/>
    </row>
    <row r="245" spans="6:11" x14ac:dyDescent="0.3">
      <c r="F245" s="47"/>
      <c r="G245" s="48"/>
      <c r="H245" s="48"/>
      <c r="J245" s="47"/>
      <c r="K245" s="47"/>
    </row>
    <row r="246" spans="6:11" x14ac:dyDescent="0.3">
      <c r="F246" s="47"/>
      <c r="G246" s="48"/>
      <c r="H246" s="48"/>
      <c r="J246" s="47"/>
      <c r="K246" s="47"/>
    </row>
    <row r="247" spans="6:11" x14ac:dyDescent="0.3">
      <c r="F247" s="47"/>
      <c r="G247" s="48"/>
      <c r="H247" s="48"/>
      <c r="J247" s="47"/>
      <c r="K247" s="47"/>
    </row>
    <row r="248" spans="6:11" x14ac:dyDescent="0.3">
      <c r="F248" s="47"/>
      <c r="G248" s="48"/>
      <c r="H248" s="48"/>
      <c r="J248" s="47"/>
      <c r="K248" s="47"/>
    </row>
    <row r="249" spans="6:11" x14ac:dyDescent="0.3">
      <c r="F249" s="47"/>
      <c r="G249" s="48"/>
      <c r="H249" s="48"/>
      <c r="J249" s="47"/>
      <c r="K249" s="47"/>
    </row>
    <row r="250" spans="6:11" x14ac:dyDescent="0.3">
      <c r="F250" s="47"/>
      <c r="G250" s="48"/>
      <c r="H250" s="48"/>
      <c r="J250" s="47"/>
      <c r="K250" s="47"/>
    </row>
    <row r="251" spans="6:11" x14ac:dyDescent="0.3">
      <c r="F251" s="47"/>
      <c r="G251" s="48"/>
      <c r="H251" s="48"/>
      <c r="J251" s="47"/>
      <c r="K251" s="47"/>
    </row>
    <row r="252" spans="6:11" x14ac:dyDescent="0.3">
      <c r="F252" s="47"/>
      <c r="G252" s="48"/>
      <c r="H252" s="48"/>
      <c r="J252" s="47"/>
      <c r="K252" s="47"/>
    </row>
    <row r="253" spans="6:11" x14ac:dyDescent="0.3">
      <c r="F253" s="47"/>
      <c r="G253" s="48"/>
      <c r="H253" s="48"/>
      <c r="J253" s="47"/>
      <c r="K253" s="47"/>
    </row>
    <row r="254" spans="6:11" x14ac:dyDescent="0.3">
      <c r="F254" s="47"/>
      <c r="G254" s="48"/>
      <c r="H254" s="48"/>
      <c r="J254" s="47"/>
      <c r="K254" s="47"/>
    </row>
    <row r="255" spans="6:11" x14ac:dyDescent="0.3">
      <c r="F255" s="47"/>
      <c r="G255" s="48"/>
      <c r="H255" s="48"/>
      <c r="J255" s="47"/>
      <c r="K255" s="47"/>
    </row>
    <row r="256" spans="6:11" x14ac:dyDescent="0.3">
      <c r="F256" s="47"/>
      <c r="G256" s="48"/>
      <c r="H256" s="48"/>
      <c r="J256" s="47"/>
      <c r="K256" s="47"/>
    </row>
    <row r="257" spans="6:11" x14ac:dyDescent="0.3">
      <c r="F257" s="47"/>
      <c r="G257" s="48"/>
      <c r="H257" s="48"/>
      <c r="J257" s="47"/>
      <c r="K257" s="47"/>
    </row>
    <row r="258" spans="6:11" x14ac:dyDescent="0.3">
      <c r="F258" s="47"/>
      <c r="G258" s="48"/>
      <c r="H258" s="48"/>
      <c r="J258" s="47"/>
      <c r="K258" s="47"/>
    </row>
    <row r="259" spans="6:11" x14ac:dyDescent="0.3">
      <c r="F259" s="47"/>
      <c r="G259" s="48"/>
      <c r="H259" s="48"/>
      <c r="J259" s="47"/>
      <c r="K259" s="47"/>
    </row>
    <row r="260" spans="6:11" x14ac:dyDescent="0.3">
      <c r="F260" s="47"/>
      <c r="G260" s="48"/>
      <c r="H260" s="48"/>
      <c r="J260" s="47"/>
      <c r="K260" s="47"/>
    </row>
    <row r="261" spans="6:11" x14ac:dyDescent="0.3">
      <c r="F261" s="47"/>
      <c r="G261" s="48"/>
      <c r="H261" s="48"/>
      <c r="J261" s="47"/>
      <c r="K261" s="47"/>
    </row>
    <row r="262" spans="6:11" x14ac:dyDescent="0.3">
      <c r="F262" s="47"/>
      <c r="G262" s="48"/>
      <c r="H262" s="48"/>
      <c r="J262" s="47"/>
      <c r="K262" s="47"/>
    </row>
    <row r="263" spans="6:11" x14ac:dyDescent="0.3">
      <c r="F263" s="47"/>
      <c r="G263" s="48"/>
      <c r="H263" s="48"/>
      <c r="J263" s="47"/>
      <c r="K263" s="47"/>
    </row>
    <row r="264" spans="6:11" x14ac:dyDescent="0.3">
      <c r="F264" s="47"/>
      <c r="G264" s="48"/>
      <c r="H264" s="48"/>
      <c r="J264" s="47"/>
      <c r="K264" s="47"/>
    </row>
    <row r="265" spans="6:11" x14ac:dyDescent="0.3">
      <c r="F265" s="47"/>
      <c r="G265" s="48"/>
      <c r="H265" s="48"/>
      <c r="J265" s="47"/>
      <c r="K265" s="47"/>
    </row>
    <row r="266" spans="6:11" x14ac:dyDescent="0.3">
      <c r="F266" s="47"/>
      <c r="G266" s="48"/>
      <c r="H266" s="48"/>
      <c r="J266" s="47"/>
      <c r="K266" s="47"/>
    </row>
    <row r="267" spans="6:11" x14ac:dyDescent="0.3">
      <c r="F267" s="47"/>
      <c r="G267" s="48"/>
      <c r="H267" s="48"/>
      <c r="J267" s="47"/>
      <c r="K267" s="47"/>
    </row>
    <row r="268" spans="6:11" x14ac:dyDescent="0.3">
      <c r="F268" s="47"/>
      <c r="G268" s="48"/>
      <c r="H268" s="48"/>
      <c r="J268" s="47"/>
      <c r="K268" s="47"/>
    </row>
    <row r="269" spans="6:11" x14ac:dyDescent="0.3">
      <c r="F269" s="47"/>
      <c r="G269" s="48"/>
      <c r="H269" s="48"/>
      <c r="J269" s="47"/>
      <c r="K269" s="47"/>
    </row>
    <row r="270" spans="6:11" x14ac:dyDescent="0.3">
      <c r="F270" s="47"/>
      <c r="G270" s="48"/>
      <c r="H270" s="48"/>
      <c r="J270" s="47"/>
      <c r="K270" s="47"/>
    </row>
    <row r="271" spans="6:11" x14ac:dyDescent="0.3">
      <c r="F271" s="47"/>
      <c r="G271" s="48"/>
      <c r="H271" s="48"/>
      <c r="J271" s="47"/>
      <c r="K271" s="47"/>
    </row>
    <row r="272" spans="6:11" x14ac:dyDescent="0.3">
      <c r="F272" s="47"/>
      <c r="G272" s="48"/>
      <c r="H272" s="48"/>
      <c r="J272" s="47"/>
      <c r="K272" s="47"/>
    </row>
    <row r="273" spans="6:11" x14ac:dyDescent="0.3">
      <c r="F273" s="47"/>
      <c r="G273" s="48"/>
      <c r="H273" s="48"/>
      <c r="J273" s="47"/>
      <c r="K273" s="47"/>
    </row>
    <row r="274" spans="6:11" x14ac:dyDescent="0.3">
      <c r="F274" s="47"/>
      <c r="G274" s="48"/>
      <c r="H274" s="48"/>
      <c r="J274" s="47"/>
      <c r="K274" s="47"/>
    </row>
    <row r="275" spans="6:11" x14ac:dyDescent="0.3">
      <c r="F275" s="47"/>
      <c r="G275" s="48"/>
      <c r="H275" s="48"/>
      <c r="J275" s="47"/>
      <c r="K275" s="47"/>
    </row>
    <row r="276" spans="6:11" x14ac:dyDescent="0.3">
      <c r="F276" s="47"/>
      <c r="G276" s="48"/>
      <c r="H276" s="48"/>
      <c r="J276" s="47"/>
      <c r="K276" s="47"/>
    </row>
    <row r="277" spans="6:11" x14ac:dyDescent="0.3">
      <c r="F277" s="47"/>
      <c r="G277" s="48"/>
      <c r="H277" s="48"/>
      <c r="J277" s="47"/>
      <c r="K277" s="47"/>
    </row>
    <row r="278" spans="6:11" x14ac:dyDescent="0.3">
      <c r="F278" s="47"/>
      <c r="G278" s="48"/>
      <c r="H278" s="48"/>
      <c r="J278" s="47"/>
      <c r="K278" s="47"/>
    </row>
    <row r="279" spans="6:11" x14ac:dyDescent="0.3">
      <c r="F279" s="47"/>
      <c r="G279" s="48"/>
      <c r="H279" s="48"/>
      <c r="J279" s="47"/>
      <c r="K279" s="47"/>
    </row>
    <row r="280" spans="6:11" x14ac:dyDescent="0.3">
      <c r="F280" s="47"/>
      <c r="G280" s="48"/>
      <c r="H280" s="48"/>
      <c r="J280" s="47"/>
      <c r="K280" s="47"/>
    </row>
    <row r="281" spans="6:11" x14ac:dyDescent="0.3">
      <c r="F281" s="47"/>
      <c r="G281" s="48"/>
      <c r="H281" s="48"/>
      <c r="J281" s="47"/>
      <c r="K281" s="47"/>
    </row>
    <row r="282" spans="6:11" x14ac:dyDescent="0.3">
      <c r="F282" s="47"/>
      <c r="G282" s="48"/>
      <c r="H282" s="48"/>
      <c r="J282" s="47"/>
      <c r="K282" s="47"/>
    </row>
    <row r="283" spans="6:11" x14ac:dyDescent="0.3">
      <c r="F283" s="47"/>
      <c r="G283" s="48"/>
      <c r="H283" s="48"/>
      <c r="J283" s="47"/>
      <c r="K283" s="47"/>
    </row>
    <row r="284" spans="6:11" x14ac:dyDescent="0.3">
      <c r="F284" s="47"/>
      <c r="G284" s="48"/>
      <c r="H284" s="48"/>
      <c r="J284" s="47"/>
      <c r="K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1" ht="58.2" thickBot="1" x14ac:dyDescent="0.35">
      <c r="A1" s="49" t="s">
        <v>69</v>
      </c>
      <c r="B1" s="49" t="s">
        <v>70</v>
      </c>
      <c r="C1" s="49" t="s">
        <v>417</v>
      </c>
      <c r="D1" s="55" t="s">
        <v>443</v>
      </c>
      <c r="E1" s="55" t="s">
        <v>444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s="66" t="s">
        <v>407</v>
      </c>
      <c r="B2" s="66">
        <v>0</v>
      </c>
      <c r="C2" s="66" t="s">
        <v>440</v>
      </c>
      <c r="D2" s="67">
        <v>11.77</v>
      </c>
      <c r="E2" s="47">
        <v>11.84</v>
      </c>
      <c r="F2" s="47">
        <f t="shared" ref="F2:F65" si="0">E2-D2</f>
        <v>7.0000000000000284E-2</v>
      </c>
      <c r="G2" s="48">
        <f>F2/D2</f>
        <v>5.9473237043330745E-3</v>
      </c>
      <c r="H2" s="48"/>
      <c r="J2" s="47"/>
      <c r="K2" s="47"/>
    </row>
    <row r="3" spans="1:11" x14ac:dyDescent="0.3">
      <c r="A3" s="66" t="s">
        <v>408</v>
      </c>
      <c r="B3" s="66">
        <v>1</v>
      </c>
      <c r="C3" s="66" t="s">
        <v>73</v>
      </c>
      <c r="D3" s="67">
        <v>12.4</v>
      </c>
      <c r="E3" s="47">
        <v>12.76</v>
      </c>
      <c r="F3" s="47">
        <f t="shared" si="0"/>
        <v>0.35999999999999943</v>
      </c>
      <c r="G3" s="48">
        <f t="shared" ref="G3:G66" si="1">F3/D3</f>
        <v>2.9032258064516082E-2</v>
      </c>
      <c r="H3" s="48"/>
      <c r="J3" s="47"/>
      <c r="K3" s="47"/>
    </row>
    <row r="4" spans="1:11" x14ac:dyDescent="0.3">
      <c r="A4" s="66" t="s">
        <v>408</v>
      </c>
      <c r="B4" s="66">
        <v>2</v>
      </c>
      <c r="C4" s="66" t="s">
        <v>74</v>
      </c>
      <c r="D4" s="67">
        <v>12.69</v>
      </c>
      <c r="E4" s="47">
        <v>13.43</v>
      </c>
      <c r="F4" s="47">
        <f t="shared" si="0"/>
        <v>0.74000000000000021</v>
      </c>
      <c r="G4" s="48">
        <f t="shared" si="1"/>
        <v>5.831363278171791E-2</v>
      </c>
      <c r="H4" s="48"/>
      <c r="J4" s="47"/>
      <c r="K4" s="47"/>
    </row>
    <row r="5" spans="1:11" x14ac:dyDescent="0.3">
      <c r="A5" s="66" t="s">
        <v>408</v>
      </c>
      <c r="B5" s="66">
        <v>3</v>
      </c>
      <c r="C5" s="66" t="s">
        <v>75</v>
      </c>
      <c r="D5" s="67">
        <v>12.89</v>
      </c>
      <c r="E5" s="47">
        <v>13.13</v>
      </c>
      <c r="F5" s="47">
        <f t="shared" si="0"/>
        <v>0.24000000000000021</v>
      </c>
      <c r="G5" s="48">
        <f t="shared" si="1"/>
        <v>1.8619084561675735E-2</v>
      </c>
      <c r="H5" s="48"/>
      <c r="J5" s="47"/>
      <c r="K5" s="47"/>
    </row>
    <row r="6" spans="1:11" x14ac:dyDescent="0.3">
      <c r="A6" s="66" t="s">
        <v>408</v>
      </c>
      <c r="B6" s="66">
        <v>4</v>
      </c>
      <c r="C6" s="66" t="s">
        <v>76</v>
      </c>
      <c r="D6" s="67">
        <v>12.92</v>
      </c>
      <c r="E6" s="47">
        <v>12.85</v>
      </c>
      <c r="F6" s="47">
        <f t="shared" si="0"/>
        <v>-7.0000000000000284E-2</v>
      </c>
      <c r="G6" s="48">
        <f t="shared" si="1"/>
        <v>-5.417956656346771E-3</v>
      </c>
      <c r="H6" s="48"/>
      <c r="J6" s="47"/>
      <c r="K6" s="47"/>
    </row>
    <row r="7" spans="1:11" x14ac:dyDescent="0.3">
      <c r="A7" s="66" t="s">
        <v>408</v>
      </c>
      <c r="B7" s="66">
        <v>5</v>
      </c>
      <c r="C7" s="66" t="s">
        <v>77</v>
      </c>
      <c r="D7" s="67">
        <v>10.17</v>
      </c>
      <c r="E7" s="47">
        <v>10.81</v>
      </c>
      <c r="F7" s="47">
        <f t="shared" si="0"/>
        <v>0.64000000000000057</v>
      </c>
      <c r="G7" s="48">
        <f t="shared" si="1"/>
        <v>6.2930186823992193E-2</v>
      </c>
      <c r="H7" s="48"/>
      <c r="J7" s="47"/>
      <c r="K7" s="47"/>
    </row>
    <row r="8" spans="1:11" x14ac:dyDescent="0.3">
      <c r="A8" s="66" t="s">
        <v>408</v>
      </c>
      <c r="B8" s="66">
        <v>6</v>
      </c>
      <c r="C8" s="66" t="s">
        <v>78</v>
      </c>
      <c r="D8" s="67">
        <v>11.11</v>
      </c>
      <c r="E8" s="47">
        <v>11.09</v>
      </c>
      <c r="F8" s="47">
        <f t="shared" si="0"/>
        <v>-1.9999999999999574E-2</v>
      </c>
      <c r="G8" s="48">
        <f t="shared" si="1"/>
        <v>-1.8001800180017619E-3</v>
      </c>
      <c r="H8" s="48"/>
      <c r="J8" s="47"/>
      <c r="K8" s="47"/>
    </row>
    <row r="9" spans="1:11" x14ac:dyDescent="0.3">
      <c r="A9" s="66" t="s">
        <v>408</v>
      </c>
      <c r="B9" s="66">
        <v>7</v>
      </c>
      <c r="C9" s="66" t="s">
        <v>79</v>
      </c>
      <c r="D9" s="67">
        <v>10.95</v>
      </c>
      <c r="E9" s="47">
        <v>10.78</v>
      </c>
      <c r="F9" s="47">
        <f t="shared" si="0"/>
        <v>-0.16999999999999993</v>
      </c>
      <c r="G9" s="48">
        <f t="shared" si="1"/>
        <v>-1.5525114155251136E-2</v>
      </c>
      <c r="H9" s="48"/>
      <c r="J9" s="47"/>
      <c r="K9" s="47"/>
    </row>
    <row r="10" spans="1:11" x14ac:dyDescent="0.3">
      <c r="A10" s="66" t="s">
        <v>408</v>
      </c>
      <c r="B10" s="66">
        <v>8</v>
      </c>
      <c r="C10" s="66" t="s">
        <v>80</v>
      </c>
      <c r="D10" s="67">
        <v>10.94</v>
      </c>
      <c r="E10" s="47">
        <v>10.78</v>
      </c>
      <c r="F10" s="47">
        <f t="shared" si="0"/>
        <v>-0.16000000000000014</v>
      </c>
      <c r="G10" s="48">
        <f t="shared" si="1"/>
        <v>-1.4625228519195626E-2</v>
      </c>
      <c r="H10" s="48"/>
      <c r="J10" s="47"/>
      <c r="K10" s="47"/>
    </row>
    <row r="11" spans="1:11" x14ac:dyDescent="0.3">
      <c r="A11" s="66" t="s">
        <v>408</v>
      </c>
      <c r="B11" s="66">
        <v>9</v>
      </c>
      <c r="C11" s="66" t="s">
        <v>81</v>
      </c>
      <c r="D11" s="67">
        <v>12.4</v>
      </c>
      <c r="E11" s="47">
        <v>12.49</v>
      </c>
      <c r="F11" s="47">
        <f t="shared" si="0"/>
        <v>8.9999999999999858E-2</v>
      </c>
      <c r="G11" s="48">
        <f t="shared" si="1"/>
        <v>7.2580645161290204E-3</v>
      </c>
      <c r="H11" s="48"/>
      <c r="J11" s="47"/>
      <c r="K11" s="47"/>
    </row>
    <row r="12" spans="1:11" x14ac:dyDescent="0.3">
      <c r="A12" s="66" t="s">
        <v>408</v>
      </c>
      <c r="B12" s="66">
        <v>10</v>
      </c>
      <c r="C12" s="66" t="s">
        <v>82</v>
      </c>
      <c r="D12" s="67">
        <v>14.71</v>
      </c>
      <c r="E12" s="47">
        <v>14.46</v>
      </c>
      <c r="F12" s="47">
        <f t="shared" si="0"/>
        <v>-0.25</v>
      </c>
      <c r="G12" s="48">
        <f t="shared" si="1"/>
        <v>-1.6995241332426921E-2</v>
      </c>
      <c r="H12" s="48"/>
      <c r="J12" s="47"/>
      <c r="K12" s="47"/>
    </row>
    <row r="13" spans="1:11" x14ac:dyDescent="0.3">
      <c r="A13" s="66" t="s">
        <v>408</v>
      </c>
      <c r="B13" s="66">
        <v>11</v>
      </c>
      <c r="C13" s="66" t="s">
        <v>83</v>
      </c>
      <c r="D13" s="67">
        <v>13.14</v>
      </c>
      <c r="E13" s="47">
        <v>13.13</v>
      </c>
      <c r="F13" s="47">
        <f t="shared" si="0"/>
        <v>-9.9999999999997868E-3</v>
      </c>
      <c r="G13" s="48">
        <f t="shared" si="1"/>
        <v>-7.6103500761033377E-4</v>
      </c>
      <c r="H13" s="48"/>
      <c r="J13" s="47"/>
      <c r="K13" s="47"/>
    </row>
    <row r="14" spans="1:11" x14ac:dyDescent="0.3">
      <c r="A14" s="66" t="s">
        <v>408</v>
      </c>
      <c r="B14" s="66">
        <v>12</v>
      </c>
      <c r="C14" s="66" t="s">
        <v>84</v>
      </c>
      <c r="D14" s="67">
        <v>11.92</v>
      </c>
      <c r="E14" s="47">
        <v>11.61</v>
      </c>
      <c r="F14" s="47">
        <f t="shared" si="0"/>
        <v>-0.3100000000000005</v>
      </c>
      <c r="G14" s="48">
        <f t="shared" si="1"/>
        <v>-2.6006711409396015E-2</v>
      </c>
      <c r="H14" s="48"/>
      <c r="J14" s="47"/>
      <c r="K14" s="47"/>
    </row>
    <row r="15" spans="1:11" x14ac:dyDescent="0.3">
      <c r="A15" s="66" t="s">
        <v>408</v>
      </c>
      <c r="B15" s="66">
        <v>13</v>
      </c>
      <c r="C15" s="66" t="s">
        <v>85</v>
      </c>
      <c r="D15" s="67">
        <v>9.9600000000000009</v>
      </c>
      <c r="E15" s="47">
        <v>10.01</v>
      </c>
      <c r="F15" s="47">
        <f t="shared" si="0"/>
        <v>4.9999999999998934E-2</v>
      </c>
      <c r="G15" s="48">
        <f t="shared" si="1"/>
        <v>5.020080321285033E-3</v>
      </c>
      <c r="H15" s="48"/>
      <c r="J15" s="47"/>
      <c r="K15" s="47"/>
    </row>
    <row r="16" spans="1:11" x14ac:dyDescent="0.3">
      <c r="A16" s="66" t="s">
        <v>408</v>
      </c>
      <c r="B16" s="66">
        <v>14</v>
      </c>
      <c r="C16" s="66" t="s">
        <v>86</v>
      </c>
      <c r="D16" s="67">
        <v>9.8699999999999992</v>
      </c>
      <c r="E16" s="47">
        <v>9.6999999999999993</v>
      </c>
      <c r="F16" s="47">
        <f t="shared" si="0"/>
        <v>-0.16999999999999993</v>
      </c>
      <c r="G16" s="48">
        <f t="shared" si="1"/>
        <v>-1.7223910840932111E-2</v>
      </c>
      <c r="H16" s="48"/>
      <c r="J16" s="47"/>
      <c r="K16" s="47"/>
    </row>
    <row r="17" spans="1:11" x14ac:dyDescent="0.3">
      <c r="A17" s="66" t="s">
        <v>408</v>
      </c>
      <c r="B17" s="66">
        <v>15</v>
      </c>
      <c r="C17" s="66" t="s">
        <v>87</v>
      </c>
      <c r="D17" s="67">
        <v>12.17</v>
      </c>
      <c r="E17" s="47">
        <v>12.45</v>
      </c>
      <c r="F17" s="47">
        <f t="shared" si="0"/>
        <v>0.27999999999999936</v>
      </c>
      <c r="G17" s="48">
        <f t="shared" si="1"/>
        <v>2.3007395234182364E-2</v>
      </c>
      <c r="H17" s="48"/>
      <c r="J17" s="47"/>
      <c r="K17" s="47"/>
    </row>
    <row r="18" spans="1:11" x14ac:dyDescent="0.3">
      <c r="A18" s="66" t="s">
        <v>408</v>
      </c>
      <c r="B18" s="66">
        <v>16</v>
      </c>
      <c r="C18" s="66" t="s">
        <v>88</v>
      </c>
      <c r="D18" s="67">
        <v>11.17</v>
      </c>
      <c r="E18" s="47">
        <v>10.82</v>
      </c>
      <c r="F18" s="47">
        <f t="shared" si="0"/>
        <v>-0.34999999999999964</v>
      </c>
      <c r="G18" s="48">
        <f t="shared" si="1"/>
        <v>-3.1333930170098445E-2</v>
      </c>
      <c r="H18" s="48"/>
      <c r="J18" s="47"/>
      <c r="K18" s="47"/>
    </row>
    <row r="19" spans="1:11" x14ac:dyDescent="0.3">
      <c r="A19" s="66" t="s">
        <v>408</v>
      </c>
      <c r="B19" s="66">
        <v>17</v>
      </c>
      <c r="C19" s="66" t="s">
        <v>89</v>
      </c>
      <c r="D19" s="67">
        <v>11.14</v>
      </c>
      <c r="E19" s="47">
        <v>11.51</v>
      </c>
      <c r="F19" s="47">
        <f t="shared" si="0"/>
        <v>0.36999999999999922</v>
      </c>
      <c r="G19" s="48">
        <f t="shared" si="1"/>
        <v>3.3213644524236911E-2</v>
      </c>
      <c r="H19" s="48"/>
      <c r="J19" s="47"/>
      <c r="K19" s="47"/>
    </row>
    <row r="20" spans="1:11" x14ac:dyDescent="0.3">
      <c r="A20" s="66" t="s">
        <v>408</v>
      </c>
      <c r="B20" s="66">
        <v>18</v>
      </c>
      <c r="C20" s="66" t="s">
        <v>90</v>
      </c>
      <c r="D20" s="67">
        <v>16.079999999999998</v>
      </c>
      <c r="E20" s="47">
        <v>15.82</v>
      </c>
      <c r="F20" s="47">
        <f t="shared" si="0"/>
        <v>-0.25999999999999801</v>
      </c>
      <c r="G20" s="48">
        <f t="shared" si="1"/>
        <v>-1.6169154228855599E-2</v>
      </c>
      <c r="H20" s="48"/>
      <c r="J20" s="47"/>
      <c r="K20" s="47"/>
    </row>
    <row r="21" spans="1:11" x14ac:dyDescent="0.3">
      <c r="A21" s="66" t="s">
        <v>408</v>
      </c>
      <c r="B21" s="66">
        <v>19</v>
      </c>
      <c r="C21" s="66" t="s">
        <v>91</v>
      </c>
      <c r="D21" s="67">
        <v>10.02</v>
      </c>
      <c r="E21" s="47">
        <v>9.7100000000000009</v>
      </c>
      <c r="F21" s="47">
        <f t="shared" si="0"/>
        <v>-0.30999999999999872</v>
      </c>
      <c r="G21" s="48">
        <f t="shared" si="1"/>
        <v>-3.0938123752494884E-2</v>
      </c>
      <c r="H21" s="48"/>
      <c r="J21" s="47"/>
      <c r="K21" s="47"/>
    </row>
    <row r="22" spans="1:11" x14ac:dyDescent="0.3">
      <c r="A22" s="66" t="s">
        <v>408</v>
      </c>
      <c r="B22" s="66">
        <v>20</v>
      </c>
      <c r="C22" s="66" t="s">
        <v>92</v>
      </c>
      <c r="D22" s="67">
        <v>11.7</v>
      </c>
      <c r="E22" s="47">
        <v>11.99</v>
      </c>
      <c r="F22" s="47">
        <f t="shared" si="0"/>
        <v>0.29000000000000092</v>
      </c>
      <c r="G22" s="48">
        <f t="shared" si="1"/>
        <v>2.4786324786324868E-2</v>
      </c>
      <c r="H22" s="48"/>
      <c r="J22" s="47"/>
      <c r="K22" s="47"/>
    </row>
    <row r="23" spans="1:11" x14ac:dyDescent="0.3">
      <c r="A23" s="66" t="s">
        <v>408</v>
      </c>
      <c r="B23" s="66">
        <v>21</v>
      </c>
      <c r="C23" s="66" t="s">
        <v>93</v>
      </c>
      <c r="D23" s="67">
        <v>10.31</v>
      </c>
      <c r="E23" s="47">
        <v>10.89</v>
      </c>
      <c r="F23" s="47">
        <f t="shared" si="0"/>
        <v>0.58000000000000007</v>
      </c>
      <c r="G23" s="48">
        <f t="shared" si="1"/>
        <v>5.6256062075654707E-2</v>
      </c>
      <c r="H23" s="48"/>
      <c r="J23" s="47"/>
      <c r="K23" s="47"/>
    </row>
    <row r="24" spans="1:11" x14ac:dyDescent="0.3">
      <c r="A24" s="66" t="s">
        <v>408</v>
      </c>
      <c r="B24" s="66">
        <v>22</v>
      </c>
      <c r="C24" s="66" t="s">
        <v>94</v>
      </c>
      <c r="D24" s="67">
        <v>11.14</v>
      </c>
      <c r="E24" s="47">
        <v>11.34</v>
      </c>
      <c r="F24" s="47">
        <f t="shared" si="0"/>
        <v>0.19999999999999929</v>
      </c>
      <c r="G24" s="48">
        <f t="shared" si="1"/>
        <v>1.7953321364452358E-2</v>
      </c>
      <c r="H24" s="48"/>
      <c r="J24" s="47"/>
      <c r="K24" s="47"/>
    </row>
    <row r="25" spans="1:11" x14ac:dyDescent="0.3">
      <c r="A25" s="66" t="s">
        <v>408</v>
      </c>
      <c r="B25" s="66">
        <v>23</v>
      </c>
      <c r="C25" s="66" t="s">
        <v>95</v>
      </c>
      <c r="D25" s="67">
        <v>11.94</v>
      </c>
      <c r="E25" s="47">
        <v>12.06</v>
      </c>
      <c r="F25" s="47">
        <f t="shared" si="0"/>
        <v>0.12000000000000099</v>
      </c>
      <c r="G25" s="48">
        <f t="shared" si="1"/>
        <v>1.005025125628149E-2</v>
      </c>
      <c r="H25" s="48"/>
      <c r="J25" s="47"/>
      <c r="K25" s="47"/>
    </row>
    <row r="26" spans="1:11" x14ac:dyDescent="0.3">
      <c r="A26" s="66" t="s">
        <v>408</v>
      </c>
      <c r="B26" s="66">
        <v>24</v>
      </c>
      <c r="C26" s="66" t="s">
        <v>96</v>
      </c>
      <c r="D26" s="67">
        <v>14.44</v>
      </c>
      <c r="E26" s="47">
        <v>14.03</v>
      </c>
      <c r="F26" s="47">
        <f t="shared" si="0"/>
        <v>-0.41000000000000014</v>
      </c>
      <c r="G26" s="48">
        <f t="shared" si="1"/>
        <v>-2.8393351800554027E-2</v>
      </c>
      <c r="H26" s="48"/>
      <c r="J26" s="47"/>
      <c r="K26" s="47"/>
    </row>
    <row r="27" spans="1:11" x14ac:dyDescent="0.3">
      <c r="A27" s="66" t="s">
        <v>408</v>
      </c>
      <c r="B27" s="66">
        <v>25</v>
      </c>
      <c r="C27" s="66" t="s">
        <v>97</v>
      </c>
      <c r="D27" s="67">
        <v>10.24</v>
      </c>
      <c r="E27" s="47">
        <v>10.43</v>
      </c>
      <c r="F27" s="47">
        <f t="shared" si="0"/>
        <v>0.1899999999999995</v>
      </c>
      <c r="G27" s="48">
        <f t="shared" si="1"/>
        <v>1.8554687499999951E-2</v>
      </c>
      <c r="H27" s="48"/>
      <c r="J27" s="47"/>
      <c r="K27" s="47"/>
    </row>
    <row r="28" spans="1:11" x14ac:dyDescent="0.3">
      <c r="A28" s="66" t="s">
        <v>408</v>
      </c>
      <c r="B28" s="66">
        <v>26</v>
      </c>
      <c r="C28" s="66" t="s">
        <v>98</v>
      </c>
      <c r="D28" s="67">
        <v>13.18</v>
      </c>
      <c r="E28" s="47">
        <v>13.49</v>
      </c>
      <c r="F28" s="47">
        <f t="shared" si="0"/>
        <v>0.3100000000000005</v>
      </c>
      <c r="G28" s="48">
        <f t="shared" si="1"/>
        <v>2.3520485584218553E-2</v>
      </c>
      <c r="H28" s="48"/>
      <c r="J28" s="47"/>
      <c r="K28" s="47"/>
    </row>
    <row r="29" spans="1:11" x14ac:dyDescent="0.3">
      <c r="A29" s="66" t="s">
        <v>408</v>
      </c>
      <c r="B29" s="66">
        <v>27</v>
      </c>
      <c r="C29" s="66" t="s">
        <v>99</v>
      </c>
      <c r="D29" s="67">
        <v>11.48</v>
      </c>
      <c r="E29" s="47">
        <v>11.05</v>
      </c>
      <c r="F29" s="47">
        <f t="shared" si="0"/>
        <v>-0.42999999999999972</v>
      </c>
      <c r="G29" s="48">
        <f t="shared" si="1"/>
        <v>-3.7456445993031336E-2</v>
      </c>
      <c r="H29" s="48"/>
      <c r="J29" s="47"/>
      <c r="K29" s="47"/>
    </row>
    <row r="30" spans="1:11" x14ac:dyDescent="0.3">
      <c r="A30" s="66" t="s">
        <v>408</v>
      </c>
      <c r="B30" s="66">
        <v>28</v>
      </c>
      <c r="C30" s="66" t="s">
        <v>100</v>
      </c>
      <c r="D30" s="67">
        <v>12.99</v>
      </c>
      <c r="E30" s="47">
        <v>12.96</v>
      </c>
      <c r="F30" s="47">
        <f t="shared" si="0"/>
        <v>-2.9999999999999361E-2</v>
      </c>
      <c r="G30" s="48">
        <f t="shared" si="1"/>
        <v>-2.3094688221708512E-3</v>
      </c>
      <c r="H30" s="48"/>
      <c r="J30" s="47"/>
      <c r="K30" s="47"/>
    </row>
    <row r="31" spans="1:11" x14ac:dyDescent="0.3">
      <c r="A31" s="66" t="s">
        <v>408</v>
      </c>
      <c r="B31" s="66">
        <v>29</v>
      </c>
      <c r="C31" s="66" t="s">
        <v>101</v>
      </c>
      <c r="D31" s="67">
        <v>11.46</v>
      </c>
      <c r="E31" s="47">
        <v>11.43</v>
      </c>
      <c r="F31" s="47">
        <f t="shared" si="0"/>
        <v>-3.0000000000001137E-2</v>
      </c>
      <c r="G31" s="48">
        <f t="shared" si="1"/>
        <v>-2.6178010471205179E-3</v>
      </c>
      <c r="H31" s="48"/>
      <c r="J31" s="47"/>
      <c r="K31" s="47"/>
    </row>
    <row r="32" spans="1:11" x14ac:dyDescent="0.3">
      <c r="A32" s="66" t="s">
        <v>408</v>
      </c>
      <c r="B32" s="66">
        <v>30</v>
      </c>
      <c r="C32" s="66" t="s">
        <v>102</v>
      </c>
      <c r="D32" s="67">
        <v>11</v>
      </c>
      <c r="E32" s="47">
        <v>11.7</v>
      </c>
      <c r="F32" s="47">
        <f t="shared" si="0"/>
        <v>0.69999999999999929</v>
      </c>
      <c r="G32" s="48">
        <f t="shared" si="1"/>
        <v>6.3636363636363574E-2</v>
      </c>
      <c r="H32" s="48"/>
      <c r="J32" s="47"/>
      <c r="K32" s="47"/>
    </row>
    <row r="33" spans="1:11" x14ac:dyDescent="0.3">
      <c r="A33" s="66" t="s">
        <v>408</v>
      </c>
      <c r="B33" s="66">
        <v>31</v>
      </c>
      <c r="C33" s="66" t="s">
        <v>103</v>
      </c>
      <c r="D33" s="67">
        <v>12.08</v>
      </c>
      <c r="E33" s="47">
        <v>12</v>
      </c>
      <c r="F33" s="47">
        <f t="shared" si="0"/>
        <v>-8.0000000000000071E-2</v>
      </c>
      <c r="G33" s="48">
        <f t="shared" si="1"/>
        <v>-6.6225165562913968E-3</v>
      </c>
      <c r="H33" s="48"/>
      <c r="J33" s="47"/>
      <c r="K33" s="47"/>
    </row>
    <row r="34" spans="1:11" x14ac:dyDescent="0.3">
      <c r="A34" s="66" t="s">
        <v>408</v>
      </c>
      <c r="B34" s="66">
        <v>32</v>
      </c>
      <c r="C34" s="66" t="s">
        <v>104</v>
      </c>
      <c r="D34" s="67">
        <v>11.34</v>
      </c>
      <c r="E34" s="47">
        <v>11.49</v>
      </c>
      <c r="F34" s="47">
        <f t="shared" si="0"/>
        <v>0.15000000000000036</v>
      </c>
      <c r="G34" s="48">
        <f t="shared" si="1"/>
        <v>1.322751322751326E-2</v>
      </c>
      <c r="H34" s="48"/>
      <c r="J34" s="47"/>
      <c r="K34" s="47"/>
    </row>
    <row r="35" spans="1:11" x14ac:dyDescent="0.3">
      <c r="A35" s="66" t="s">
        <v>408</v>
      </c>
      <c r="B35" s="66">
        <v>33</v>
      </c>
      <c r="C35" s="66" t="s">
        <v>105</v>
      </c>
      <c r="D35" s="67">
        <v>12.59</v>
      </c>
      <c r="E35" s="47">
        <v>13.26</v>
      </c>
      <c r="F35" s="47">
        <f t="shared" si="0"/>
        <v>0.66999999999999993</v>
      </c>
      <c r="G35" s="48">
        <f t="shared" si="1"/>
        <v>5.3216838760921363E-2</v>
      </c>
      <c r="H35" s="48"/>
      <c r="J35" s="47"/>
      <c r="K35" s="47"/>
    </row>
    <row r="36" spans="1:11" x14ac:dyDescent="0.3">
      <c r="A36" s="66" t="s">
        <v>408</v>
      </c>
      <c r="B36" s="66">
        <v>34</v>
      </c>
      <c r="C36" s="66" t="s">
        <v>106</v>
      </c>
      <c r="D36" s="67">
        <v>13.32</v>
      </c>
      <c r="E36" s="47">
        <v>13.73</v>
      </c>
      <c r="F36" s="47">
        <f t="shared" si="0"/>
        <v>0.41000000000000014</v>
      </c>
      <c r="G36" s="48">
        <f t="shared" si="1"/>
        <v>3.0780780780780791E-2</v>
      </c>
      <c r="H36" s="48"/>
      <c r="J36" s="47"/>
      <c r="K36" s="47"/>
    </row>
    <row r="37" spans="1:11" x14ac:dyDescent="0.3">
      <c r="A37" s="66" t="s">
        <v>408</v>
      </c>
      <c r="B37" s="66">
        <v>35</v>
      </c>
      <c r="C37" s="66" t="s">
        <v>107</v>
      </c>
      <c r="D37" s="67">
        <v>10.14</v>
      </c>
      <c r="E37" s="47">
        <v>9.59</v>
      </c>
      <c r="F37" s="47">
        <f t="shared" si="0"/>
        <v>-0.55000000000000071</v>
      </c>
      <c r="G37" s="48">
        <f t="shared" si="1"/>
        <v>-5.4240631163708156E-2</v>
      </c>
      <c r="H37" s="48"/>
      <c r="J37" s="47"/>
      <c r="K37" s="47"/>
    </row>
    <row r="38" spans="1:11" x14ac:dyDescent="0.3">
      <c r="A38" s="66" t="s">
        <v>408</v>
      </c>
      <c r="B38" s="66">
        <v>36</v>
      </c>
      <c r="C38" s="66" t="s">
        <v>108</v>
      </c>
      <c r="D38" s="67">
        <v>10.06</v>
      </c>
      <c r="E38" s="47">
        <v>10.56</v>
      </c>
      <c r="F38" s="47">
        <f t="shared" si="0"/>
        <v>0.5</v>
      </c>
      <c r="G38" s="48">
        <f t="shared" si="1"/>
        <v>4.9701789264413515E-2</v>
      </c>
      <c r="H38" s="48"/>
      <c r="J38" s="47"/>
      <c r="K38" s="47"/>
    </row>
    <row r="39" spans="1:11" x14ac:dyDescent="0.3">
      <c r="A39" s="66" t="s">
        <v>408</v>
      </c>
      <c r="B39" s="66">
        <v>37</v>
      </c>
      <c r="C39" s="66" t="s">
        <v>109</v>
      </c>
      <c r="D39" s="67">
        <v>11.69</v>
      </c>
      <c r="E39" s="47">
        <v>11.77</v>
      </c>
      <c r="F39" s="47">
        <f t="shared" si="0"/>
        <v>8.0000000000000071E-2</v>
      </c>
      <c r="G39" s="48">
        <f t="shared" si="1"/>
        <v>6.843455945252359E-3</v>
      </c>
      <c r="H39" s="48"/>
      <c r="J39" s="47"/>
      <c r="K39" s="47"/>
    </row>
    <row r="40" spans="1:11" x14ac:dyDescent="0.3">
      <c r="A40" s="66" t="s">
        <v>408</v>
      </c>
      <c r="B40" s="66">
        <v>38</v>
      </c>
      <c r="C40" s="66" t="s">
        <v>110</v>
      </c>
      <c r="D40" s="67">
        <v>11.13</v>
      </c>
      <c r="E40" s="47">
        <v>11.09</v>
      </c>
      <c r="F40" s="47">
        <f t="shared" si="0"/>
        <v>-4.0000000000000924E-2</v>
      </c>
      <c r="G40" s="48">
        <f t="shared" si="1"/>
        <v>-3.5938903863432991E-3</v>
      </c>
      <c r="H40" s="48"/>
      <c r="J40" s="47"/>
      <c r="K40" s="47"/>
    </row>
    <row r="41" spans="1:11" x14ac:dyDescent="0.3">
      <c r="A41" s="66" t="s">
        <v>408</v>
      </c>
      <c r="B41" s="66">
        <v>39</v>
      </c>
      <c r="C41" s="66" t="s">
        <v>111</v>
      </c>
      <c r="D41" s="67">
        <v>11.78</v>
      </c>
      <c r="E41" s="47">
        <v>11.89</v>
      </c>
      <c r="F41" s="47">
        <f t="shared" si="0"/>
        <v>0.11000000000000121</v>
      </c>
      <c r="G41" s="48">
        <f t="shared" si="1"/>
        <v>9.3378607809848236E-3</v>
      </c>
      <c r="H41" s="48"/>
      <c r="J41" s="47"/>
      <c r="K41" s="47"/>
    </row>
    <row r="42" spans="1:11" x14ac:dyDescent="0.3">
      <c r="A42" s="66" t="s">
        <v>408</v>
      </c>
      <c r="B42" s="66">
        <v>40</v>
      </c>
      <c r="C42" s="66" t="s">
        <v>112</v>
      </c>
      <c r="D42" s="67">
        <v>9.85</v>
      </c>
      <c r="E42" s="47">
        <v>10.1</v>
      </c>
      <c r="F42" s="47">
        <f t="shared" si="0"/>
        <v>0.25</v>
      </c>
      <c r="G42" s="48">
        <f t="shared" si="1"/>
        <v>2.5380710659898477E-2</v>
      </c>
      <c r="H42" s="48"/>
      <c r="J42" s="47"/>
      <c r="K42" s="47"/>
    </row>
    <row r="43" spans="1:11" x14ac:dyDescent="0.3">
      <c r="A43" s="66" t="s">
        <v>408</v>
      </c>
      <c r="B43" s="66">
        <v>41</v>
      </c>
      <c r="C43" s="66" t="s">
        <v>113</v>
      </c>
      <c r="D43" s="67">
        <v>13.18</v>
      </c>
      <c r="E43" s="47">
        <v>13.3</v>
      </c>
      <c r="F43" s="47">
        <f t="shared" si="0"/>
        <v>0.12000000000000099</v>
      </c>
      <c r="G43" s="48">
        <f t="shared" si="1"/>
        <v>9.1047040971169186E-3</v>
      </c>
      <c r="H43" s="48"/>
      <c r="J43" s="47"/>
      <c r="K43" s="47"/>
    </row>
    <row r="44" spans="1:11" x14ac:dyDescent="0.3">
      <c r="A44" s="66" t="s">
        <v>408</v>
      </c>
      <c r="B44" s="66">
        <v>42</v>
      </c>
      <c r="C44" s="66" t="s">
        <v>114</v>
      </c>
      <c r="D44" s="67">
        <v>13.03</v>
      </c>
      <c r="E44" s="47">
        <v>12.61</v>
      </c>
      <c r="F44" s="47">
        <f t="shared" si="0"/>
        <v>-0.41999999999999993</v>
      </c>
      <c r="G44" s="48">
        <f t="shared" si="1"/>
        <v>-3.2233307751343053E-2</v>
      </c>
      <c r="H44" s="48"/>
      <c r="J44" s="47"/>
      <c r="K44" s="47"/>
    </row>
    <row r="45" spans="1:11" x14ac:dyDescent="0.3">
      <c r="A45" s="66" t="s">
        <v>408</v>
      </c>
      <c r="B45" s="66">
        <v>43</v>
      </c>
      <c r="C45" s="66" t="s">
        <v>115</v>
      </c>
      <c r="D45" s="67">
        <v>10.69</v>
      </c>
      <c r="E45" s="47">
        <v>10.97</v>
      </c>
      <c r="F45" s="47">
        <f t="shared" si="0"/>
        <v>0.28000000000000114</v>
      </c>
      <c r="G45" s="48">
        <f t="shared" si="1"/>
        <v>2.619270346117878E-2</v>
      </c>
      <c r="H45" s="48"/>
      <c r="J45" s="47"/>
      <c r="K45" s="47"/>
    </row>
    <row r="46" spans="1:11" x14ac:dyDescent="0.3">
      <c r="A46" s="66" t="s">
        <v>408</v>
      </c>
      <c r="B46" s="66">
        <v>44</v>
      </c>
      <c r="C46" s="66" t="s">
        <v>116</v>
      </c>
      <c r="D46" s="67">
        <v>12.1</v>
      </c>
      <c r="E46" s="47">
        <v>12</v>
      </c>
      <c r="F46" s="47">
        <f t="shared" si="0"/>
        <v>-9.9999999999999645E-2</v>
      </c>
      <c r="G46" s="48">
        <f t="shared" si="1"/>
        <v>-8.2644628099173261E-3</v>
      </c>
      <c r="H46" s="48"/>
      <c r="J46" s="47"/>
      <c r="K46" s="47"/>
    </row>
    <row r="47" spans="1:11" x14ac:dyDescent="0.3">
      <c r="A47" s="66" t="s">
        <v>408</v>
      </c>
      <c r="B47" s="66">
        <v>45</v>
      </c>
      <c r="C47" s="66" t="s">
        <v>117</v>
      </c>
      <c r="D47" s="67">
        <v>16.010000000000002</v>
      </c>
      <c r="E47" s="47">
        <v>15.53</v>
      </c>
      <c r="F47" s="47">
        <f t="shared" si="0"/>
        <v>-0.4800000000000022</v>
      </c>
      <c r="G47" s="48">
        <f t="shared" si="1"/>
        <v>-2.998126171143049E-2</v>
      </c>
      <c r="H47" s="48"/>
      <c r="J47" s="47"/>
      <c r="K47" s="47"/>
    </row>
    <row r="48" spans="1:11" x14ac:dyDescent="0.3">
      <c r="A48" s="66" t="s">
        <v>408</v>
      </c>
      <c r="B48" s="66">
        <v>46</v>
      </c>
      <c r="C48" s="66" t="s">
        <v>118</v>
      </c>
      <c r="D48" s="67">
        <v>12.39</v>
      </c>
      <c r="E48" s="47">
        <v>12.69</v>
      </c>
      <c r="F48" s="47">
        <f t="shared" si="0"/>
        <v>0.29999999999999893</v>
      </c>
      <c r="G48" s="48">
        <f t="shared" si="1"/>
        <v>2.42130750605326E-2</v>
      </c>
      <c r="H48" s="48"/>
      <c r="J48" s="47"/>
      <c r="K48" s="47"/>
    </row>
    <row r="49" spans="1:11" x14ac:dyDescent="0.3">
      <c r="A49" s="66" t="s">
        <v>408</v>
      </c>
      <c r="B49" s="66">
        <v>47</v>
      </c>
      <c r="C49" s="66" t="s">
        <v>119</v>
      </c>
      <c r="D49" s="67">
        <v>14.38</v>
      </c>
      <c r="E49" s="47">
        <v>13.34</v>
      </c>
      <c r="F49" s="47">
        <f t="shared" si="0"/>
        <v>-1.0400000000000009</v>
      </c>
      <c r="G49" s="48">
        <f t="shared" si="1"/>
        <v>-7.2322670375521619E-2</v>
      </c>
      <c r="H49" s="48"/>
      <c r="J49" s="47"/>
      <c r="K49" s="47"/>
    </row>
    <row r="50" spans="1:11" x14ac:dyDescent="0.3">
      <c r="A50" s="66" t="s">
        <v>408</v>
      </c>
      <c r="B50" s="66">
        <v>48</v>
      </c>
      <c r="C50" s="66" t="s">
        <v>120</v>
      </c>
      <c r="D50" s="67">
        <v>11.77</v>
      </c>
      <c r="E50" s="47">
        <v>12.02</v>
      </c>
      <c r="F50" s="47">
        <f t="shared" si="0"/>
        <v>0.25</v>
      </c>
      <c r="G50" s="48">
        <f t="shared" si="1"/>
        <v>2.1240441801189464E-2</v>
      </c>
      <c r="H50" s="48"/>
      <c r="J50" s="47"/>
      <c r="K50" s="47"/>
    </row>
    <row r="51" spans="1:11" x14ac:dyDescent="0.3">
      <c r="A51" s="66" t="s">
        <v>408</v>
      </c>
      <c r="B51" s="66">
        <v>49</v>
      </c>
      <c r="C51" s="66" t="s">
        <v>121</v>
      </c>
      <c r="D51" s="67">
        <v>11.47</v>
      </c>
      <c r="E51" s="47">
        <v>11.7</v>
      </c>
      <c r="F51" s="47">
        <f t="shared" si="0"/>
        <v>0.22999999999999865</v>
      </c>
      <c r="G51" s="48">
        <f t="shared" si="1"/>
        <v>2.00523103748909E-2</v>
      </c>
      <c r="H51" s="48"/>
      <c r="J51" s="47"/>
      <c r="K51" s="47"/>
    </row>
    <row r="52" spans="1:11" x14ac:dyDescent="0.3">
      <c r="A52" s="66" t="s">
        <v>408</v>
      </c>
      <c r="B52" s="66">
        <v>50</v>
      </c>
      <c r="C52" s="66" t="s">
        <v>122</v>
      </c>
      <c r="D52" s="67">
        <v>10.26</v>
      </c>
      <c r="E52" s="47">
        <v>10.28</v>
      </c>
      <c r="F52" s="47">
        <f t="shared" si="0"/>
        <v>1.9999999999999574E-2</v>
      </c>
      <c r="G52" s="48">
        <f t="shared" si="1"/>
        <v>1.9493177387913815E-3</v>
      </c>
      <c r="H52" s="48"/>
      <c r="J52" s="47"/>
      <c r="K52" s="47"/>
    </row>
    <row r="53" spans="1:11" x14ac:dyDescent="0.3">
      <c r="A53" s="66" t="s">
        <v>408</v>
      </c>
      <c r="B53" s="66">
        <v>51</v>
      </c>
      <c r="C53" s="66" t="s">
        <v>123</v>
      </c>
      <c r="D53" s="67">
        <v>11.74</v>
      </c>
      <c r="E53" s="47">
        <v>11.29</v>
      </c>
      <c r="F53" s="47">
        <f t="shared" si="0"/>
        <v>-0.45000000000000107</v>
      </c>
      <c r="G53" s="48">
        <f t="shared" si="1"/>
        <v>-3.8330494037478798E-2</v>
      </c>
      <c r="H53" s="48"/>
      <c r="J53" s="47"/>
      <c r="K53" s="47"/>
    </row>
    <row r="54" spans="1:11" x14ac:dyDescent="0.3">
      <c r="A54" s="66" t="s">
        <v>408</v>
      </c>
      <c r="B54" s="66">
        <v>52</v>
      </c>
      <c r="C54" s="66" t="s">
        <v>124</v>
      </c>
      <c r="D54" s="67">
        <v>11.49</v>
      </c>
      <c r="E54" s="47">
        <v>11.41</v>
      </c>
      <c r="F54" s="47">
        <f t="shared" si="0"/>
        <v>-8.0000000000000071E-2</v>
      </c>
      <c r="G54" s="48">
        <f t="shared" si="1"/>
        <v>-6.9625761531766812E-3</v>
      </c>
      <c r="H54" s="48"/>
      <c r="J54" s="47"/>
      <c r="K54" s="47"/>
    </row>
    <row r="55" spans="1:11" x14ac:dyDescent="0.3">
      <c r="A55" s="66" t="s">
        <v>408</v>
      </c>
      <c r="B55" s="66">
        <v>53</v>
      </c>
      <c r="C55" s="66" t="s">
        <v>125</v>
      </c>
      <c r="D55" s="67">
        <v>12.55</v>
      </c>
      <c r="E55" s="47">
        <v>12.74</v>
      </c>
      <c r="F55" s="47">
        <f t="shared" si="0"/>
        <v>0.1899999999999995</v>
      </c>
      <c r="G55" s="48">
        <f t="shared" si="1"/>
        <v>1.5139442231075656E-2</v>
      </c>
      <c r="H55" s="48"/>
      <c r="J55" s="47"/>
      <c r="K55" s="47"/>
    </row>
    <row r="56" spans="1:11" x14ac:dyDescent="0.3">
      <c r="A56" s="66" t="s">
        <v>408</v>
      </c>
      <c r="B56" s="66">
        <v>54</v>
      </c>
      <c r="C56" s="66" t="s">
        <v>126</v>
      </c>
      <c r="D56" s="67">
        <v>12.27</v>
      </c>
      <c r="E56" s="47">
        <v>12.15</v>
      </c>
      <c r="F56" s="47">
        <f t="shared" si="0"/>
        <v>-0.11999999999999922</v>
      </c>
      <c r="G56" s="48">
        <f t="shared" si="1"/>
        <v>-9.7799511002444363E-3</v>
      </c>
      <c r="H56" s="48"/>
      <c r="J56" s="47"/>
      <c r="K56" s="47"/>
    </row>
    <row r="57" spans="1:11" x14ac:dyDescent="0.3">
      <c r="A57" s="66" t="s">
        <v>408</v>
      </c>
      <c r="B57" s="66">
        <v>55</v>
      </c>
      <c r="C57" s="66" t="s">
        <v>127</v>
      </c>
      <c r="D57" s="67">
        <v>11.99</v>
      </c>
      <c r="E57" s="47">
        <v>11.76</v>
      </c>
      <c r="F57" s="47">
        <f t="shared" si="0"/>
        <v>-0.23000000000000043</v>
      </c>
      <c r="G57" s="48">
        <f t="shared" si="1"/>
        <v>-1.9182652210175181E-2</v>
      </c>
      <c r="H57" s="48"/>
      <c r="J57" s="47"/>
      <c r="K57" s="47"/>
    </row>
    <row r="58" spans="1:11" x14ac:dyDescent="0.3">
      <c r="A58" s="66" t="s">
        <v>408</v>
      </c>
      <c r="B58" s="66">
        <v>56</v>
      </c>
      <c r="C58" s="66" t="s">
        <v>128</v>
      </c>
      <c r="D58" s="67">
        <v>10.01</v>
      </c>
      <c r="E58" s="47">
        <v>10.050000000000001</v>
      </c>
      <c r="F58" s="47">
        <f t="shared" si="0"/>
        <v>4.0000000000000924E-2</v>
      </c>
      <c r="G58" s="48">
        <f t="shared" si="1"/>
        <v>3.9960039960040879E-3</v>
      </c>
      <c r="H58" s="48"/>
      <c r="J58" s="47"/>
      <c r="K58" s="47"/>
    </row>
    <row r="59" spans="1:11" x14ac:dyDescent="0.3">
      <c r="A59" s="66" t="s">
        <v>408</v>
      </c>
      <c r="B59" s="66">
        <v>57</v>
      </c>
      <c r="C59" s="66" t="s">
        <v>129</v>
      </c>
      <c r="D59" s="67">
        <v>12.06</v>
      </c>
      <c r="E59" s="47">
        <v>12</v>
      </c>
      <c r="F59" s="47">
        <f t="shared" si="0"/>
        <v>-6.0000000000000497E-2</v>
      </c>
      <c r="G59" s="48">
        <f t="shared" si="1"/>
        <v>-4.9751243781094934E-3</v>
      </c>
      <c r="H59" s="48"/>
      <c r="J59" s="47"/>
      <c r="K59" s="47"/>
    </row>
    <row r="60" spans="1:11" x14ac:dyDescent="0.3">
      <c r="A60" s="66" t="s">
        <v>408</v>
      </c>
      <c r="B60" s="66">
        <v>58</v>
      </c>
      <c r="C60" s="66" t="s">
        <v>130</v>
      </c>
      <c r="D60" s="67">
        <v>11.8</v>
      </c>
      <c r="E60" s="47">
        <v>11.83</v>
      </c>
      <c r="F60" s="47">
        <f t="shared" si="0"/>
        <v>2.9999999999999361E-2</v>
      </c>
      <c r="G60" s="48">
        <f t="shared" si="1"/>
        <v>2.5423728813558778E-3</v>
      </c>
      <c r="H60" s="48"/>
      <c r="J60" s="47"/>
      <c r="K60" s="47"/>
    </row>
    <row r="61" spans="1:11" x14ac:dyDescent="0.3">
      <c r="A61" s="66" t="s">
        <v>408</v>
      </c>
      <c r="B61" s="66">
        <v>59</v>
      </c>
      <c r="C61" s="66" t="s">
        <v>131</v>
      </c>
      <c r="D61" s="67">
        <v>15.54</v>
      </c>
      <c r="E61" s="47">
        <v>16.09</v>
      </c>
      <c r="F61" s="47">
        <f t="shared" si="0"/>
        <v>0.55000000000000071</v>
      </c>
      <c r="G61" s="48">
        <f t="shared" si="1"/>
        <v>3.5392535392535437E-2</v>
      </c>
      <c r="H61" s="48"/>
      <c r="J61" s="47"/>
      <c r="K61" s="47"/>
    </row>
    <row r="62" spans="1:11" x14ac:dyDescent="0.3">
      <c r="A62" s="66" t="s">
        <v>408</v>
      </c>
      <c r="B62" s="66">
        <v>60</v>
      </c>
      <c r="C62" s="66" t="s">
        <v>132</v>
      </c>
      <c r="D62" s="67">
        <v>12.03</v>
      </c>
      <c r="E62" s="47">
        <v>12.18</v>
      </c>
      <c r="F62" s="47">
        <f t="shared" si="0"/>
        <v>0.15000000000000036</v>
      </c>
      <c r="G62" s="48">
        <f t="shared" si="1"/>
        <v>1.2468827930174594E-2</v>
      </c>
      <c r="H62" s="48"/>
      <c r="J62" s="47"/>
      <c r="K62" s="47"/>
    </row>
    <row r="63" spans="1:11" x14ac:dyDescent="0.3">
      <c r="A63" s="66" t="s">
        <v>408</v>
      </c>
      <c r="B63" s="66">
        <v>61</v>
      </c>
      <c r="C63" s="66" t="s">
        <v>133</v>
      </c>
      <c r="D63" s="67">
        <v>11.06</v>
      </c>
      <c r="E63" s="47">
        <v>11.19</v>
      </c>
      <c r="F63" s="47">
        <f t="shared" si="0"/>
        <v>0.12999999999999901</v>
      </c>
      <c r="G63" s="48">
        <f t="shared" si="1"/>
        <v>1.1754068716093942E-2</v>
      </c>
      <c r="H63" s="48"/>
      <c r="J63" s="47"/>
      <c r="K63" s="47"/>
    </row>
    <row r="64" spans="1:11" x14ac:dyDescent="0.3">
      <c r="A64" s="66" t="s">
        <v>408</v>
      </c>
      <c r="B64" s="66">
        <v>62</v>
      </c>
      <c r="C64" s="66" t="s">
        <v>134</v>
      </c>
      <c r="D64" s="67">
        <v>13.71</v>
      </c>
      <c r="E64" s="47">
        <v>13.73</v>
      </c>
      <c r="F64" s="47">
        <f t="shared" si="0"/>
        <v>1.9999999999999574E-2</v>
      </c>
      <c r="G64" s="48">
        <f t="shared" si="1"/>
        <v>1.4587892049598521E-3</v>
      </c>
      <c r="H64" s="48"/>
      <c r="J64" s="47"/>
      <c r="K64" s="47"/>
    </row>
    <row r="65" spans="1:11" x14ac:dyDescent="0.3">
      <c r="A65" s="66" t="s">
        <v>408</v>
      </c>
      <c r="B65" s="66">
        <v>63</v>
      </c>
      <c r="C65" s="66" t="s">
        <v>135</v>
      </c>
      <c r="D65" s="67">
        <v>11.76</v>
      </c>
      <c r="E65" s="47">
        <v>11.8</v>
      </c>
      <c r="F65" s="47">
        <f t="shared" si="0"/>
        <v>4.0000000000000924E-2</v>
      </c>
      <c r="G65" s="48">
        <f t="shared" si="1"/>
        <v>3.4013605442177659E-3</v>
      </c>
      <c r="H65" s="48"/>
      <c r="J65" s="47"/>
      <c r="K65" s="47"/>
    </row>
    <row r="66" spans="1:11" x14ac:dyDescent="0.3">
      <c r="A66" s="66" t="s">
        <v>408</v>
      </c>
      <c r="B66" s="66">
        <v>64</v>
      </c>
      <c r="C66" s="66" t="s">
        <v>136</v>
      </c>
      <c r="D66" s="67">
        <v>9.49</v>
      </c>
      <c r="E66" s="47">
        <v>9.5299999999999994</v>
      </c>
      <c r="F66" s="47">
        <f t="shared" ref="F66:F129" si="2">E66-D66</f>
        <v>3.9999999999999147E-2</v>
      </c>
      <c r="G66" s="48">
        <f t="shared" si="1"/>
        <v>4.2149631190726185E-3</v>
      </c>
      <c r="H66" s="48"/>
      <c r="J66" s="47"/>
      <c r="K66" s="47"/>
    </row>
    <row r="67" spans="1:11" x14ac:dyDescent="0.3">
      <c r="A67" s="66" t="s">
        <v>408</v>
      </c>
      <c r="B67" s="66">
        <v>65</v>
      </c>
      <c r="C67" s="66" t="s">
        <v>137</v>
      </c>
      <c r="D67" s="67">
        <v>10.76</v>
      </c>
      <c r="E67" s="47">
        <v>11.82</v>
      </c>
      <c r="F67" s="47">
        <f t="shared" si="2"/>
        <v>1.0600000000000005</v>
      </c>
      <c r="G67" s="48">
        <f t="shared" ref="G67:G130" si="3">F67/D67</f>
        <v>9.851301115241641E-2</v>
      </c>
      <c r="H67" s="48"/>
      <c r="J67" s="47"/>
      <c r="K67" s="47"/>
    </row>
    <row r="68" spans="1:11" x14ac:dyDescent="0.3">
      <c r="A68" s="66" t="s">
        <v>408</v>
      </c>
      <c r="B68" s="66">
        <v>66</v>
      </c>
      <c r="C68" s="66" t="s">
        <v>138</v>
      </c>
      <c r="D68" s="67">
        <v>8.69</v>
      </c>
      <c r="E68" s="47">
        <v>8.59</v>
      </c>
      <c r="F68" s="47">
        <f t="shared" si="2"/>
        <v>-9.9999999999999645E-2</v>
      </c>
      <c r="G68" s="48">
        <f t="shared" si="3"/>
        <v>-1.1507479861910202E-2</v>
      </c>
      <c r="H68" s="48"/>
      <c r="J68" s="47"/>
      <c r="K68" s="47"/>
    </row>
    <row r="69" spans="1:11" x14ac:dyDescent="0.3">
      <c r="A69" s="66" t="s">
        <v>408</v>
      </c>
      <c r="B69" s="66">
        <v>67</v>
      </c>
      <c r="C69" s="66" t="s">
        <v>139</v>
      </c>
      <c r="D69" s="67">
        <v>11.84</v>
      </c>
      <c r="E69" s="47">
        <v>11.65</v>
      </c>
      <c r="F69" s="47">
        <f t="shared" si="2"/>
        <v>-0.1899999999999995</v>
      </c>
      <c r="G69" s="48">
        <f t="shared" si="3"/>
        <v>-1.6047297297297255E-2</v>
      </c>
      <c r="H69" s="48"/>
      <c r="J69" s="47"/>
      <c r="K69" s="47"/>
    </row>
    <row r="70" spans="1:11" x14ac:dyDescent="0.3">
      <c r="A70" s="66" t="s">
        <v>408</v>
      </c>
      <c r="B70" s="66">
        <v>68</v>
      </c>
      <c r="C70" s="66" t="s">
        <v>140</v>
      </c>
      <c r="D70" s="67">
        <v>11.97</v>
      </c>
      <c r="E70" s="47">
        <v>11.91</v>
      </c>
      <c r="F70" s="47">
        <f t="shared" si="2"/>
        <v>-6.0000000000000497E-2</v>
      </c>
      <c r="G70" s="48">
        <f t="shared" si="3"/>
        <v>-5.0125313283208434E-3</v>
      </c>
      <c r="H70" s="48"/>
      <c r="J70" s="47"/>
      <c r="K70" s="47"/>
    </row>
    <row r="71" spans="1:11" x14ac:dyDescent="0.3">
      <c r="A71" s="66" t="s">
        <v>408</v>
      </c>
      <c r="B71" s="66">
        <v>69</v>
      </c>
      <c r="C71" s="66" t="s">
        <v>141</v>
      </c>
      <c r="D71" s="67">
        <v>16.41</v>
      </c>
      <c r="E71" s="47">
        <v>16.39</v>
      </c>
      <c r="F71" s="47">
        <f t="shared" si="2"/>
        <v>-1.9999999999999574E-2</v>
      </c>
      <c r="G71" s="48">
        <f t="shared" si="3"/>
        <v>-1.2187690432662751E-3</v>
      </c>
      <c r="H71" s="48"/>
      <c r="J71" s="47"/>
      <c r="K71" s="47"/>
    </row>
    <row r="72" spans="1:11" x14ac:dyDescent="0.3">
      <c r="A72" s="66" t="s">
        <v>408</v>
      </c>
      <c r="B72" s="66">
        <v>70</v>
      </c>
      <c r="C72" s="66" t="s">
        <v>142</v>
      </c>
      <c r="D72" s="67">
        <v>11.91</v>
      </c>
      <c r="E72" s="47">
        <v>11.8</v>
      </c>
      <c r="F72" s="47">
        <f t="shared" si="2"/>
        <v>-0.10999999999999943</v>
      </c>
      <c r="G72" s="48">
        <f t="shared" si="3"/>
        <v>-9.2359361880771981E-3</v>
      </c>
      <c r="H72" s="48"/>
      <c r="J72" s="47"/>
      <c r="K72" s="47"/>
    </row>
    <row r="73" spans="1:11" x14ac:dyDescent="0.3">
      <c r="A73" s="66" t="s">
        <v>408</v>
      </c>
      <c r="B73" s="66">
        <v>71</v>
      </c>
      <c r="C73" s="66" t="s">
        <v>143</v>
      </c>
      <c r="D73" s="67">
        <v>10.53</v>
      </c>
      <c r="E73" s="47">
        <v>10.76</v>
      </c>
      <c r="F73" s="47">
        <f t="shared" si="2"/>
        <v>0.23000000000000043</v>
      </c>
      <c r="G73" s="48">
        <f t="shared" si="3"/>
        <v>2.1842355175688551E-2</v>
      </c>
      <c r="H73" s="48"/>
      <c r="J73" s="47"/>
      <c r="K73" s="47"/>
    </row>
    <row r="74" spans="1:11" x14ac:dyDescent="0.3">
      <c r="A74" s="66" t="s">
        <v>408</v>
      </c>
      <c r="B74" s="66">
        <v>72</v>
      </c>
      <c r="C74" s="66" t="s">
        <v>144</v>
      </c>
      <c r="D74" s="67">
        <v>10.08</v>
      </c>
      <c r="E74" s="47">
        <v>9.94</v>
      </c>
      <c r="F74" s="47">
        <f t="shared" si="2"/>
        <v>-0.14000000000000057</v>
      </c>
      <c r="G74" s="48">
        <f t="shared" si="3"/>
        <v>-1.3888888888888945E-2</v>
      </c>
      <c r="H74" s="48"/>
      <c r="J74" s="47"/>
      <c r="K74" s="47"/>
    </row>
    <row r="75" spans="1:11" x14ac:dyDescent="0.3">
      <c r="A75" s="66" t="s">
        <v>408</v>
      </c>
      <c r="B75" s="66">
        <v>73</v>
      </c>
      <c r="C75" s="66" t="s">
        <v>145</v>
      </c>
      <c r="D75" s="67">
        <v>10.36</v>
      </c>
      <c r="E75" s="47">
        <v>10.63</v>
      </c>
      <c r="F75" s="47">
        <f t="shared" si="2"/>
        <v>0.27000000000000135</v>
      </c>
      <c r="G75" s="48">
        <f t="shared" si="3"/>
        <v>2.6061776061776194E-2</v>
      </c>
      <c r="H75" s="48"/>
      <c r="J75" s="47"/>
      <c r="K75" s="47"/>
    </row>
    <row r="76" spans="1:11" x14ac:dyDescent="0.3">
      <c r="A76" s="66" t="s">
        <v>408</v>
      </c>
      <c r="B76" s="66">
        <v>74</v>
      </c>
      <c r="C76" s="66" t="s">
        <v>146</v>
      </c>
      <c r="D76" s="67">
        <v>11.97</v>
      </c>
      <c r="E76" s="47">
        <v>11.84</v>
      </c>
      <c r="F76" s="47">
        <f t="shared" si="2"/>
        <v>-0.13000000000000078</v>
      </c>
      <c r="G76" s="48">
        <f t="shared" si="3"/>
        <v>-1.0860484544695136E-2</v>
      </c>
      <c r="H76" s="48"/>
      <c r="J76" s="47"/>
      <c r="K76" s="47"/>
    </row>
    <row r="77" spans="1:11" x14ac:dyDescent="0.3">
      <c r="A77" s="66" t="s">
        <v>408</v>
      </c>
      <c r="B77" s="66">
        <v>75</v>
      </c>
      <c r="C77" s="66" t="s">
        <v>147</v>
      </c>
      <c r="D77" s="67">
        <v>12.52</v>
      </c>
      <c r="E77" s="47">
        <v>11.82</v>
      </c>
      <c r="F77" s="47">
        <f t="shared" si="2"/>
        <v>-0.69999999999999929</v>
      </c>
      <c r="G77" s="48">
        <f t="shared" si="3"/>
        <v>-5.5910543130990357E-2</v>
      </c>
      <c r="H77" s="48"/>
      <c r="J77" s="47"/>
      <c r="K77" s="47"/>
    </row>
    <row r="78" spans="1:11" x14ac:dyDescent="0.3">
      <c r="A78" s="66" t="s">
        <v>408</v>
      </c>
      <c r="B78" s="66">
        <v>76</v>
      </c>
      <c r="C78" s="66" t="s">
        <v>148</v>
      </c>
      <c r="D78" s="67">
        <v>12.03</v>
      </c>
      <c r="E78" s="47">
        <v>11.52</v>
      </c>
      <c r="F78" s="47">
        <f t="shared" si="2"/>
        <v>-0.50999999999999979</v>
      </c>
      <c r="G78" s="48">
        <f t="shared" si="3"/>
        <v>-4.2394014962593499E-2</v>
      </c>
      <c r="H78" s="48"/>
      <c r="J78" s="47"/>
      <c r="K78" s="47"/>
    </row>
    <row r="79" spans="1:11" x14ac:dyDescent="0.3">
      <c r="A79" s="66" t="s">
        <v>408</v>
      </c>
      <c r="B79" s="66">
        <v>77</v>
      </c>
      <c r="C79" s="66" t="s">
        <v>149</v>
      </c>
      <c r="D79" s="67">
        <v>11.89</v>
      </c>
      <c r="E79" s="47">
        <v>12.01</v>
      </c>
      <c r="F79" s="47">
        <f t="shared" si="2"/>
        <v>0.11999999999999922</v>
      </c>
      <c r="G79" s="48">
        <f t="shared" si="3"/>
        <v>1.0092514718250565E-2</v>
      </c>
      <c r="H79" s="48"/>
      <c r="J79" s="47"/>
      <c r="K79" s="47"/>
    </row>
    <row r="80" spans="1:11" x14ac:dyDescent="0.3">
      <c r="A80" s="66" t="s">
        <v>408</v>
      </c>
      <c r="B80" s="66">
        <v>78</v>
      </c>
      <c r="C80" s="66" t="s">
        <v>150</v>
      </c>
      <c r="D80" s="67">
        <v>14.22</v>
      </c>
      <c r="E80" s="47">
        <v>14.37</v>
      </c>
      <c r="F80" s="47">
        <f t="shared" si="2"/>
        <v>0.14999999999999858</v>
      </c>
      <c r="G80" s="48">
        <f t="shared" si="3"/>
        <v>1.0548523206750954E-2</v>
      </c>
      <c r="H80" s="48"/>
      <c r="J80" s="47"/>
      <c r="K80" s="47"/>
    </row>
    <row r="81" spans="1:11" x14ac:dyDescent="0.3">
      <c r="A81" s="66" t="s">
        <v>408</v>
      </c>
      <c r="B81" s="66">
        <v>79</v>
      </c>
      <c r="C81" s="66" t="s">
        <v>151</v>
      </c>
      <c r="D81" s="67">
        <v>11.26</v>
      </c>
      <c r="E81" s="47">
        <v>11.28</v>
      </c>
      <c r="F81" s="47">
        <f t="shared" si="2"/>
        <v>1.9999999999999574E-2</v>
      </c>
      <c r="G81" s="48">
        <f t="shared" si="3"/>
        <v>1.7761989342806016E-3</v>
      </c>
      <c r="H81" s="48"/>
      <c r="J81" s="47"/>
      <c r="K81" s="47"/>
    </row>
    <row r="82" spans="1:11" x14ac:dyDescent="0.3">
      <c r="A82" s="66" t="s">
        <v>408</v>
      </c>
      <c r="B82" s="66">
        <v>80</v>
      </c>
      <c r="C82" s="66" t="s">
        <v>152</v>
      </c>
      <c r="D82" s="67">
        <v>12.99</v>
      </c>
      <c r="E82" s="47">
        <v>13.42</v>
      </c>
      <c r="F82" s="47">
        <f t="shared" si="2"/>
        <v>0.42999999999999972</v>
      </c>
      <c r="G82" s="48">
        <f t="shared" si="3"/>
        <v>3.3102386451116218E-2</v>
      </c>
      <c r="H82" s="48"/>
      <c r="J82" s="47"/>
      <c r="K82" s="47"/>
    </row>
    <row r="83" spans="1:11" x14ac:dyDescent="0.3">
      <c r="A83" s="66" t="s">
        <v>408</v>
      </c>
      <c r="B83" s="66">
        <v>81</v>
      </c>
      <c r="C83" s="66" t="s">
        <v>153</v>
      </c>
      <c r="D83" s="67">
        <v>11.43</v>
      </c>
      <c r="E83" s="47">
        <v>10.82</v>
      </c>
      <c r="F83" s="47">
        <f t="shared" si="2"/>
        <v>-0.60999999999999943</v>
      </c>
      <c r="G83" s="48">
        <f t="shared" si="3"/>
        <v>-5.3368328958880093E-2</v>
      </c>
      <c r="H83" s="48"/>
      <c r="J83" s="47"/>
      <c r="K83" s="47"/>
    </row>
    <row r="84" spans="1:11" x14ac:dyDescent="0.3">
      <c r="A84" s="66" t="s">
        <v>408</v>
      </c>
      <c r="B84" s="66">
        <v>82</v>
      </c>
      <c r="C84" s="66" t="s">
        <v>154</v>
      </c>
      <c r="D84" s="67">
        <v>11.5</v>
      </c>
      <c r="E84" s="47">
        <v>11.76</v>
      </c>
      <c r="F84" s="47">
        <f t="shared" si="2"/>
        <v>0.25999999999999979</v>
      </c>
      <c r="G84" s="48">
        <f t="shared" si="3"/>
        <v>2.2608695652173893E-2</v>
      </c>
      <c r="H84" s="48"/>
      <c r="J84" s="47"/>
      <c r="K84" s="47"/>
    </row>
    <row r="85" spans="1:11" x14ac:dyDescent="0.3">
      <c r="A85" s="66" t="s">
        <v>408</v>
      </c>
      <c r="B85" s="66">
        <v>83</v>
      </c>
      <c r="C85" s="66" t="s">
        <v>155</v>
      </c>
      <c r="D85" s="67">
        <v>11.49</v>
      </c>
      <c r="E85" s="47">
        <v>11.69</v>
      </c>
      <c r="F85" s="47">
        <f t="shared" si="2"/>
        <v>0.19999999999999929</v>
      </c>
      <c r="G85" s="48">
        <f t="shared" si="3"/>
        <v>1.7406440382941625E-2</v>
      </c>
      <c r="H85" s="48"/>
      <c r="J85" s="47"/>
      <c r="K85" s="47"/>
    </row>
    <row r="86" spans="1:11" x14ac:dyDescent="0.3">
      <c r="A86" s="66" t="s">
        <v>408</v>
      </c>
      <c r="B86" s="66">
        <v>84</v>
      </c>
      <c r="C86" s="66" t="s">
        <v>156</v>
      </c>
      <c r="D86" s="67">
        <v>10.62</v>
      </c>
      <c r="E86" s="47">
        <v>10.8</v>
      </c>
      <c r="F86" s="47">
        <f t="shared" si="2"/>
        <v>0.18000000000000149</v>
      </c>
      <c r="G86" s="48">
        <f t="shared" si="3"/>
        <v>1.6949152542373024E-2</v>
      </c>
      <c r="H86" s="48"/>
      <c r="J86" s="47"/>
      <c r="K86" s="47"/>
    </row>
    <row r="87" spans="1:11" x14ac:dyDescent="0.3">
      <c r="A87" s="66" t="s">
        <v>408</v>
      </c>
      <c r="B87" s="66">
        <v>85</v>
      </c>
      <c r="C87" s="66" t="s">
        <v>157</v>
      </c>
      <c r="D87" s="67">
        <v>11.48</v>
      </c>
      <c r="E87" s="47">
        <v>11.6</v>
      </c>
      <c r="F87" s="47">
        <f t="shared" si="2"/>
        <v>0.11999999999999922</v>
      </c>
      <c r="G87" s="48">
        <f t="shared" si="3"/>
        <v>1.0452961672473799E-2</v>
      </c>
      <c r="H87" s="48"/>
      <c r="J87" s="47"/>
      <c r="K87" s="47"/>
    </row>
    <row r="88" spans="1:11" x14ac:dyDescent="0.3">
      <c r="A88" s="66" t="s">
        <v>408</v>
      </c>
      <c r="B88" s="66">
        <v>86</v>
      </c>
      <c r="C88" s="66" t="s">
        <v>158</v>
      </c>
      <c r="D88" s="67">
        <v>12.51</v>
      </c>
      <c r="E88" s="47">
        <v>12.88</v>
      </c>
      <c r="F88" s="47">
        <f t="shared" si="2"/>
        <v>0.37000000000000099</v>
      </c>
      <c r="G88" s="48">
        <f t="shared" si="3"/>
        <v>2.9576338928856995E-2</v>
      </c>
      <c r="H88" s="48"/>
      <c r="J88" s="47"/>
      <c r="K88" s="47"/>
    </row>
    <row r="89" spans="1:11" x14ac:dyDescent="0.3">
      <c r="A89" s="66" t="s">
        <v>408</v>
      </c>
      <c r="B89" s="66">
        <v>87</v>
      </c>
      <c r="C89" s="66" t="s">
        <v>159</v>
      </c>
      <c r="D89" s="67">
        <v>13.99</v>
      </c>
      <c r="E89" s="47">
        <v>13.74</v>
      </c>
      <c r="F89" s="47">
        <f t="shared" si="2"/>
        <v>-0.25</v>
      </c>
      <c r="G89" s="48">
        <f t="shared" si="3"/>
        <v>-1.7869907076483203E-2</v>
      </c>
      <c r="H89" s="48"/>
      <c r="J89" s="47"/>
      <c r="K89" s="47"/>
    </row>
    <row r="90" spans="1:11" x14ac:dyDescent="0.3">
      <c r="A90" s="66" t="s">
        <v>408</v>
      </c>
      <c r="B90" s="66">
        <v>88</v>
      </c>
      <c r="C90" s="66" t="s">
        <v>160</v>
      </c>
      <c r="D90" s="67">
        <v>10.119999999999999</v>
      </c>
      <c r="E90" s="47">
        <v>9.58</v>
      </c>
      <c r="F90" s="47">
        <f t="shared" si="2"/>
        <v>-0.53999999999999915</v>
      </c>
      <c r="G90" s="48">
        <f t="shared" si="3"/>
        <v>-5.3359683794466324E-2</v>
      </c>
      <c r="H90" s="48"/>
      <c r="J90" s="47"/>
      <c r="K90" s="47"/>
    </row>
    <row r="91" spans="1:11" x14ac:dyDescent="0.3">
      <c r="A91" s="66" t="s">
        <v>408</v>
      </c>
      <c r="B91" s="66">
        <v>89</v>
      </c>
      <c r="C91" s="66" t="s">
        <v>161</v>
      </c>
      <c r="D91" s="67">
        <v>12.4</v>
      </c>
      <c r="E91" s="47">
        <v>12.19</v>
      </c>
      <c r="F91" s="47">
        <f t="shared" si="2"/>
        <v>-0.21000000000000085</v>
      </c>
      <c r="G91" s="48">
        <f t="shared" si="3"/>
        <v>-1.6935483870967809E-2</v>
      </c>
      <c r="H91" s="48"/>
      <c r="J91" s="47"/>
      <c r="K91" s="47"/>
    </row>
    <row r="92" spans="1:11" x14ac:dyDescent="0.3">
      <c r="A92" s="66" t="s">
        <v>408</v>
      </c>
      <c r="B92" s="66">
        <v>90</v>
      </c>
      <c r="C92" s="66" t="s">
        <v>162</v>
      </c>
      <c r="D92" s="67">
        <v>10.02</v>
      </c>
      <c r="E92" s="47">
        <v>10.18</v>
      </c>
      <c r="F92" s="47">
        <f t="shared" si="2"/>
        <v>0.16000000000000014</v>
      </c>
      <c r="G92" s="48">
        <f t="shared" si="3"/>
        <v>1.5968063872255505E-2</v>
      </c>
      <c r="H92" s="48"/>
      <c r="J92" s="47"/>
      <c r="K92" s="47"/>
    </row>
    <row r="93" spans="1:11" x14ac:dyDescent="0.3">
      <c r="A93" s="66" t="s">
        <v>408</v>
      </c>
      <c r="B93" s="66">
        <v>91</v>
      </c>
      <c r="C93" s="66" t="s">
        <v>163</v>
      </c>
      <c r="D93" s="67">
        <v>11.71</v>
      </c>
      <c r="E93" s="47">
        <v>11.8</v>
      </c>
      <c r="F93" s="47">
        <f t="shared" si="2"/>
        <v>8.9999999999999858E-2</v>
      </c>
      <c r="G93" s="48">
        <f t="shared" si="3"/>
        <v>7.6857386848847012E-3</v>
      </c>
      <c r="H93" s="48"/>
      <c r="J93" s="47"/>
      <c r="K93" s="47"/>
    </row>
    <row r="94" spans="1:11" x14ac:dyDescent="0.3">
      <c r="A94" s="66" t="s">
        <v>408</v>
      </c>
      <c r="B94" s="66">
        <v>92</v>
      </c>
      <c r="C94" s="66" t="s">
        <v>164</v>
      </c>
      <c r="D94" s="67">
        <v>12.09</v>
      </c>
      <c r="E94" s="47">
        <v>11.05</v>
      </c>
      <c r="F94" s="47">
        <f t="shared" si="2"/>
        <v>-1.0399999999999991</v>
      </c>
      <c r="G94" s="48">
        <f t="shared" si="3"/>
        <v>-8.602150537634401E-2</v>
      </c>
      <c r="H94" s="48"/>
      <c r="J94" s="47"/>
      <c r="K94" s="47"/>
    </row>
    <row r="95" spans="1:11" x14ac:dyDescent="0.3">
      <c r="A95" s="66" t="s">
        <v>408</v>
      </c>
      <c r="B95" s="66">
        <v>93</v>
      </c>
      <c r="C95" s="66" t="s">
        <v>165</v>
      </c>
      <c r="D95" s="67">
        <v>11.68</v>
      </c>
      <c r="E95" s="47">
        <v>12.51</v>
      </c>
      <c r="F95" s="47">
        <f t="shared" si="2"/>
        <v>0.83000000000000007</v>
      </c>
      <c r="G95" s="48">
        <f t="shared" si="3"/>
        <v>7.1061643835616445E-2</v>
      </c>
      <c r="H95" s="48"/>
      <c r="J95" s="47"/>
      <c r="K95" s="47"/>
    </row>
    <row r="96" spans="1:11" x14ac:dyDescent="0.3">
      <c r="A96" s="66" t="s">
        <v>408</v>
      </c>
      <c r="B96" s="66">
        <v>94</v>
      </c>
      <c r="C96" s="66" t="s">
        <v>166</v>
      </c>
      <c r="D96" s="67">
        <v>11.03</v>
      </c>
      <c r="E96" s="47">
        <v>10.98</v>
      </c>
      <c r="F96" s="47">
        <f t="shared" si="2"/>
        <v>-4.9999999999998934E-2</v>
      </c>
      <c r="G96" s="48">
        <f t="shared" si="3"/>
        <v>-4.5330915684495864E-3</v>
      </c>
      <c r="H96" s="48"/>
      <c r="J96" s="47"/>
      <c r="K96" s="47"/>
    </row>
    <row r="97" spans="1:11" x14ac:dyDescent="0.3">
      <c r="A97" s="66" t="s">
        <v>408</v>
      </c>
      <c r="B97" s="66">
        <v>95</v>
      </c>
      <c r="C97" s="66" t="s">
        <v>167</v>
      </c>
      <c r="D97" s="67">
        <v>10.16</v>
      </c>
      <c r="E97" s="47">
        <v>10.56</v>
      </c>
      <c r="F97" s="47">
        <f t="shared" si="2"/>
        <v>0.40000000000000036</v>
      </c>
      <c r="G97" s="48">
        <f t="shared" si="3"/>
        <v>3.9370078740157514E-2</v>
      </c>
      <c r="H97" s="48"/>
      <c r="J97" s="47"/>
      <c r="K97" s="47"/>
    </row>
    <row r="98" spans="1:11" x14ac:dyDescent="0.3">
      <c r="A98" s="66" t="s">
        <v>408</v>
      </c>
      <c r="B98" s="66">
        <v>96</v>
      </c>
      <c r="C98" s="66" t="s">
        <v>168</v>
      </c>
      <c r="D98" s="67">
        <v>14.5</v>
      </c>
      <c r="E98" s="47">
        <v>14.31</v>
      </c>
      <c r="F98" s="47">
        <f t="shared" si="2"/>
        <v>-0.1899999999999995</v>
      </c>
      <c r="G98" s="48">
        <f t="shared" si="3"/>
        <v>-1.3103448275862035E-2</v>
      </c>
      <c r="H98" s="48"/>
      <c r="J98" s="47"/>
      <c r="K98" s="47"/>
    </row>
    <row r="99" spans="1:11" x14ac:dyDescent="0.3">
      <c r="A99" s="66" t="s">
        <v>408</v>
      </c>
      <c r="B99" s="66">
        <v>97</v>
      </c>
      <c r="C99" s="66" t="s">
        <v>169</v>
      </c>
      <c r="D99" s="67">
        <v>13.62</v>
      </c>
      <c r="E99" s="47">
        <v>14.54</v>
      </c>
      <c r="F99" s="47">
        <f t="shared" si="2"/>
        <v>0.91999999999999993</v>
      </c>
      <c r="G99" s="48">
        <f t="shared" si="3"/>
        <v>6.7547723935389131E-2</v>
      </c>
      <c r="H99" s="48"/>
      <c r="J99" s="47"/>
      <c r="K99" s="47"/>
    </row>
    <row r="100" spans="1:11" x14ac:dyDescent="0.3">
      <c r="A100" s="66" t="s">
        <v>408</v>
      </c>
      <c r="B100" s="66">
        <v>98</v>
      </c>
      <c r="C100" s="66" t="s">
        <v>170</v>
      </c>
      <c r="D100" s="67">
        <v>12.97</v>
      </c>
      <c r="E100" s="47">
        <v>12.7</v>
      </c>
      <c r="F100" s="47">
        <f t="shared" si="2"/>
        <v>-0.27000000000000135</v>
      </c>
      <c r="G100" s="48">
        <f t="shared" si="3"/>
        <v>-2.0817270624518221E-2</v>
      </c>
      <c r="H100" s="48"/>
      <c r="J100" s="47"/>
      <c r="K100" s="47"/>
    </row>
    <row r="101" spans="1:11" x14ac:dyDescent="0.3">
      <c r="A101" s="66" t="s">
        <v>408</v>
      </c>
      <c r="B101" s="66">
        <v>99</v>
      </c>
      <c r="C101" s="66" t="s">
        <v>171</v>
      </c>
      <c r="D101" s="67">
        <v>12.56</v>
      </c>
      <c r="E101" s="47">
        <v>12.91</v>
      </c>
      <c r="F101" s="47">
        <f t="shared" si="2"/>
        <v>0.34999999999999964</v>
      </c>
      <c r="G101" s="48">
        <f t="shared" si="3"/>
        <v>2.786624203821653E-2</v>
      </c>
      <c r="H101" s="48"/>
      <c r="J101" s="47"/>
      <c r="K101" s="47"/>
    </row>
    <row r="102" spans="1:11" x14ac:dyDescent="0.3">
      <c r="A102" s="66" t="s">
        <v>408</v>
      </c>
      <c r="B102" s="66">
        <v>100</v>
      </c>
      <c r="C102" s="66" t="s">
        <v>172</v>
      </c>
      <c r="D102" s="67">
        <v>12.5</v>
      </c>
      <c r="E102" s="47">
        <v>12.12</v>
      </c>
      <c r="F102" s="47">
        <f t="shared" si="2"/>
        <v>-0.38000000000000078</v>
      </c>
      <c r="G102" s="48">
        <f t="shared" si="3"/>
        <v>-3.0400000000000062E-2</v>
      </c>
      <c r="H102" s="48"/>
      <c r="J102" s="47"/>
      <c r="K102" s="47"/>
    </row>
    <row r="103" spans="1:11" x14ac:dyDescent="0.3">
      <c r="A103" s="66" t="s">
        <v>408</v>
      </c>
      <c r="B103" s="66">
        <v>101</v>
      </c>
      <c r="C103" s="66" t="s">
        <v>173</v>
      </c>
      <c r="D103" s="67">
        <v>10.71</v>
      </c>
      <c r="E103" s="47">
        <v>10.62</v>
      </c>
      <c r="F103" s="47">
        <f t="shared" si="2"/>
        <v>-9.0000000000001634E-2</v>
      </c>
      <c r="G103" s="48">
        <f t="shared" si="3"/>
        <v>-8.4033613445379674E-3</v>
      </c>
      <c r="H103" s="48"/>
      <c r="J103" s="47"/>
      <c r="K103" s="47"/>
    </row>
    <row r="104" spans="1:11" x14ac:dyDescent="0.3">
      <c r="A104" s="66" t="s">
        <v>408</v>
      </c>
      <c r="B104" s="66">
        <v>102</v>
      </c>
      <c r="C104" s="66" t="s">
        <v>174</v>
      </c>
      <c r="D104" s="67">
        <v>12.22</v>
      </c>
      <c r="E104" s="47">
        <v>12.39</v>
      </c>
      <c r="F104" s="47">
        <f t="shared" si="2"/>
        <v>0.16999999999999993</v>
      </c>
      <c r="G104" s="48">
        <f t="shared" si="3"/>
        <v>1.3911620294599011E-2</v>
      </c>
      <c r="H104" s="48"/>
      <c r="J104" s="47"/>
      <c r="K104" s="47"/>
    </row>
    <row r="105" spans="1:11" x14ac:dyDescent="0.3">
      <c r="A105" s="66" t="s">
        <v>408</v>
      </c>
      <c r="B105" s="66">
        <v>103</v>
      </c>
      <c r="C105" s="66" t="s">
        <v>175</v>
      </c>
      <c r="D105" s="67">
        <v>12.18</v>
      </c>
      <c r="E105" s="47">
        <v>12.24</v>
      </c>
      <c r="F105" s="47">
        <f t="shared" si="2"/>
        <v>6.0000000000000497E-2</v>
      </c>
      <c r="G105" s="48">
        <f t="shared" si="3"/>
        <v>4.9261083743842773E-3</v>
      </c>
      <c r="H105" s="48"/>
      <c r="J105" s="47"/>
      <c r="K105" s="47"/>
    </row>
    <row r="106" spans="1:11" x14ac:dyDescent="0.3">
      <c r="A106" s="66" t="s">
        <v>408</v>
      </c>
      <c r="B106" s="66">
        <v>104</v>
      </c>
      <c r="C106" s="66" t="s">
        <v>176</v>
      </c>
      <c r="D106" s="67">
        <v>11.8</v>
      </c>
      <c r="E106" s="47">
        <v>12.2</v>
      </c>
      <c r="F106" s="47">
        <f t="shared" si="2"/>
        <v>0.39999999999999858</v>
      </c>
      <c r="G106" s="48">
        <f t="shared" si="3"/>
        <v>3.3898305084745638E-2</v>
      </c>
      <c r="H106" s="48"/>
      <c r="J106" s="47"/>
      <c r="K106" s="47"/>
    </row>
    <row r="107" spans="1:11" x14ac:dyDescent="0.3">
      <c r="A107" s="66" t="s">
        <v>408</v>
      </c>
      <c r="B107" s="66">
        <v>105</v>
      </c>
      <c r="C107" s="66" t="s">
        <v>177</v>
      </c>
      <c r="D107" s="67">
        <v>16.079999999999998</v>
      </c>
      <c r="E107" s="47">
        <v>16.010000000000002</v>
      </c>
      <c r="F107" s="47">
        <f t="shared" si="2"/>
        <v>-6.9999999999996732E-2</v>
      </c>
      <c r="G107" s="48">
        <f t="shared" si="3"/>
        <v>-4.3532338308455683E-3</v>
      </c>
      <c r="H107" s="48"/>
      <c r="J107" s="47"/>
      <c r="K107" s="47"/>
    </row>
    <row r="108" spans="1:11" x14ac:dyDescent="0.3">
      <c r="A108" s="66" t="s">
        <v>408</v>
      </c>
      <c r="B108" s="66">
        <v>106</v>
      </c>
      <c r="C108" s="66" t="s">
        <v>178</v>
      </c>
      <c r="D108" s="67">
        <v>12.29</v>
      </c>
      <c r="E108" s="47">
        <v>12.42</v>
      </c>
      <c r="F108" s="47">
        <f t="shared" si="2"/>
        <v>0.13000000000000078</v>
      </c>
      <c r="G108" s="48">
        <f t="shared" si="3"/>
        <v>1.0577705451586721E-2</v>
      </c>
      <c r="H108" s="48"/>
      <c r="J108" s="47"/>
      <c r="K108" s="47"/>
    </row>
    <row r="109" spans="1:11" x14ac:dyDescent="0.3">
      <c r="A109" s="66" t="s">
        <v>408</v>
      </c>
      <c r="B109" s="66">
        <v>107</v>
      </c>
      <c r="C109" s="66" t="s">
        <v>179</v>
      </c>
      <c r="D109" s="67">
        <v>10.25</v>
      </c>
      <c r="E109" s="47">
        <v>10.35</v>
      </c>
      <c r="F109" s="47">
        <f t="shared" si="2"/>
        <v>9.9999999999999645E-2</v>
      </c>
      <c r="G109" s="48">
        <f t="shared" si="3"/>
        <v>9.7560975609755751E-3</v>
      </c>
      <c r="H109" s="48"/>
      <c r="J109" s="47"/>
      <c r="K109" s="47"/>
    </row>
    <row r="110" spans="1:11" x14ac:dyDescent="0.3">
      <c r="A110" s="66" t="s">
        <v>408</v>
      </c>
      <c r="B110" s="66">
        <v>108</v>
      </c>
      <c r="C110" s="66" t="s">
        <v>180</v>
      </c>
      <c r="D110" s="67">
        <v>12.59</v>
      </c>
      <c r="E110" s="47">
        <v>13.08</v>
      </c>
      <c r="F110" s="47">
        <f t="shared" si="2"/>
        <v>0.49000000000000021</v>
      </c>
      <c r="G110" s="48">
        <f t="shared" si="3"/>
        <v>3.8919777601270869E-2</v>
      </c>
      <c r="H110" s="48"/>
      <c r="J110" s="47"/>
      <c r="K110" s="47"/>
    </row>
    <row r="111" spans="1:11" x14ac:dyDescent="0.3">
      <c r="A111" s="66" t="s">
        <v>408</v>
      </c>
      <c r="B111" s="66">
        <v>109</v>
      </c>
      <c r="C111" s="66" t="s">
        <v>181</v>
      </c>
      <c r="D111" s="67">
        <v>13.13</v>
      </c>
      <c r="E111" s="47">
        <v>13.1</v>
      </c>
      <c r="F111" s="47">
        <f t="shared" si="2"/>
        <v>-3.0000000000001137E-2</v>
      </c>
      <c r="G111" s="48">
        <f t="shared" si="3"/>
        <v>-2.2848438690023713E-3</v>
      </c>
      <c r="H111" s="48"/>
      <c r="J111" s="47"/>
      <c r="K111" s="47"/>
    </row>
    <row r="112" spans="1:11" x14ac:dyDescent="0.3">
      <c r="A112" s="66" t="s">
        <v>408</v>
      </c>
      <c r="B112" s="66">
        <v>110</v>
      </c>
      <c r="C112" s="66" t="s">
        <v>182</v>
      </c>
      <c r="D112" s="67">
        <v>11.35</v>
      </c>
      <c r="E112" s="47">
        <v>11.7</v>
      </c>
      <c r="F112" s="47">
        <f t="shared" si="2"/>
        <v>0.34999999999999964</v>
      </c>
      <c r="G112" s="48">
        <f t="shared" si="3"/>
        <v>3.0837004405286313E-2</v>
      </c>
      <c r="H112" s="48"/>
      <c r="J112" s="47"/>
      <c r="K112" s="47"/>
    </row>
    <row r="113" spans="1:11" x14ac:dyDescent="0.3">
      <c r="A113" s="66" t="s">
        <v>408</v>
      </c>
      <c r="B113" s="66">
        <v>111</v>
      </c>
      <c r="C113" s="66" t="s">
        <v>183</v>
      </c>
      <c r="D113" s="67">
        <v>10.48</v>
      </c>
      <c r="E113" s="47">
        <v>10.45</v>
      </c>
      <c r="F113" s="47">
        <f t="shared" si="2"/>
        <v>-3.0000000000001137E-2</v>
      </c>
      <c r="G113" s="48">
        <f t="shared" si="3"/>
        <v>-2.8625954198474367E-3</v>
      </c>
      <c r="H113" s="48"/>
      <c r="J113" s="47"/>
      <c r="K113" s="47"/>
    </row>
    <row r="114" spans="1:11" x14ac:dyDescent="0.3">
      <c r="A114" s="66" t="s">
        <v>408</v>
      </c>
      <c r="B114" s="66">
        <v>112</v>
      </c>
      <c r="C114" s="66" t="s">
        <v>184</v>
      </c>
      <c r="D114" s="67">
        <v>11.71</v>
      </c>
      <c r="E114" s="47">
        <v>11.65</v>
      </c>
      <c r="F114" s="47">
        <f t="shared" si="2"/>
        <v>-6.0000000000000497E-2</v>
      </c>
      <c r="G114" s="48">
        <f t="shared" si="3"/>
        <v>-5.1238257899231844E-3</v>
      </c>
      <c r="H114" s="48"/>
      <c r="J114" s="47"/>
      <c r="K114" s="47"/>
    </row>
    <row r="115" spans="1:11" x14ac:dyDescent="0.3">
      <c r="A115" s="66" t="s">
        <v>408</v>
      </c>
      <c r="B115" s="66">
        <v>113</v>
      </c>
      <c r="C115" s="66" t="s">
        <v>185</v>
      </c>
      <c r="D115" s="67">
        <v>11.93</v>
      </c>
      <c r="E115" s="47">
        <v>11.91</v>
      </c>
      <c r="F115" s="47">
        <f t="shared" si="2"/>
        <v>-1.9999999999999574E-2</v>
      </c>
      <c r="G115" s="48">
        <f t="shared" si="3"/>
        <v>-1.6764459346185728E-3</v>
      </c>
      <c r="H115" s="48"/>
      <c r="J115" s="47"/>
      <c r="K115" s="47"/>
    </row>
    <row r="116" spans="1:11" x14ac:dyDescent="0.3">
      <c r="A116" s="66" t="s">
        <v>408</v>
      </c>
      <c r="B116" s="66">
        <v>114</v>
      </c>
      <c r="C116" s="66" t="s">
        <v>186</v>
      </c>
      <c r="D116" s="67">
        <v>11.96</v>
      </c>
      <c r="E116" s="47">
        <v>12.02</v>
      </c>
      <c r="F116" s="47">
        <f t="shared" si="2"/>
        <v>5.9999999999998721E-2</v>
      </c>
      <c r="G116" s="48">
        <f t="shared" si="3"/>
        <v>5.0167224080266484E-3</v>
      </c>
      <c r="H116" s="48"/>
      <c r="J116" s="47"/>
      <c r="K116" s="47"/>
    </row>
    <row r="117" spans="1:11" x14ac:dyDescent="0.3">
      <c r="A117" s="66" t="s">
        <v>408</v>
      </c>
      <c r="B117" s="66">
        <v>115</v>
      </c>
      <c r="C117" s="66" t="s">
        <v>187</v>
      </c>
      <c r="D117" s="67">
        <v>13.58</v>
      </c>
      <c r="E117" s="47">
        <v>13.28</v>
      </c>
      <c r="F117" s="47">
        <f t="shared" si="2"/>
        <v>-0.30000000000000071</v>
      </c>
      <c r="G117" s="48">
        <f t="shared" si="3"/>
        <v>-2.2091310751104619E-2</v>
      </c>
      <c r="H117" s="48"/>
      <c r="J117" s="47"/>
      <c r="K117" s="47"/>
    </row>
    <row r="118" spans="1:11" x14ac:dyDescent="0.3">
      <c r="A118" s="66" t="s">
        <v>408</v>
      </c>
      <c r="B118" s="66">
        <v>116</v>
      </c>
      <c r="C118" s="66" t="s">
        <v>188</v>
      </c>
      <c r="D118" s="67">
        <v>12.31</v>
      </c>
      <c r="E118" s="47">
        <v>11.93</v>
      </c>
      <c r="F118" s="47">
        <f t="shared" si="2"/>
        <v>-0.38000000000000078</v>
      </c>
      <c r="G118" s="48">
        <f t="shared" si="3"/>
        <v>-3.0869212022745798E-2</v>
      </c>
      <c r="H118" s="48"/>
      <c r="J118" s="47"/>
      <c r="K118" s="47"/>
    </row>
    <row r="119" spans="1:11" x14ac:dyDescent="0.3">
      <c r="A119" s="66" t="s">
        <v>408</v>
      </c>
      <c r="B119" s="66">
        <v>117</v>
      </c>
      <c r="C119" s="66" t="s">
        <v>189</v>
      </c>
      <c r="D119" s="67">
        <v>12.46</v>
      </c>
      <c r="E119" s="47">
        <v>11.88</v>
      </c>
      <c r="F119" s="47">
        <f t="shared" si="2"/>
        <v>-0.58000000000000007</v>
      </c>
      <c r="G119" s="48">
        <f t="shared" si="3"/>
        <v>-4.6548956661316213E-2</v>
      </c>
      <c r="H119" s="48"/>
      <c r="J119" s="47"/>
      <c r="K119" s="47"/>
    </row>
    <row r="120" spans="1:11" x14ac:dyDescent="0.3">
      <c r="A120" s="66" t="s">
        <v>408</v>
      </c>
      <c r="B120" s="66">
        <v>118</v>
      </c>
      <c r="C120" s="66" t="s">
        <v>190</v>
      </c>
      <c r="D120" s="67">
        <v>11.48</v>
      </c>
      <c r="E120" s="47">
        <v>11.56</v>
      </c>
      <c r="F120" s="47">
        <f t="shared" si="2"/>
        <v>8.0000000000000071E-2</v>
      </c>
      <c r="G120" s="48">
        <f t="shared" si="3"/>
        <v>6.9686411149825845E-3</v>
      </c>
      <c r="H120" s="48"/>
      <c r="J120" s="47"/>
      <c r="K120" s="47"/>
    </row>
    <row r="121" spans="1:11" x14ac:dyDescent="0.3">
      <c r="A121" s="66" t="s">
        <v>408</v>
      </c>
      <c r="B121" s="66">
        <v>119</v>
      </c>
      <c r="C121" s="66" t="s">
        <v>191</v>
      </c>
      <c r="D121" s="67">
        <v>13.1</v>
      </c>
      <c r="E121" s="47">
        <v>13.43</v>
      </c>
      <c r="F121" s="47">
        <f t="shared" si="2"/>
        <v>0.33000000000000007</v>
      </c>
      <c r="G121" s="48">
        <f t="shared" si="3"/>
        <v>2.5190839694656495E-2</v>
      </c>
      <c r="H121" s="48"/>
      <c r="J121" s="47"/>
      <c r="K121" s="47"/>
    </row>
    <row r="122" spans="1:11" x14ac:dyDescent="0.3">
      <c r="A122" s="66" t="s">
        <v>408</v>
      </c>
      <c r="B122" s="66">
        <v>120</v>
      </c>
      <c r="C122" s="66" t="s">
        <v>192</v>
      </c>
      <c r="D122" s="67">
        <v>11.95</v>
      </c>
      <c r="E122" s="47">
        <v>11.7</v>
      </c>
      <c r="F122" s="47">
        <f t="shared" si="2"/>
        <v>-0.25</v>
      </c>
      <c r="G122" s="48">
        <f t="shared" si="3"/>
        <v>-2.0920502092050212E-2</v>
      </c>
      <c r="H122" s="48"/>
      <c r="J122" s="47"/>
      <c r="K122" s="47"/>
    </row>
    <row r="123" spans="1:11" x14ac:dyDescent="0.3">
      <c r="A123" s="66" t="s">
        <v>408</v>
      </c>
      <c r="B123" s="66">
        <v>121</v>
      </c>
      <c r="C123" s="66" t="s">
        <v>193</v>
      </c>
      <c r="D123" s="67">
        <v>12.44</v>
      </c>
      <c r="E123" s="47">
        <v>13.15</v>
      </c>
      <c r="F123" s="47">
        <f t="shared" si="2"/>
        <v>0.71000000000000085</v>
      </c>
      <c r="G123" s="48">
        <f t="shared" si="3"/>
        <v>5.7073954983922898E-2</v>
      </c>
      <c r="H123" s="48"/>
      <c r="J123" s="47"/>
      <c r="K123" s="47"/>
    </row>
    <row r="124" spans="1:11" x14ac:dyDescent="0.3">
      <c r="A124" s="66" t="s">
        <v>408</v>
      </c>
      <c r="B124" s="66">
        <v>122</v>
      </c>
      <c r="C124" s="66" t="s">
        <v>194</v>
      </c>
      <c r="D124" s="67">
        <v>10.54</v>
      </c>
      <c r="E124" s="47">
        <v>10.45</v>
      </c>
      <c r="F124" s="47">
        <f t="shared" si="2"/>
        <v>-8.9999999999999858E-2</v>
      </c>
      <c r="G124" s="48">
        <f t="shared" si="3"/>
        <v>-8.5388994307400243E-3</v>
      </c>
      <c r="H124" s="48"/>
      <c r="J124" s="47"/>
      <c r="K124" s="47"/>
    </row>
    <row r="125" spans="1:11" x14ac:dyDescent="0.3">
      <c r="A125" s="66" t="s">
        <v>408</v>
      </c>
      <c r="B125" s="66">
        <v>123</v>
      </c>
      <c r="C125" s="66" t="s">
        <v>195</v>
      </c>
      <c r="D125" s="67">
        <v>11.43</v>
      </c>
      <c r="E125" s="47">
        <v>11.55</v>
      </c>
      <c r="F125" s="47">
        <f t="shared" si="2"/>
        <v>0.12000000000000099</v>
      </c>
      <c r="G125" s="48">
        <f t="shared" si="3"/>
        <v>1.0498687664042081E-2</v>
      </c>
      <c r="H125" s="48"/>
      <c r="J125" s="47"/>
      <c r="K125" s="47"/>
    </row>
    <row r="126" spans="1:11" x14ac:dyDescent="0.3">
      <c r="A126" s="66" t="s">
        <v>408</v>
      </c>
      <c r="B126" s="66">
        <v>124</v>
      </c>
      <c r="C126" s="66" t="s">
        <v>196</v>
      </c>
      <c r="D126" s="67">
        <v>11.78</v>
      </c>
      <c r="E126" s="47">
        <v>11.67</v>
      </c>
      <c r="F126" s="47">
        <f t="shared" si="2"/>
        <v>-0.10999999999999943</v>
      </c>
      <c r="G126" s="48">
        <f t="shared" si="3"/>
        <v>-9.3378607809846727E-3</v>
      </c>
      <c r="H126" s="48"/>
      <c r="J126" s="47"/>
      <c r="K126" s="47"/>
    </row>
    <row r="127" spans="1:11" x14ac:dyDescent="0.3">
      <c r="A127" s="66" t="s">
        <v>408</v>
      </c>
      <c r="B127" s="66">
        <v>125</v>
      </c>
      <c r="C127" s="66" t="s">
        <v>197</v>
      </c>
      <c r="D127" s="67">
        <v>12.78</v>
      </c>
      <c r="E127" s="47">
        <v>12.65</v>
      </c>
      <c r="F127" s="47">
        <f t="shared" si="2"/>
        <v>-0.12999999999999901</v>
      </c>
      <c r="G127" s="48">
        <f t="shared" si="3"/>
        <v>-1.0172143974960799E-2</v>
      </c>
      <c r="H127" s="48"/>
      <c r="J127" s="47"/>
      <c r="K127" s="47"/>
    </row>
    <row r="128" spans="1:11" x14ac:dyDescent="0.3">
      <c r="A128" s="66" t="s">
        <v>408</v>
      </c>
      <c r="B128" s="66">
        <v>126</v>
      </c>
      <c r="C128" s="66" t="s">
        <v>198</v>
      </c>
      <c r="D128" s="67">
        <v>12.99</v>
      </c>
      <c r="E128" s="47">
        <v>13.31</v>
      </c>
      <c r="F128" s="47">
        <f t="shared" si="2"/>
        <v>0.32000000000000028</v>
      </c>
      <c r="G128" s="48">
        <f t="shared" si="3"/>
        <v>2.4634334103156297E-2</v>
      </c>
      <c r="H128" s="48"/>
      <c r="J128" s="47"/>
      <c r="K128" s="47"/>
    </row>
    <row r="129" spans="1:11" x14ac:dyDescent="0.3">
      <c r="A129" s="66" t="s">
        <v>408</v>
      </c>
      <c r="B129" s="66">
        <v>127</v>
      </c>
      <c r="C129" s="66" t="s">
        <v>199</v>
      </c>
      <c r="D129" s="67">
        <v>11.09</v>
      </c>
      <c r="E129" s="47">
        <v>11.19</v>
      </c>
      <c r="F129" s="47">
        <f t="shared" si="2"/>
        <v>9.9999999999999645E-2</v>
      </c>
      <c r="G129" s="48">
        <f t="shared" si="3"/>
        <v>9.0171325518484807E-3</v>
      </c>
      <c r="H129" s="48"/>
      <c r="J129" s="47"/>
      <c r="K129" s="47"/>
    </row>
    <row r="130" spans="1:11" x14ac:dyDescent="0.3">
      <c r="A130" s="66" t="s">
        <v>408</v>
      </c>
      <c r="B130" s="66">
        <v>128</v>
      </c>
      <c r="C130" s="66" t="s">
        <v>200</v>
      </c>
      <c r="D130" s="67">
        <v>9.1300000000000008</v>
      </c>
      <c r="E130" s="47">
        <v>9.2100000000000009</v>
      </c>
      <c r="F130" s="47">
        <f t="shared" ref="F130:F193" si="4">E130-D130</f>
        <v>8.0000000000000071E-2</v>
      </c>
      <c r="G130" s="48">
        <f t="shared" si="3"/>
        <v>8.7623220153340703E-3</v>
      </c>
      <c r="H130" s="48"/>
      <c r="J130" s="47"/>
      <c r="K130" s="47"/>
    </row>
    <row r="131" spans="1:11" x14ac:dyDescent="0.3">
      <c r="A131" s="66" t="s">
        <v>408</v>
      </c>
      <c r="B131" s="66">
        <v>129</v>
      </c>
      <c r="C131" s="66" t="s">
        <v>201</v>
      </c>
      <c r="D131" s="67">
        <v>12.36</v>
      </c>
      <c r="E131" s="47">
        <v>12.31</v>
      </c>
      <c r="F131" s="47">
        <f t="shared" si="4"/>
        <v>-4.9999999999998934E-2</v>
      </c>
      <c r="G131" s="48">
        <f t="shared" ref="G131:G194" si="5">F131/D131</f>
        <v>-4.0453074433656096E-3</v>
      </c>
      <c r="H131" s="48"/>
      <c r="J131" s="47"/>
      <c r="K131" s="47"/>
    </row>
    <row r="132" spans="1:11" x14ac:dyDescent="0.3">
      <c r="A132" s="66" t="s">
        <v>408</v>
      </c>
      <c r="B132" s="66">
        <v>130</v>
      </c>
      <c r="C132" s="66" t="s">
        <v>202</v>
      </c>
      <c r="D132" s="67">
        <v>12.14</v>
      </c>
      <c r="E132" s="47">
        <v>12.45</v>
      </c>
      <c r="F132" s="47">
        <f t="shared" si="4"/>
        <v>0.30999999999999872</v>
      </c>
      <c r="G132" s="48">
        <f t="shared" si="5"/>
        <v>2.553542009884668E-2</v>
      </c>
      <c r="H132" s="48"/>
      <c r="J132" s="47"/>
      <c r="K132" s="47"/>
    </row>
    <row r="133" spans="1:11" x14ac:dyDescent="0.3">
      <c r="A133" s="66" t="s">
        <v>408</v>
      </c>
      <c r="B133" s="66">
        <v>131</v>
      </c>
      <c r="C133" s="66" t="s">
        <v>203</v>
      </c>
      <c r="D133" s="67">
        <v>13.08</v>
      </c>
      <c r="E133" s="47">
        <v>12.99</v>
      </c>
      <c r="F133" s="47">
        <f t="shared" si="4"/>
        <v>-8.9999999999999858E-2</v>
      </c>
      <c r="G133" s="48">
        <f t="shared" si="5"/>
        <v>-6.8807339449541175E-3</v>
      </c>
      <c r="H133" s="48"/>
      <c r="J133" s="47"/>
      <c r="K133" s="47"/>
    </row>
    <row r="134" spans="1:11" x14ac:dyDescent="0.3">
      <c r="A134" s="66" t="s">
        <v>408</v>
      </c>
      <c r="B134" s="66">
        <v>132</v>
      </c>
      <c r="C134" s="66" t="s">
        <v>204</v>
      </c>
      <c r="D134" s="67">
        <v>15.55</v>
      </c>
      <c r="E134" s="47">
        <v>14.77</v>
      </c>
      <c r="F134" s="47">
        <f t="shared" si="4"/>
        <v>-0.78000000000000114</v>
      </c>
      <c r="G134" s="48">
        <f t="shared" si="5"/>
        <v>-5.0160771704180138E-2</v>
      </c>
      <c r="H134" s="48"/>
      <c r="J134" s="47"/>
      <c r="K134" s="47"/>
    </row>
    <row r="135" spans="1:11" x14ac:dyDescent="0.3">
      <c r="A135" s="66" t="s">
        <v>408</v>
      </c>
      <c r="B135" s="66">
        <v>133</v>
      </c>
      <c r="C135" s="66" t="s">
        <v>205</v>
      </c>
      <c r="D135" s="67">
        <v>13.8</v>
      </c>
      <c r="E135" s="47">
        <v>14</v>
      </c>
      <c r="F135" s="47">
        <f t="shared" si="4"/>
        <v>0.19999999999999929</v>
      </c>
      <c r="G135" s="48">
        <f t="shared" si="5"/>
        <v>1.4492753623188354E-2</v>
      </c>
      <c r="H135" s="48"/>
      <c r="J135" s="47"/>
      <c r="K135" s="47"/>
    </row>
    <row r="136" spans="1:11" x14ac:dyDescent="0.3">
      <c r="A136" s="66" t="s">
        <v>408</v>
      </c>
      <c r="B136" s="66">
        <v>134</v>
      </c>
      <c r="C136" s="66" t="s">
        <v>206</v>
      </c>
      <c r="D136" s="67">
        <v>12</v>
      </c>
      <c r="E136" s="47">
        <v>12.67</v>
      </c>
      <c r="F136" s="47">
        <f t="shared" si="4"/>
        <v>0.66999999999999993</v>
      </c>
      <c r="G136" s="48">
        <f t="shared" si="5"/>
        <v>5.5833333333333325E-2</v>
      </c>
      <c r="H136" s="48"/>
      <c r="J136" s="47"/>
      <c r="K136" s="47"/>
    </row>
    <row r="137" spans="1:11" x14ac:dyDescent="0.3">
      <c r="A137" s="66" t="s">
        <v>408</v>
      </c>
      <c r="B137" s="66">
        <v>135</v>
      </c>
      <c r="C137" s="66" t="s">
        <v>207</v>
      </c>
      <c r="D137" s="67">
        <v>16.36</v>
      </c>
      <c r="E137" s="47">
        <v>16.02</v>
      </c>
      <c r="F137" s="47">
        <f t="shared" si="4"/>
        <v>-0.33999999999999986</v>
      </c>
      <c r="G137" s="48">
        <f t="shared" si="5"/>
        <v>-2.0782396088019552E-2</v>
      </c>
      <c r="H137" s="48"/>
      <c r="J137" s="47"/>
      <c r="K137" s="47"/>
    </row>
    <row r="138" spans="1:11" x14ac:dyDescent="0.3">
      <c r="A138" s="66" t="s">
        <v>408</v>
      </c>
      <c r="B138" s="66">
        <v>136</v>
      </c>
      <c r="C138" s="66" t="s">
        <v>208</v>
      </c>
      <c r="D138" s="67">
        <v>10.85</v>
      </c>
      <c r="E138" s="47">
        <v>11.31</v>
      </c>
      <c r="F138" s="47">
        <f t="shared" si="4"/>
        <v>0.46000000000000085</v>
      </c>
      <c r="G138" s="48">
        <f t="shared" si="5"/>
        <v>4.2396313364055381E-2</v>
      </c>
      <c r="H138" s="48"/>
      <c r="J138" s="47"/>
      <c r="K138" s="47"/>
    </row>
    <row r="139" spans="1:11" x14ac:dyDescent="0.3">
      <c r="A139" s="66" t="s">
        <v>408</v>
      </c>
      <c r="B139" s="66">
        <v>137</v>
      </c>
      <c r="C139" s="66" t="s">
        <v>209</v>
      </c>
      <c r="D139" s="67">
        <v>14.68</v>
      </c>
      <c r="E139" s="47">
        <v>13.39</v>
      </c>
      <c r="F139" s="47">
        <f t="shared" si="4"/>
        <v>-1.2899999999999991</v>
      </c>
      <c r="G139" s="48">
        <f t="shared" si="5"/>
        <v>-8.7874659400544897E-2</v>
      </c>
      <c r="H139" s="48"/>
      <c r="J139" s="47"/>
      <c r="K139" s="47"/>
    </row>
    <row r="140" spans="1:11" x14ac:dyDescent="0.3">
      <c r="A140" s="66" t="s">
        <v>408</v>
      </c>
      <c r="B140" s="66">
        <v>138</v>
      </c>
      <c r="C140" s="66" t="s">
        <v>210</v>
      </c>
      <c r="D140" s="67">
        <v>10.84</v>
      </c>
      <c r="E140" s="47">
        <v>10.41</v>
      </c>
      <c r="F140" s="47">
        <f t="shared" si="4"/>
        <v>-0.42999999999999972</v>
      </c>
      <c r="G140" s="48">
        <f t="shared" si="5"/>
        <v>-3.9667896678966766E-2</v>
      </c>
      <c r="H140" s="48"/>
      <c r="J140" s="47"/>
      <c r="K140" s="47"/>
    </row>
    <row r="141" spans="1:11" x14ac:dyDescent="0.3">
      <c r="A141" s="66" t="s">
        <v>408</v>
      </c>
      <c r="B141" s="66">
        <v>139</v>
      </c>
      <c r="C141" s="66" t="s">
        <v>211</v>
      </c>
      <c r="D141" s="67">
        <v>11.66</v>
      </c>
      <c r="E141" s="47">
        <v>11.92</v>
      </c>
      <c r="F141" s="47">
        <f t="shared" si="4"/>
        <v>0.25999999999999979</v>
      </c>
      <c r="G141" s="48">
        <f t="shared" si="5"/>
        <v>2.2298456260720394E-2</v>
      </c>
      <c r="H141" s="48"/>
      <c r="J141" s="47"/>
      <c r="K141" s="47"/>
    </row>
    <row r="142" spans="1:11" x14ac:dyDescent="0.3">
      <c r="A142" s="66" t="s">
        <v>408</v>
      </c>
      <c r="B142" s="66">
        <v>140</v>
      </c>
      <c r="C142" s="66" t="s">
        <v>212</v>
      </c>
      <c r="D142" s="67">
        <v>10.210000000000001</v>
      </c>
      <c r="E142" s="47">
        <v>10.36</v>
      </c>
      <c r="F142" s="47">
        <f t="shared" si="4"/>
        <v>0.14999999999999858</v>
      </c>
      <c r="G142" s="48">
        <f t="shared" si="5"/>
        <v>1.4691478942213376E-2</v>
      </c>
      <c r="H142" s="48"/>
      <c r="J142" s="47"/>
      <c r="K142" s="47"/>
    </row>
    <row r="143" spans="1:11" x14ac:dyDescent="0.3">
      <c r="A143" s="66" t="s">
        <v>408</v>
      </c>
      <c r="B143" s="66">
        <v>141</v>
      </c>
      <c r="C143" s="66" t="s">
        <v>213</v>
      </c>
      <c r="D143" s="67">
        <v>10.24</v>
      </c>
      <c r="E143" s="47">
        <v>10.08</v>
      </c>
      <c r="F143" s="47">
        <f t="shared" si="4"/>
        <v>-0.16000000000000014</v>
      </c>
      <c r="G143" s="48">
        <f t="shared" si="5"/>
        <v>-1.5625000000000014E-2</v>
      </c>
      <c r="H143" s="48"/>
      <c r="J143" s="47"/>
      <c r="K143" s="47"/>
    </row>
    <row r="144" spans="1:11" x14ac:dyDescent="0.3">
      <c r="A144" s="66" t="s">
        <v>408</v>
      </c>
      <c r="B144" s="66">
        <v>142</v>
      </c>
      <c r="C144" s="66" t="s">
        <v>214</v>
      </c>
      <c r="D144" s="67">
        <v>11.16</v>
      </c>
      <c r="E144" s="47">
        <v>10.91</v>
      </c>
      <c r="F144" s="47">
        <f t="shared" si="4"/>
        <v>-0.25</v>
      </c>
      <c r="G144" s="48">
        <f t="shared" si="5"/>
        <v>-2.2401433691756272E-2</v>
      </c>
      <c r="H144" s="48"/>
      <c r="J144" s="47"/>
      <c r="K144" s="47"/>
    </row>
    <row r="145" spans="1:11" x14ac:dyDescent="0.3">
      <c r="A145" s="66" t="s">
        <v>408</v>
      </c>
      <c r="B145" s="66">
        <v>143</v>
      </c>
      <c r="C145" s="66" t="s">
        <v>215</v>
      </c>
      <c r="D145" s="67">
        <v>15.71</v>
      </c>
      <c r="E145" s="47">
        <v>15.68</v>
      </c>
      <c r="F145" s="47">
        <f t="shared" si="4"/>
        <v>-3.0000000000001137E-2</v>
      </c>
      <c r="G145" s="48">
        <f t="shared" si="5"/>
        <v>-1.9096117122852408E-3</v>
      </c>
      <c r="H145" s="48"/>
      <c r="J145" s="47"/>
      <c r="K145" s="47"/>
    </row>
    <row r="146" spans="1:11" x14ac:dyDescent="0.3">
      <c r="A146" s="66" t="s">
        <v>408</v>
      </c>
      <c r="B146" s="66">
        <v>144</v>
      </c>
      <c r="C146" s="66" t="s">
        <v>216</v>
      </c>
      <c r="D146" s="67">
        <v>12.94</v>
      </c>
      <c r="E146" s="47">
        <v>12.66</v>
      </c>
      <c r="F146" s="47">
        <f t="shared" si="4"/>
        <v>-0.27999999999999936</v>
      </c>
      <c r="G146" s="48">
        <f t="shared" si="5"/>
        <v>-2.1638330757341527E-2</v>
      </c>
      <c r="H146" s="48"/>
      <c r="J146" s="47"/>
      <c r="K146" s="47"/>
    </row>
    <row r="147" spans="1:11" x14ac:dyDescent="0.3">
      <c r="A147" s="66" t="s">
        <v>408</v>
      </c>
      <c r="B147" s="66">
        <v>146</v>
      </c>
      <c r="C147" s="66" t="s">
        <v>217</v>
      </c>
      <c r="D147" s="67">
        <v>10.57</v>
      </c>
      <c r="E147" s="47">
        <v>11.24</v>
      </c>
      <c r="F147" s="47">
        <f t="shared" si="4"/>
        <v>0.66999999999999993</v>
      </c>
      <c r="G147" s="48">
        <f t="shared" si="5"/>
        <v>6.3386944181646157E-2</v>
      </c>
      <c r="H147" s="48"/>
      <c r="J147" s="47"/>
      <c r="K147" s="47"/>
    </row>
    <row r="148" spans="1:11" x14ac:dyDescent="0.3">
      <c r="A148" s="66" t="s">
        <v>408</v>
      </c>
      <c r="B148" s="66">
        <v>147</v>
      </c>
      <c r="C148" s="66" t="s">
        <v>218</v>
      </c>
      <c r="D148" s="67">
        <v>8.7899999999999991</v>
      </c>
      <c r="E148" s="47">
        <v>9.08</v>
      </c>
      <c r="F148" s="47">
        <f t="shared" si="4"/>
        <v>0.29000000000000092</v>
      </c>
      <c r="G148" s="48">
        <f t="shared" si="5"/>
        <v>3.2992036405005795E-2</v>
      </c>
      <c r="H148" s="48"/>
      <c r="J148" s="47"/>
      <c r="K148" s="47"/>
    </row>
    <row r="149" spans="1:11" x14ac:dyDescent="0.3">
      <c r="A149" s="66" t="s">
        <v>408</v>
      </c>
      <c r="B149" s="66">
        <v>148</v>
      </c>
      <c r="C149" s="66" t="s">
        <v>219</v>
      </c>
      <c r="D149" s="67">
        <v>12.38</v>
      </c>
      <c r="E149" s="47">
        <v>12.5</v>
      </c>
      <c r="F149" s="47">
        <f t="shared" si="4"/>
        <v>0.11999999999999922</v>
      </c>
      <c r="G149" s="48">
        <f t="shared" si="5"/>
        <v>9.6930533117931504E-3</v>
      </c>
      <c r="H149" s="48"/>
      <c r="J149" s="47"/>
      <c r="K149" s="47"/>
    </row>
    <row r="150" spans="1:11" x14ac:dyDescent="0.3">
      <c r="A150" s="66" t="s">
        <v>408</v>
      </c>
      <c r="B150" s="66">
        <v>149</v>
      </c>
      <c r="C150" s="66" t="s">
        <v>220</v>
      </c>
      <c r="D150" s="67">
        <v>11.44</v>
      </c>
      <c r="E150" s="47">
        <v>11.74</v>
      </c>
      <c r="F150" s="47">
        <f t="shared" si="4"/>
        <v>0.30000000000000071</v>
      </c>
      <c r="G150" s="48">
        <f t="shared" si="5"/>
        <v>2.6223776223776286E-2</v>
      </c>
      <c r="H150" s="48"/>
      <c r="J150" s="47"/>
      <c r="K150" s="47"/>
    </row>
    <row r="151" spans="1:11" x14ac:dyDescent="0.3">
      <c r="A151" s="66" t="s">
        <v>408</v>
      </c>
      <c r="B151" s="66">
        <v>150</v>
      </c>
      <c r="C151" s="66" t="s">
        <v>221</v>
      </c>
      <c r="D151" s="67">
        <v>11.72</v>
      </c>
      <c r="E151" s="47">
        <v>12.22</v>
      </c>
      <c r="F151" s="47">
        <f t="shared" si="4"/>
        <v>0.5</v>
      </c>
      <c r="G151" s="48">
        <f t="shared" si="5"/>
        <v>4.2662116040955628E-2</v>
      </c>
      <c r="H151" s="48"/>
      <c r="J151" s="47"/>
      <c r="K151" s="47"/>
    </row>
    <row r="152" spans="1:11" x14ac:dyDescent="0.3">
      <c r="A152" s="66" t="s">
        <v>408</v>
      </c>
      <c r="B152" s="66">
        <v>151</v>
      </c>
      <c r="C152" s="66" t="s">
        <v>222</v>
      </c>
      <c r="D152" s="67">
        <v>13.58</v>
      </c>
      <c r="E152" s="47">
        <v>13.66</v>
      </c>
      <c r="F152" s="47">
        <f t="shared" si="4"/>
        <v>8.0000000000000071E-2</v>
      </c>
      <c r="G152" s="48">
        <f t="shared" si="5"/>
        <v>5.8910162002945559E-3</v>
      </c>
      <c r="H152" s="48"/>
      <c r="J152" s="47"/>
      <c r="K152" s="47"/>
    </row>
    <row r="153" spans="1:11" x14ac:dyDescent="0.3">
      <c r="A153" s="66" t="s">
        <v>408</v>
      </c>
      <c r="B153" s="66">
        <v>152</v>
      </c>
      <c r="C153" s="66" t="s">
        <v>223</v>
      </c>
      <c r="D153" s="67">
        <v>17.86</v>
      </c>
      <c r="E153" s="47">
        <v>18.489999999999998</v>
      </c>
      <c r="F153" s="47">
        <f t="shared" si="4"/>
        <v>0.62999999999999901</v>
      </c>
      <c r="G153" s="48">
        <f t="shared" si="5"/>
        <v>3.5274356103023465E-2</v>
      </c>
      <c r="H153" s="48"/>
      <c r="J153" s="47"/>
      <c r="K153" s="47"/>
    </row>
    <row r="154" spans="1:11" x14ac:dyDescent="0.3">
      <c r="A154" s="66" t="s">
        <v>408</v>
      </c>
      <c r="B154" s="66">
        <v>153</v>
      </c>
      <c r="C154" s="66" t="s">
        <v>224</v>
      </c>
      <c r="D154" s="67">
        <v>14.08</v>
      </c>
      <c r="E154" s="47">
        <v>14.22</v>
      </c>
      <c r="F154" s="47">
        <f t="shared" si="4"/>
        <v>0.14000000000000057</v>
      </c>
      <c r="G154" s="48">
        <f t="shared" si="5"/>
        <v>9.9431818181818579E-3</v>
      </c>
      <c r="H154" s="48"/>
      <c r="J154" s="47"/>
      <c r="K154" s="47"/>
    </row>
    <row r="155" spans="1:11" x14ac:dyDescent="0.3">
      <c r="A155" s="66" t="s">
        <v>408</v>
      </c>
      <c r="B155" s="66">
        <v>154</v>
      </c>
      <c r="C155" s="66" t="s">
        <v>225</v>
      </c>
      <c r="D155" s="67">
        <v>13.01</v>
      </c>
      <c r="E155" s="47">
        <v>13.31</v>
      </c>
      <c r="F155" s="47">
        <f t="shared" si="4"/>
        <v>0.30000000000000071</v>
      </c>
      <c r="G155" s="48">
        <f t="shared" si="5"/>
        <v>2.3059185242121499E-2</v>
      </c>
      <c r="H155" s="48"/>
      <c r="J155" s="47"/>
      <c r="K155" s="47"/>
    </row>
    <row r="156" spans="1:11" x14ac:dyDescent="0.3">
      <c r="A156" s="66" t="s">
        <v>408</v>
      </c>
      <c r="B156" s="66">
        <v>155</v>
      </c>
      <c r="C156" s="66" t="s">
        <v>226</v>
      </c>
      <c r="D156" s="67">
        <v>13.84</v>
      </c>
      <c r="E156" s="47">
        <v>14.4</v>
      </c>
      <c r="F156" s="47">
        <f t="shared" si="4"/>
        <v>0.5600000000000005</v>
      </c>
      <c r="G156" s="48">
        <f t="shared" si="5"/>
        <v>4.0462427745664775E-2</v>
      </c>
      <c r="H156" s="48"/>
      <c r="J156" s="47"/>
      <c r="K156" s="47"/>
    </row>
    <row r="157" spans="1:11" x14ac:dyDescent="0.3">
      <c r="A157" s="66" t="s">
        <v>408</v>
      </c>
      <c r="B157" s="66">
        <v>156</v>
      </c>
      <c r="C157" s="66" t="s">
        <v>227</v>
      </c>
      <c r="D157" s="67">
        <v>14.23</v>
      </c>
      <c r="E157" s="47">
        <v>15.12</v>
      </c>
      <c r="F157" s="47">
        <f t="shared" si="4"/>
        <v>0.88999999999999879</v>
      </c>
      <c r="G157" s="48">
        <f t="shared" si="5"/>
        <v>6.2543921293042787E-2</v>
      </c>
      <c r="H157" s="48"/>
      <c r="J157" s="47"/>
      <c r="K157" s="47"/>
    </row>
    <row r="158" spans="1:11" x14ac:dyDescent="0.3">
      <c r="A158" s="66" t="s">
        <v>408</v>
      </c>
      <c r="B158" s="66">
        <v>157</v>
      </c>
      <c r="C158" s="66" t="s">
        <v>228</v>
      </c>
      <c r="D158" s="67">
        <v>11.61</v>
      </c>
      <c r="E158" s="47">
        <v>11.64</v>
      </c>
      <c r="F158" s="47">
        <f t="shared" si="4"/>
        <v>3.0000000000001137E-2</v>
      </c>
      <c r="G158" s="48">
        <f t="shared" si="5"/>
        <v>2.5839793281654728E-3</v>
      </c>
      <c r="H158" s="48"/>
      <c r="J158" s="47"/>
      <c r="K158" s="47"/>
    </row>
    <row r="159" spans="1:11" x14ac:dyDescent="0.3">
      <c r="A159" s="66" t="s">
        <v>408</v>
      </c>
      <c r="B159" s="66">
        <v>158</v>
      </c>
      <c r="C159" s="66" t="s">
        <v>229</v>
      </c>
      <c r="D159" s="67">
        <v>11.42</v>
      </c>
      <c r="E159" s="47">
        <v>11.61</v>
      </c>
      <c r="F159" s="47">
        <f t="shared" si="4"/>
        <v>0.1899999999999995</v>
      </c>
      <c r="G159" s="48">
        <f t="shared" si="5"/>
        <v>1.6637478108581391E-2</v>
      </c>
      <c r="H159" s="48"/>
      <c r="J159" s="47"/>
      <c r="K159" s="47"/>
    </row>
    <row r="160" spans="1:11" x14ac:dyDescent="0.3">
      <c r="A160" s="66" t="s">
        <v>408</v>
      </c>
      <c r="B160" s="66">
        <v>159</v>
      </c>
      <c r="C160" s="66" t="s">
        <v>230</v>
      </c>
      <c r="D160" s="67">
        <v>15.95</v>
      </c>
      <c r="E160" s="47">
        <v>15.88</v>
      </c>
      <c r="F160" s="47">
        <f t="shared" si="4"/>
        <v>-6.9999999999998508E-2</v>
      </c>
      <c r="G160" s="48">
        <f t="shared" si="5"/>
        <v>-4.3887147335422262E-3</v>
      </c>
      <c r="H160" s="48"/>
      <c r="J160" s="47"/>
      <c r="K160" s="47"/>
    </row>
    <row r="161" spans="1:11" x14ac:dyDescent="0.3">
      <c r="A161" s="66" t="s">
        <v>408</v>
      </c>
      <c r="B161" s="66">
        <v>160</v>
      </c>
      <c r="C161" s="66" t="s">
        <v>231</v>
      </c>
      <c r="D161" s="67">
        <v>12.47</v>
      </c>
      <c r="E161" s="47">
        <v>12.33</v>
      </c>
      <c r="F161" s="47">
        <f t="shared" si="4"/>
        <v>-0.14000000000000057</v>
      </c>
      <c r="G161" s="48">
        <f t="shared" si="5"/>
        <v>-1.1226944667201328E-2</v>
      </c>
      <c r="H161" s="48"/>
      <c r="J161" s="47"/>
      <c r="K161" s="47"/>
    </row>
    <row r="162" spans="1:11" x14ac:dyDescent="0.3">
      <c r="A162" s="66" t="s">
        <v>408</v>
      </c>
      <c r="B162" s="66">
        <v>161</v>
      </c>
      <c r="C162" s="66" t="s">
        <v>232</v>
      </c>
      <c r="D162" s="67">
        <v>5.36</v>
      </c>
      <c r="E162" s="47">
        <v>5.75</v>
      </c>
      <c r="F162" s="47">
        <f t="shared" si="4"/>
        <v>0.38999999999999968</v>
      </c>
      <c r="G162" s="48">
        <f t="shared" si="5"/>
        <v>7.2761194029850679E-2</v>
      </c>
      <c r="H162" s="48"/>
      <c r="J162" s="47"/>
      <c r="K162" s="47"/>
    </row>
    <row r="163" spans="1:11" x14ac:dyDescent="0.3">
      <c r="A163" s="66" t="s">
        <v>408</v>
      </c>
      <c r="B163" s="66">
        <v>162</v>
      </c>
      <c r="C163" s="66" t="s">
        <v>233</v>
      </c>
      <c r="D163" s="67">
        <v>8.5299999999999994</v>
      </c>
      <c r="E163" s="47">
        <v>8.49</v>
      </c>
      <c r="F163" s="47">
        <f t="shared" si="4"/>
        <v>-3.9999999999999147E-2</v>
      </c>
      <c r="G163" s="48">
        <f t="shared" si="5"/>
        <v>-4.6893317702226441E-3</v>
      </c>
      <c r="H163" s="48"/>
      <c r="J163" s="47"/>
      <c r="K163" s="47"/>
    </row>
    <row r="164" spans="1:11" x14ac:dyDescent="0.3">
      <c r="A164" s="66" t="s">
        <v>408</v>
      </c>
      <c r="B164" s="66">
        <v>163</v>
      </c>
      <c r="C164" s="66" t="s">
        <v>234</v>
      </c>
      <c r="D164" s="67">
        <v>10.14</v>
      </c>
      <c r="E164" s="47">
        <v>11.94</v>
      </c>
      <c r="F164" s="47">
        <f t="shared" si="4"/>
        <v>1.7999999999999989</v>
      </c>
      <c r="G164" s="48">
        <f t="shared" si="5"/>
        <v>0.17751479289940816</v>
      </c>
      <c r="H164" s="48"/>
      <c r="J164" s="47"/>
      <c r="K164" s="47"/>
    </row>
    <row r="165" spans="1:11" x14ac:dyDescent="0.3">
      <c r="A165" s="66" t="s">
        <v>408</v>
      </c>
      <c r="B165" s="66">
        <v>164</v>
      </c>
      <c r="C165" s="66" t="s">
        <v>235</v>
      </c>
      <c r="D165" s="67">
        <v>10.64</v>
      </c>
      <c r="E165" s="47">
        <v>10.69</v>
      </c>
      <c r="F165" s="47">
        <f t="shared" si="4"/>
        <v>4.9999999999998934E-2</v>
      </c>
      <c r="G165" s="48">
        <f t="shared" si="5"/>
        <v>4.6992481203006519E-3</v>
      </c>
      <c r="H165" s="48"/>
      <c r="J165" s="47"/>
      <c r="K165" s="47"/>
    </row>
    <row r="166" spans="1:11" x14ac:dyDescent="0.3">
      <c r="A166" s="66" t="s">
        <v>408</v>
      </c>
      <c r="B166" s="66">
        <v>165</v>
      </c>
      <c r="C166" s="66" t="s">
        <v>236</v>
      </c>
      <c r="D166" s="67">
        <v>11.37</v>
      </c>
      <c r="E166" s="47">
        <v>11.19</v>
      </c>
      <c r="F166" s="47">
        <f t="shared" si="4"/>
        <v>-0.17999999999999972</v>
      </c>
      <c r="G166" s="48">
        <f t="shared" si="5"/>
        <v>-1.5831134564643776E-2</v>
      </c>
      <c r="H166" s="48"/>
      <c r="J166" s="47"/>
      <c r="K166" s="47"/>
    </row>
    <row r="167" spans="1:11" x14ac:dyDescent="0.3">
      <c r="A167" s="66" t="s">
        <v>408</v>
      </c>
      <c r="B167" s="66">
        <v>166</v>
      </c>
      <c r="C167" s="66" t="s">
        <v>237</v>
      </c>
      <c r="D167" s="67">
        <v>10.92</v>
      </c>
      <c r="E167" s="47">
        <v>11.42</v>
      </c>
      <c r="F167" s="47">
        <f t="shared" si="4"/>
        <v>0.5</v>
      </c>
      <c r="G167" s="48">
        <f t="shared" si="5"/>
        <v>4.5787545787545784E-2</v>
      </c>
      <c r="H167" s="48"/>
      <c r="J167" s="47"/>
      <c r="K167" s="47"/>
    </row>
    <row r="168" spans="1:11" x14ac:dyDescent="0.3">
      <c r="A168" s="66" t="s">
        <v>408</v>
      </c>
      <c r="B168" s="66">
        <v>167</v>
      </c>
      <c r="C168" s="66" t="s">
        <v>238</v>
      </c>
      <c r="D168" s="67">
        <v>13.08</v>
      </c>
      <c r="E168" s="47">
        <v>14.02</v>
      </c>
      <c r="F168" s="47">
        <f t="shared" si="4"/>
        <v>0.9399999999999995</v>
      </c>
      <c r="G168" s="48">
        <f t="shared" si="5"/>
        <v>7.186544342507642E-2</v>
      </c>
      <c r="H168" s="48"/>
      <c r="J168" s="47"/>
      <c r="K168" s="47"/>
    </row>
    <row r="169" spans="1:11" x14ac:dyDescent="0.3">
      <c r="A169" s="66" t="s">
        <v>408</v>
      </c>
      <c r="B169" s="66">
        <v>168</v>
      </c>
      <c r="C169" s="66" t="s">
        <v>239</v>
      </c>
      <c r="D169" s="67">
        <v>15.1</v>
      </c>
      <c r="E169" s="47">
        <v>15.38</v>
      </c>
      <c r="F169" s="47">
        <f t="shared" si="4"/>
        <v>0.28000000000000114</v>
      </c>
      <c r="G169" s="48">
        <f t="shared" si="5"/>
        <v>1.8543046357615969E-2</v>
      </c>
      <c r="H169" s="48"/>
      <c r="J169" s="47"/>
      <c r="K169" s="47"/>
    </row>
    <row r="170" spans="1:11" x14ac:dyDescent="0.3">
      <c r="A170" s="66" t="s">
        <v>408</v>
      </c>
      <c r="B170" s="66">
        <v>169</v>
      </c>
      <c r="C170" s="66" t="s">
        <v>240</v>
      </c>
      <c r="D170" s="67">
        <v>11.97</v>
      </c>
      <c r="E170" s="47">
        <v>12.44</v>
      </c>
      <c r="F170" s="47">
        <f t="shared" si="4"/>
        <v>0.46999999999999886</v>
      </c>
      <c r="G170" s="48">
        <f t="shared" si="5"/>
        <v>3.926482873851285E-2</v>
      </c>
      <c r="H170" s="48"/>
      <c r="J170" s="47"/>
      <c r="K170" s="47"/>
    </row>
    <row r="171" spans="1:11" x14ac:dyDescent="0.3">
      <c r="A171" s="66" t="s">
        <v>408</v>
      </c>
      <c r="B171" s="66">
        <v>170</v>
      </c>
      <c r="C171" s="66" t="s">
        <v>241</v>
      </c>
      <c r="D171" s="67">
        <v>12.58</v>
      </c>
      <c r="E171" s="47">
        <v>13.15</v>
      </c>
      <c r="F171" s="47">
        <f t="shared" si="4"/>
        <v>0.57000000000000028</v>
      </c>
      <c r="G171" s="48">
        <f t="shared" si="5"/>
        <v>4.5310015898251212E-2</v>
      </c>
      <c r="H171" s="48"/>
      <c r="J171" s="47"/>
      <c r="K171" s="47"/>
    </row>
    <row r="172" spans="1:11" x14ac:dyDescent="0.3">
      <c r="A172" s="66" t="s">
        <v>408</v>
      </c>
      <c r="B172" s="66">
        <v>171</v>
      </c>
      <c r="C172" s="66" t="s">
        <v>242</v>
      </c>
      <c r="D172" s="67">
        <v>11.34</v>
      </c>
      <c r="E172" s="47">
        <v>11.54</v>
      </c>
      <c r="F172" s="47">
        <f t="shared" si="4"/>
        <v>0.19999999999999929</v>
      </c>
      <c r="G172" s="48">
        <f t="shared" si="5"/>
        <v>1.7636684303350907E-2</v>
      </c>
      <c r="H172" s="48"/>
      <c r="J172" s="47"/>
      <c r="K172" s="47"/>
    </row>
    <row r="173" spans="1:11" x14ac:dyDescent="0.3">
      <c r="A173" s="66" t="s">
        <v>408</v>
      </c>
      <c r="B173" s="66">
        <v>172</v>
      </c>
      <c r="C173" s="66" t="s">
        <v>243</v>
      </c>
      <c r="D173" s="67">
        <v>14.69</v>
      </c>
      <c r="E173" s="47">
        <v>14.33</v>
      </c>
      <c r="F173" s="47">
        <f t="shared" si="4"/>
        <v>-0.35999999999999943</v>
      </c>
      <c r="G173" s="48">
        <f t="shared" si="5"/>
        <v>-2.4506466984343053E-2</v>
      </c>
      <c r="H173" s="48"/>
      <c r="J173" s="47"/>
      <c r="K173" s="47"/>
    </row>
    <row r="174" spans="1:11" x14ac:dyDescent="0.3">
      <c r="A174" s="66" t="s">
        <v>408</v>
      </c>
      <c r="B174" s="66">
        <v>173</v>
      </c>
      <c r="C174" s="66" t="s">
        <v>244</v>
      </c>
      <c r="D174" s="67">
        <v>12.7</v>
      </c>
      <c r="E174" s="47">
        <v>13.09</v>
      </c>
      <c r="F174" s="47">
        <f t="shared" si="4"/>
        <v>0.39000000000000057</v>
      </c>
      <c r="G174" s="48">
        <f t="shared" si="5"/>
        <v>3.0708661417322883E-2</v>
      </c>
      <c r="H174" s="48"/>
      <c r="J174" s="47"/>
      <c r="K174" s="47"/>
    </row>
    <row r="175" spans="1:11" x14ac:dyDescent="0.3">
      <c r="A175" s="66" t="s">
        <v>408</v>
      </c>
      <c r="B175" s="66">
        <v>174</v>
      </c>
      <c r="C175" s="66" t="s">
        <v>245</v>
      </c>
      <c r="D175" s="67">
        <v>13.39</v>
      </c>
      <c r="E175" s="47">
        <v>13.28</v>
      </c>
      <c r="F175" s="47">
        <f t="shared" si="4"/>
        <v>-0.11000000000000121</v>
      </c>
      <c r="G175" s="48">
        <f t="shared" si="5"/>
        <v>-8.2150858849888882E-3</v>
      </c>
      <c r="H175" s="48"/>
      <c r="J175" s="47"/>
      <c r="K175" s="47"/>
    </row>
    <row r="176" spans="1:11" x14ac:dyDescent="0.3">
      <c r="A176" s="66" t="s">
        <v>408</v>
      </c>
      <c r="B176" s="66">
        <v>175</v>
      </c>
      <c r="C176" s="66" t="s">
        <v>246</v>
      </c>
      <c r="D176" s="67">
        <v>10.41</v>
      </c>
      <c r="E176" s="47">
        <v>10.42</v>
      </c>
      <c r="F176" s="47">
        <f t="shared" si="4"/>
        <v>9.9999999999997868E-3</v>
      </c>
      <c r="G176" s="48">
        <f t="shared" si="5"/>
        <v>9.6061479346779889E-4</v>
      </c>
      <c r="H176" s="48"/>
      <c r="J176" s="47"/>
      <c r="K176" s="47"/>
    </row>
    <row r="177" spans="1:11" x14ac:dyDescent="0.3">
      <c r="A177" s="66" t="s">
        <v>408</v>
      </c>
      <c r="B177" s="66">
        <v>176</v>
      </c>
      <c r="C177" s="66" t="s">
        <v>247</v>
      </c>
      <c r="D177" s="67">
        <v>12.97</v>
      </c>
      <c r="E177" s="47">
        <v>12.43</v>
      </c>
      <c r="F177" s="47">
        <f t="shared" si="4"/>
        <v>-0.54000000000000092</v>
      </c>
      <c r="G177" s="48">
        <f t="shared" si="5"/>
        <v>-4.163454124903631E-2</v>
      </c>
      <c r="H177" s="48"/>
      <c r="J177" s="47"/>
      <c r="K177" s="47"/>
    </row>
    <row r="178" spans="1:11" x14ac:dyDescent="0.3">
      <c r="A178" s="66" t="s">
        <v>408</v>
      </c>
      <c r="B178" s="66">
        <v>177</v>
      </c>
      <c r="C178" s="66" t="s">
        <v>248</v>
      </c>
      <c r="D178" s="67">
        <v>12.45</v>
      </c>
      <c r="E178" s="47">
        <v>11.63</v>
      </c>
      <c r="F178" s="47">
        <f t="shared" si="4"/>
        <v>-0.81999999999999851</v>
      </c>
      <c r="G178" s="48">
        <f t="shared" si="5"/>
        <v>-6.5863453815260931E-2</v>
      </c>
      <c r="H178" s="48"/>
      <c r="J178" s="47"/>
      <c r="K178" s="47"/>
    </row>
    <row r="179" spans="1:11" x14ac:dyDescent="0.3">
      <c r="A179" s="66" t="s">
        <v>408</v>
      </c>
      <c r="B179" s="66">
        <v>178</v>
      </c>
      <c r="C179" s="66" t="s">
        <v>249</v>
      </c>
      <c r="D179" s="67">
        <v>11.46</v>
      </c>
      <c r="E179" s="47">
        <v>12.16</v>
      </c>
      <c r="F179" s="47">
        <f t="shared" si="4"/>
        <v>0.69999999999999929</v>
      </c>
      <c r="G179" s="48">
        <f t="shared" si="5"/>
        <v>6.1082024432809703E-2</v>
      </c>
      <c r="H179" s="48"/>
      <c r="J179" s="47"/>
      <c r="K179" s="47"/>
    </row>
    <row r="180" spans="1:11" x14ac:dyDescent="0.3">
      <c r="A180" s="66" t="s">
        <v>408</v>
      </c>
      <c r="B180" s="66">
        <v>179</v>
      </c>
      <c r="C180" s="66" t="s">
        <v>250</v>
      </c>
      <c r="D180" s="67">
        <v>11.88</v>
      </c>
      <c r="E180" s="47">
        <v>12.78</v>
      </c>
      <c r="F180" s="47">
        <f t="shared" si="4"/>
        <v>0.89999999999999858</v>
      </c>
      <c r="G180" s="48">
        <f t="shared" si="5"/>
        <v>7.5757575757575635E-2</v>
      </c>
      <c r="H180" s="48"/>
      <c r="J180" s="47"/>
      <c r="K180" s="47"/>
    </row>
    <row r="181" spans="1:11" x14ac:dyDescent="0.3">
      <c r="A181" s="66" t="s">
        <v>408</v>
      </c>
      <c r="B181" s="66">
        <v>180</v>
      </c>
      <c r="C181" s="66" t="s">
        <v>251</v>
      </c>
      <c r="D181" s="67">
        <v>11.31</v>
      </c>
      <c r="E181" s="47">
        <v>10.74</v>
      </c>
      <c r="F181" s="47">
        <f t="shared" si="4"/>
        <v>-0.57000000000000028</v>
      </c>
      <c r="G181" s="48">
        <f t="shared" si="5"/>
        <v>-5.0397877984084904E-2</v>
      </c>
      <c r="H181" s="48"/>
      <c r="J181" s="47"/>
      <c r="K181" s="47"/>
    </row>
    <row r="182" spans="1:11" x14ac:dyDescent="0.3">
      <c r="A182" s="66" t="s">
        <v>408</v>
      </c>
      <c r="B182" s="66">
        <v>181</v>
      </c>
      <c r="C182" s="66" t="s">
        <v>252</v>
      </c>
      <c r="D182" s="67">
        <v>12.82</v>
      </c>
      <c r="E182" s="47">
        <v>12.39</v>
      </c>
      <c r="F182" s="47">
        <f t="shared" si="4"/>
        <v>-0.42999999999999972</v>
      </c>
      <c r="G182" s="48">
        <f t="shared" si="5"/>
        <v>-3.3541341653666124E-2</v>
      </c>
      <c r="H182" s="48"/>
      <c r="J182" s="47"/>
      <c r="K182" s="47"/>
    </row>
    <row r="183" spans="1:11" x14ac:dyDescent="0.3">
      <c r="A183" s="66" t="s">
        <v>408</v>
      </c>
      <c r="B183" s="66">
        <v>182</v>
      </c>
      <c r="C183" s="66" t="s">
        <v>253</v>
      </c>
      <c r="D183" s="67">
        <v>15.54</v>
      </c>
      <c r="E183" s="47">
        <v>13.78</v>
      </c>
      <c r="F183" s="47">
        <f t="shared" si="4"/>
        <v>-1.7599999999999998</v>
      </c>
      <c r="G183" s="48">
        <f t="shared" si="5"/>
        <v>-0.11325611325611325</v>
      </c>
      <c r="H183" s="48"/>
      <c r="J183" s="47"/>
      <c r="K183" s="47"/>
    </row>
    <row r="184" spans="1:11" x14ac:dyDescent="0.3">
      <c r="A184" s="66" t="s">
        <v>408</v>
      </c>
      <c r="B184" s="66">
        <v>183</v>
      </c>
      <c r="C184" s="66" t="s">
        <v>254</v>
      </c>
      <c r="D184" s="67">
        <v>11.52</v>
      </c>
      <c r="E184" s="47">
        <v>11.74</v>
      </c>
      <c r="F184" s="47">
        <f t="shared" si="4"/>
        <v>0.22000000000000064</v>
      </c>
      <c r="G184" s="48">
        <f t="shared" si="5"/>
        <v>1.9097222222222279E-2</v>
      </c>
      <c r="H184" s="48"/>
      <c r="J184" s="47"/>
      <c r="K184" s="47"/>
    </row>
    <row r="185" spans="1:11" x14ac:dyDescent="0.3">
      <c r="A185" s="66" t="s">
        <v>408</v>
      </c>
      <c r="B185" s="66">
        <v>184</v>
      </c>
      <c r="C185" s="66" t="s">
        <v>255</v>
      </c>
      <c r="D185" s="67">
        <v>11.76</v>
      </c>
      <c r="E185" s="47">
        <v>12.66</v>
      </c>
      <c r="F185" s="47">
        <f t="shared" si="4"/>
        <v>0.90000000000000036</v>
      </c>
      <c r="G185" s="48">
        <f t="shared" si="5"/>
        <v>7.6530612244897989E-2</v>
      </c>
      <c r="H185" s="48"/>
      <c r="J185" s="47"/>
      <c r="K185" s="47"/>
    </row>
    <row r="186" spans="1:11" x14ac:dyDescent="0.3">
      <c r="A186" s="66" t="s">
        <v>408</v>
      </c>
      <c r="B186" s="66">
        <v>185</v>
      </c>
      <c r="C186" s="66" t="s">
        <v>256</v>
      </c>
      <c r="D186" s="67">
        <v>14.03</v>
      </c>
      <c r="E186" s="47">
        <v>14.24</v>
      </c>
      <c r="F186" s="47">
        <f t="shared" si="4"/>
        <v>0.21000000000000085</v>
      </c>
      <c r="G186" s="48">
        <f t="shared" si="5"/>
        <v>1.4967925873129071E-2</v>
      </c>
      <c r="H186" s="48"/>
      <c r="J186" s="47"/>
      <c r="K186" s="47"/>
    </row>
    <row r="187" spans="1:11" x14ac:dyDescent="0.3">
      <c r="A187" s="66" t="s">
        <v>408</v>
      </c>
      <c r="B187" s="66">
        <v>186</v>
      </c>
      <c r="C187" s="66" t="s">
        <v>257</v>
      </c>
      <c r="D187" s="67">
        <v>10.32</v>
      </c>
      <c r="E187" s="47">
        <v>10.48</v>
      </c>
      <c r="F187" s="47">
        <f t="shared" si="4"/>
        <v>0.16000000000000014</v>
      </c>
      <c r="G187" s="48">
        <f t="shared" si="5"/>
        <v>1.5503875968992262E-2</v>
      </c>
      <c r="H187" s="48"/>
      <c r="J187" s="47"/>
      <c r="K187" s="47"/>
    </row>
    <row r="188" spans="1:11" x14ac:dyDescent="0.3">
      <c r="A188" s="66" t="s">
        <v>408</v>
      </c>
      <c r="B188" s="66">
        <v>187</v>
      </c>
      <c r="C188" s="66" t="s">
        <v>258</v>
      </c>
      <c r="D188" s="67">
        <v>11.24</v>
      </c>
      <c r="E188" s="47">
        <v>11.35</v>
      </c>
      <c r="F188" s="47">
        <f t="shared" si="4"/>
        <v>0.10999999999999943</v>
      </c>
      <c r="G188" s="48">
        <f t="shared" si="5"/>
        <v>9.7864768683273515E-3</v>
      </c>
      <c r="H188" s="48"/>
      <c r="J188" s="47"/>
      <c r="K188" s="47"/>
    </row>
    <row r="189" spans="1:11" x14ac:dyDescent="0.3">
      <c r="A189" s="66" t="s">
        <v>408</v>
      </c>
      <c r="B189" s="66">
        <v>188</v>
      </c>
      <c r="C189" s="66" t="s">
        <v>259</v>
      </c>
      <c r="D189" s="67">
        <v>11.21</v>
      </c>
      <c r="E189" s="47">
        <v>12.44</v>
      </c>
      <c r="F189" s="47">
        <f t="shared" si="4"/>
        <v>1.2299999999999986</v>
      </c>
      <c r="G189" s="48">
        <f t="shared" si="5"/>
        <v>0.10972346119536115</v>
      </c>
      <c r="H189" s="48"/>
      <c r="J189" s="47"/>
      <c r="K189" s="47"/>
    </row>
    <row r="190" spans="1:11" x14ac:dyDescent="0.3">
      <c r="A190" s="66" t="s">
        <v>408</v>
      </c>
      <c r="B190" s="66">
        <v>189</v>
      </c>
      <c r="C190" s="66" t="s">
        <v>260</v>
      </c>
      <c r="D190" s="67">
        <v>10.87</v>
      </c>
      <c r="E190" s="47">
        <v>10.48</v>
      </c>
      <c r="F190" s="47">
        <f t="shared" si="4"/>
        <v>-0.38999999999999879</v>
      </c>
      <c r="G190" s="48">
        <f t="shared" si="5"/>
        <v>-3.5878564857405593E-2</v>
      </c>
      <c r="H190" s="48"/>
      <c r="J190" s="47"/>
      <c r="K190" s="47"/>
    </row>
    <row r="191" spans="1:11" x14ac:dyDescent="0.3">
      <c r="A191" s="66" t="s">
        <v>408</v>
      </c>
      <c r="B191" s="66">
        <v>190</v>
      </c>
      <c r="C191" s="66" t="s">
        <v>261</v>
      </c>
      <c r="D191" s="67">
        <v>13.33</v>
      </c>
      <c r="E191" s="47">
        <v>13.15</v>
      </c>
      <c r="F191" s="47">
        <f t="shared" si="4"/>
        <v>-0.17999999999999972</v>
      </c>
      <c r="G191" s="48">
        <f t="shared" si="5"/>
        <v>-1.3503375843960969E-2</v>
      </c>
      <c r="H191" s="48"/>
      <c r="J191" s="47"/>
      <c r="K191" s="47"/>
    </row>
    <row r="192" spans="1:11" x14ac:dyDescent="0.3">
      <c r="A192" s="66" t="s">
        <v>408</v>
      </c>
      <c r="B192" s="66">
        <v>191</v>
      </c>
      <c r="C192" s="66" t="s">
        <v>262</v>
      </c>
      <c r="D192" s="67">
        <v>14.53</v>
      </c>
      <c r="E192" s="47">
        <v>14.94</v>
      </c>
      <c r="F192" s="47">
        <f t="shared" si="4"/>
        <v>0.41000000000000014</v>
      </c>
      <c r="G192" s="48">
        <f t="shared" si="5"/>
        <v>2.8217481073640756E-2</v>
      </c>
      <c r="H192" s="48"/>
      <c r="J192" s="47"/>
      <c r="K192" s="47"/>
    </row>
    <row r="193" spans="1:11" x14ac:dyDescent="0.3">
      <c r="A193" s="66" t="s">
        <v>408</v>
      </c>
      <c r="B193" s="66">
        <v>192</v>
      </c>
      <c r="C193" s="66" t="s">
        <v>263</v>
      </c>
      <c r="D193" s="67">
        <v>10.51</v>
      </c>
      <c r="E193" s="47">
        <v>10.83</v>
      </c>
      <c r="F193" s="47">
        <f t="shared" si="4"/>
        <v>0.32000000000000028</v>
      </c>
      <c r="G193" s="48">
        <f t="shared" si="5"/>
        <v>3.044719314938157E-2</v>
      </c>
      <c r="H193" s="48"/>
      <c r="J193" s="47"/>
      <c r="K193" s="47"/>
    </row>
    <row r="194" spans="1:11" x14ac:dyDescent="0.3">
      <c r="A194" s="66" t="s">
        <v>408</v>
      </c>
      <c r="B194" s="66">
        <v>193</v>
      </c>
      <c r="C194" s="66" t="s">
        <v>264</v>
      </c>
      <c r="D194" s="67">
        <v>14.22</v>
      </c>
      <c r="E194" s="47">
        <v>14.34</v>
      </c>
      <c r="F194" s="47">
        <f t="shared" ref="F194:F213" si="6">E194-D194</f>
        <v>0.11999999999999922</v>
      </c>
      <c r="G194" s="48">
        <f t="shared" si="5"/>
        <v>8.4388185654007894E-3</v>
      </c>
      <c r="H194" s="48"/>
      <c r="J194" s="47"/>
      <c r="K194" s="47"/>
    </row>
    <row r="195" spans="1:11" x14ac:dyDescent="0.3">
      <c r="A195" s="66" t="s">
        <v>408</v>
      </c>
      <c r="B195" s="66">
        <v>194</v>
      </c>
      <c r="C195" s="66" t="s">
        <v>265</v>
      </c>
      <c r="D195" s="67">
        <v>10.33</v>
      </c>
      <c r="E195" s="47">
        <v>10.16</v>
      </c>
      <c r="F195" s="47">
        <f t="shared" si="6"/>
        <v>-0.16999999999999993</v>
      </c>
      <c r="G195" s="48">
        <f t="shared" ref="G195:G213" si="7">F195/D195</f>
        <v>-1.6456921587608898E-2</v>
      </c>
      <c r="H195" s="48"/>
      <c r="J195" s="47"/>
      <c r="K195" s="47"/>
    </row>
    <row r="196" spans="1:11" x14ac:dyDescent="0.3">
      <c r="A196" s="66" t="s">
        <v>408</v>
      </c>
      <c r="B196" s="66">
        <v>195</v>
      </c>
      <c r="C196" s="66" t="s">
        <v>266</v>
      </c>
      <c r="D196" s="67">
        <v>12.74</v>
      </c>
      <c r="E196" s="47">
        <v>13.45</v>
      </c>
      <c r="F196" s="47">
        <f t="shared" si="6"/>
        <v>0.70999999999999908</v>
      </c>
      <c r="G196" s="48">
        <f t="shared" si="7"/>
        <v>5.5729984301412801E-2</v>
      </c>
      <c r="H196" s="48"/>
      <c r="J196" s="47"/>
      <c r="K196" s="47"/>
    </row>
    <row r="197" spans="1:11" x14ac:dyDescent="0.3">
      <c r="A197" s="66" t="s">
        <v>408</v>
      </c>
      <c r="B197" s="66">
        <v>196</v>
      </c>
      <c r="C197" s="66" t="s">
        <v>267</v>
      </c>
      <c r="D197" s="67">
        <v>14.59</v>
      </c>
      <c r="E197" s="47">
        <v>15.14</v>
      </c>
      <c r="F197" s="47">
        <f t="shared" si="6"/>
        <v>0.55000000000000071</v>
      </c>
      <c r="G197" s="48">
        <f t="shared" si="7"/>
        <v>3.7697052775873936E-2</v>
      </c>
      <c r="H197" s="48"/>
      <c r="J197" s="47"/>
      <c r="K197" s="47"/>
    </row>
    <row r="198" spans="1:11" x14ac:dyDescent="0.3">
      <c r="A198" s="66" t="s">
        <v>408</v>
      </c>
      <c r="B198" s="66">
        <v>197</v>
      </c>
      <c r="C198" s="66" t="s">
        <v>268</v>
      </c>
      <c r="D198" s="67">
        <v>12.17</v>
      </c>
      <c r="E198" s="47">
        <v>12.03</v>
      </c>
      <c r="F198" s="47">
        <f t="shared" si="6"/>
        <v>-0.14000000000000057</v>
      </c>
      <c r="G198" s="48">
        <f t="shared" si="7"/>
        <v>-1.1503697617091255E-2</v>
      </c>
      <c r="H198" s="48"/>
      <c r="J198" s="47"/>
      <c r="K198" s="47"/>
    </row>
    <row r="199" spans="1:11" x14ac:dyDescent="0.3">
      <c r="A199" s="66" t="s">
        <v>408</v>
      </c>
      <c r="B199" s="66">
        <v>198</v>
      </c>
      <c r="C199" s="66" t="s">
        <v>269</v>
      </c>
      <c r="D199" s="67">
        <v>12.74</v>
      </c>
      <c r="E199" s="47">
        <v>12.32</v>
      </c>
      <c r="F199" s="47">
        <f t="shared" si="6"/>
        <v>-0.41999999999999993</v>
      </c>
      <c r="G199" s="48">
        <f t="shared" si="7"/>
        <v>-3.2967032967032961E-2</v>
      </c>
      <c r="H199" s="48"/>
      <c r="J199" s="47"/>
      <c r="K199" s="47"/>
    </row>
    <row r="200" spans="1:11" x14ac:dyDescent="0.3">
      <c r="A200" s="66" t="s">
        <v>408</v>
      </c>
      <c r="B200" s="66">
        <v>199</v>
      </c>
      <c r="C200" s="66" t="s">
        <v>270</v>
      </c>
      <c r="D200" s="67">
        <v>11.93</v>
      </c>
      <c r="E200" s="47">
        <v>12.02</v>
      </c>
      <c r="F200" s="47">
        <f t="shared" si="6"/>
        <v>8.9999999999999858E-2</v>
      </c>
      <c r="G200" s="48">
        <f t="shared" si="7"/>
        <v>7.5440067057837264E-3</v>
      </c>
      <c r="H200" s="48"/>
      <c r="J200" s="47"/>
      <c r="K200" s="47"/>
    </row>
    <row r="201" spans="1:11" x14ac:dyDescent="0.3">
      <c r="A201" s="66" t="s">
        <v>408</v>
      </c>
      <c r="B201" s="66">
        <v>200</v>
      </c>
      <c r="C201" s="66" t="s">
        <v>271</v>
      </c>
      <c r="D201" s="67">
        <v>9.61</v>
      </c>
      <c r="E201" s="47">
        <v>9.67</v>
      </c>
      <c r="F201" s="47">
        <f t="shared" si="6"/>
        <v>6.0000000000000497E-2</v>
      </c>
      <c r="G201" s="48">
        <f t="shared" si="7"/>
        <v>6.2434963579605096E-3</v>
      </c>
      <c r="H201" s="48"/>
      <c r="J201" s="47"/>
      <c r="K201" s="47"/>
    </row>
    <row r="202" spans="1:11" x14ac:dyDescent="0.3">
      <c r="A202" s="66" t="s">
        <v>408</v>
      </c>
      <c r="B202" s="66">
        <v>201</v>
      </c>
      <c r="C202" s="66" t="s">
        <v>272</v>
      </c>
      <c r="D202" s="67">
        <v>11.99</v>
      </c>
      <c r="E202" s="47">
        <v>11.89</v>
      </c>
      <c r="F202" s="47">
        <f t="shared" si="6"/>
        <v>-9.9999999999999645E-2</v>
      </c>
      <c r="G202" s="48">
        <f t="shared" si="7"/>
        <v>-8.340283569641338E-3</v>
      </c>
      <c r="H202" s="48"/>
      <c r="J202" s="47"/>
      <c r="K202" s="47"/>
    </row>
    <row r="203" spans="1:11" x14ac:dyDescent="0.3">
      <c r="A203" s="66" t="s">
        <v>408</v>
      </c>
      <c r="B203" s="66">
        <v>202</v>
      </c>
      <c r="C203" s="66" t="s">
        <v>273</v>
      </c>
      <c r="D203" s="67">
        <v>12.81</v>
      </c>
      <c r="E203" s="47">
        <v>12.85</v>
      </c>
      <c r="F203" s="47">
        <f t="shared" si="6"/>
        <v>3.9999999999999147E-2</v>
      </c>
      <c r="G203" s="48">
        <f t="shared" si="7"/>
        <v>3.1225604996096131E-3</v>
      </c>
      <c r="H203" s="48"/>
      <c r="J203" s="47"/>
      <c r="K203" s="47"/>
    </row>
    <row r="204" spans="1:11" x14ac:dyDescent="0.3">
      <c r="A204" s="66" t="s">
        <v>408</v>
      </c>
      <c r="B204" s="66">
        <v>203</v>
      </c>
      <c r="C204" s="66" t="s">
        <v>274</v>
      </c>
      <c r="D204" s="67">
        <v>12.78</v>
      </c>
      <c r="E204" s="47">
        <v>13.32</v>
      </c>
      <c r="F204" s="47">
        <f t="shared" si="6"/>
        <v>0.54000000000000092</v>
      </c>
      <c r="G204" s="48">
        <f t="shared" si="7"/>
        <v>4.2253521126760639E-2</v>
      </c>
      <c r="H204" s="48"/>
      <c r="J204" s="47"/>
      <c r="K204" s="47"/>
    </row>
    <row r="205" spans="1:11" x14ac:dyDescent="0.3">
      <c r="A205" s="66" t="s">
        <v>408</v>
      </c>
      <c r="B205" s="66">
        <v>204</v>
      </c>
      <c r="C205" s="66" t="s">
        <v>431</v>
      </c>
      <c r="D205" s="67">
        <v>13.43</v>
      </c>
      <c r="E205" s="47">
        <v>13.34</v>
      </c>
      <c r="F205" s="47">
        <f t="shared" si="6"/>
        <v>-8.9999999999999858E-2</v>
      </c>
      <c r="G205" s="48">
        <f t="shared" si="7"/>
        <v>-6.7014147431124242E-3</v>
      </c>
      <c r="H205" s="48"/>
      <c r="J205" s="47"/>
      <c r="K205" s="47"/>
    </row>
    <row r="206" spans="1:11" x14ac:dyDescent="0.3">
      <c r="A206" s="66" t="s">
        <v>408</v>
      </c>
      <c r="B206" s="66">
        <v>205</v>
      </c>
      <c r="C206" s="66" t="s">
        <v>276</v>
      </c>
      <c r="D206" s="67">
        <v>14.11</v>
      </c>
      <c r="E206" s="47">
        <v>14.11</v>
      </c>
      <c r="F206" s="47">
        <f t="shared" si="6"/>
        <v>0</v>
      </c>
      <c r="G206" s="48">
        <f t="shared" si="7"/>
        <v>0</v>
      </c>
      <c r="H206" s="48"/>
      <c r="J206" s="47"/>
      <c r="K206" s="47"/>
    </row>
    <row r="207" spans="1:11" x14ac:dyDescent="0.3">
      <c r="A207" s="66" t="s">
        <v>408</v>
      </c>
      <c r="B207" s="66">
        <v>206</v>
      </c>
      <c r="C207" s="66" t="s">
        <v>277</v>
      </c>
      <c r="D207" s="67">
        <v>10.9</v>
      </c>
      <c r="E207" s="47">
        <v>11.31</v>
      </c>
      <c r="F207" s="47">
        <f t="shared" si="6"/>
        <v>0.41000000000000014</v>
      </c>
      <c r="G207" s="48">
        <f t="shared" si="7"/>
        <v>3.7614678899082578E-2</v>
      </c>
      <c r="H207" s="48"/>
      <c r="J207" s="47"/>
      <c r="K207" s="47"/>
    </row>
    <row r="208" spans="1:11" x14ac:dyDescent="0.3">
      <c r="A208" s="66" t="s">
        <v>408</v>
      </c>
      <c r="B208" s="66">
        <v>207</v>
      </c>
      <c r="C208" s="66" t="s">
        <v>278</v>
      </c>
      <c r="D208" s="67">
        <v>13.39</v>
      </c>
      <c r="E208" s="47">
        <v>13.99</v>
      </c>
      <c r="F208" s="47">
        <f t="shared" si="6"/>
        <v>0.59999999999999964</v>
      </c>
      <c r="G208" s="48">
        <f t="shared" si="7"/>
        <v>4.480955937266614E-2</v>
      </c>
      <c r="H208" s="48"/>
      <c r="J208" s="47"/>
      <c r="K208" s="47"/>
    </row>
    <row r="209" spans="1:11" x14ac:dyDescent="0.3">
      <c r="A209" s="66" t="s">
        <v>408</v>
      </c>
      <c r="B209" s="66">
        <v>208</v>
      </c>
      <c r="C209" s="66" t="s">
        <v>279</v>
      </c>
      <c r="D209" s="67">
        <v>11.04</v>
      </c>
      <c r="E209" s="47">
        <v>11.04</v>
      </c>
      <c r="F209" s="47">
        <f t="shared" si="6"/>
        <v>0</v>
      </c>
      <c r="G209" s="48">
        <f t="shared" si="7"/>
        <v>0</v>
      </c>
      <c r="H209" s="48"/>
      <c r="J209" s="47"/>
      <c r="K209" s="47"/>
    </row>
    <row r="210" spans="1:11" x14ac:dyDescent="0.3">
      <c r="A210" s="66" t="s">
        <v>408</v>
      </c>
      <c r="B210" s="66">
        <v>209</v>
      </c>
      <c r="C210" s="66" t="s">
        <v>280</v>
      </c>
      <c r="D210" s="67">
        <v>13.4</v>
      </c>
      <c r="E210" s="47">
        <v>12.4</v>
      </c>
      <c r="F210" s="47">
        <f t="shared" si="6"/>
        <v>-1</v>
      </c>
      <c r="G210" s="48">
        <f t="shared" si="7"/>
        <v>-7.4626865671641784E-2</v>
      </c>
      <c r="H210" s="48"/>
      <c r="J210" s="47"/>
      <c r="K210" s="47"/>
    </row>
    <row r="211" spans="1:11" x14ac:dyDescent="0.3">
      <c r="A211" s="66" t="s">
        <v>408</v>
      </c>
      <c r="B211" s="66">
        <v>210</v>
      </c>
      <c r="C211" s="66" t="s">
        <v>281</v>
      </c>
      <c r="D211" s="67">
        <v>12.83</v>
      </c>
      <c r="E211" s="47">
        <v>12.36</v>
      </c>
      <c r="F211" s="47">
        <f t="shared" si="6"/>
        <v>-0.47000000000000064</v>
      </c>
      <c r="G211" s="48">
        <f t="shared" si="7"/>
        <v>-3.6632891660171522E-2</v>
      </c>
      <c r="H211" s="48"/>
      <c r="J211" s="47"/>
      <c r="K211" s="47"/>
    </row>
    <row r="212" spans="1:11" x14ac:dyDescent="0.3">
      <c r="A212" s="66" t="s">
        <v>408</v>
      </c>
      <c r="B212" s="66">
        <v>211</v>
      </c>
      <c r="C212" s="66" t="s">
        <v>282</v>
      </c>
      <c r="D212" s="67">
        <v>12.09</v>
      </c>
      <c r="E212" s="47">
        <v>11.72</v>
      </c>
      <c r="F212" s="47">
        <f t="shared" si="6"/>
        <v>-0.36999999999999922</v>
      </c>
      <c r="G212" s="48">
        <f t="shared" si="7"/>
        <v>-3.0603804797353119E-2</v>
      </c>
      <c r="H212" s="48"/>
      <c r="J212" s="47"/>
      <c r="K212" s="47"/>
    </row>
    <row r="213" spans="1:11" x14ac:dyDescent="0.3">
      <c r="A213" s="66" t="s">
        <v>408</v>
      </c>
      <c r="B213" s="66">
        <v>212</v>
      </c>
      <c r="C213" s="66" t="s">
        <v>283</v>
      </c>
      <c r="D213" s="67">
        <v>14.01</v>
      </c>
      <c r="E213" s="47">
        <v>13.76</v>
      </c>
      <c r="F213" s="47">
        <f t="shared" si="6"/>
        <v>-0.25</v>
      </c>
      <c r="G213" s="48">
        <f t="shared" si="7"/>
        <v>-1.7844396859386154E-2</v>
      </c>
      <c r="H213" s="48"/>
      <c r="J213" s="47"/>
      <c r="K213" s="47"/>
    </row>
    <row r="214" spans="1:11" x14ac:dyDescent="0.3">
      <c r="A214" s="66" t="s">
        <v>408</v>
      </c>
      <c r="B214" s="66">
        <v>213</v>
      </c>
      <c r="C214" s="66" t="s">
        <v>284</v>
      </c>
      <c r="D214" s="67"/>
      <c r="E214" s="47">
        <v>10.050000000000001</v>
      </c>
      <c r="F214" s="47"/>
      <c r="G214" s="48"/>
      <c r="H214" s="48"/>
      <c r="J214" s="47"/>
      <c r="K214" s="47"/>
    </row>
    <row r="215" spans="1:11" x14ac:dyDescent="0.3">
      <c r="A215" s="66"/>
      <c r="B215" s="66"/>
      <c r="C215" s="66"/>
      <c r="D215" s="67"/>
      <c r="E215" s="47"/>
      <c r="F215" s="47"/>
      <c r="G215" s="48"/>
      <c r="H215" s="48"/>
      <c r="J215" s="47"/>
      <c r="K215" s="47"/>
    </row>
    <row r="216" spans="1:11" x14ac:dyDescent="0.3">
      <c r="A216" s="66"/>
      <c r="B216" s="66"/>
      <c r="C216" s="66"/>
      <c r="D216" s="67"/>
      <c r="E216" s="47"/>
      <c r="F216" s="47"/>
      <c r="G216" s="48"/>
      <c r="H216" s="48"/>
      <c r="J216" s="47"/>
      <c r="K216" s="47"/>
    </row>
    <row r="217" spans="1:11" x14ac:dyDescent="0.3">
      <c r="A217" s="66"/>
      <c r="B217" s="66"/>
      <c r="C217" s="66"/>
      <c r="D217" s="67"/>
      <c r="E217" s="47"/>
      <c r="F217" s="47"/>
      <c r="G217" s="48"/>
      <c r="H217" s="48"/>
      <c r="J217" s="47"/>
      <c r="K217" s="47"/>
    </row>
    <row r="218" spans="1:11" x14ac:dyDescent="0.3">
      <c r="A218" s="66"/>
      <c r="B218" s="66"/>
      <c r="C218" s="66"/>
      <c r="D218" s="67"/>
      <c r="E218" s="47"/>
      <c r="F218" s="47"/>
      <c r="G218" s="48"/>
      <c r="H218" s="48"/>
      <c r="J218" s="47"/>
      <c r="K218" s="47"/>
    </row>
    <row r="219" spans="1:11" x14ac:dyDescent="0.3">
      <c r="A219" s="66"/>
      <c r="B219" s="66"/>
      <c r="C219" s="66"/>
      <c r="D219" s="67"/>
      <c r="E219" s="47"/>
      <c r="F219" s="47"/>
      <c r="G219" s="48"/>
      <c r="H219" s="48"/>
      <c r="J219" s="47"/>
      <c r="K219" s="47"/>
    </row>
    <row r="220" spans="1:11" x14ac:dyDescent="0.3">
      <c r="A220" s="66"/>
      <c r="B220" s="66"/>
      <c r="C220" s="66"/>
      <c r="D220" s="67"/>
      <c r="E220" s="47"/>
      <c r="F220" s="47"/>
      <c r="G220" s="48"/>
      <c r="H220" s="48"/>
      <c r="J220" s="47"/>
      <c r="K220" s="47"/>
    </row>
    <row r="221" spans="1:11" x14ac:dyDescent="0.3">
      <c r="A221" s="66"/>
      <c r="B221" s="66"/>
      <c r="C221" s="66"/>
      <c r="D221" s="67"/>
      <c r="E221" s="47"/>
      <c r="F221" s="47"/>
      <c r="G221" s="48"/>
      <c r="H221" s="48"/>
      <c r="J221" s="47"/>
      <c r="K221" s="47"/>
    </row>
    <row r="222" spans="1:11" x14ac:dyDescent="0.3">
      <c r="A222" s="66"/>
      <c r="B222" s="66"/>
      <c r="C222" s="66"/>
      <c r="D222" s="67"/>
      <c r="E222" s="47"/>
      <c r="F222" s="47"/>
      <c r="G222" s="48"/>
      <c r="H222" s="48"/>
      <c r="J222" s="47"/>
      <c r="K222" s="47"/>
    </row>
    <row r="223" spans="1:11" x14ac:dyDescent="0.3">
      <c r="A223" s="66"/>
      <c r="B223" s="66"/>
      <c r="C223" s="66"/>
      <c r="D223" s="67"/>
      <c r="E223" s="47"/>
      <c r="F223" s="47"/>
      <c r="G223" s="48"/>
      <c r="H223" s="48"/>
      <c r="J223" s="47"/>
      <c r="K223" s="47"/>
    </row>
    <row r="224" spans="1:11" x14ac:dyDescent="0.3">
      <c r="A224" s="66"/>
      <c r="B224" s="66"/>
      <c r="C224" s="66"/>
      <c r="D224" s="67"/>
      <c r="E224" s="47"/>
      <c r="F224" s="47"/>
      <c r="G224" s="48"/>
      <c r="H224" s="48"/>
      <c r="J224" s="47"/>
      <c r="K224" s="47"/>
    </row>
    <row r="225" spans="1:11" x14ac:dyDescent="0.3">
      <c r="A225" s="66"/>
      <c r="B225" s="66"/>
      <c r="C225" s="66"/>
      <c r="D225" s="67"/>
      <c r="E225" s="47"/>
      <c r="F225" s="47"/>
      <c r="G225" s="48"/>
      <c r="H225" s="48"/>
      <c r="J225" s="47"/>
      <c r="K225" s="47"/>
    </row>
    <row r="226" spans="1:11" x14ac:dyDescent="0.3">
      <c r="A226" s="66"/>
      <c r="B226" s="66"/>
      <c r="C226" s="66"/>
      <c r="D226" s="67"/>
      <c r="E226" s="47"/>
      <c r="F226" s="47"/>
      <c r="G226" s="48"/>
      <c r="H226" s="48"/>
      <c r="J226" s="47"/>
      <c r="K226" s="47"/>
    </row>
    <row r="227" spans="1:11" x14ac:dyDescent="0.3">
      <c r="A227" s="66"/>
      <c r="B227" s="66"/>
      <c r="C227" s="66"/>
      <c r="D227" s="67"/>
      <c r="E227" s="47"/>
      <c r="F227" s="47"/>
      <c r="G227" s="48"/>
      <c r="H227" s="48"/>
      <c r="J227" s="47"/>
      <c r="K227" s="47"/>
    </row>
    <row r="228" spans="1:11" x14ac:dyDescent="0.3">
      <c r="A228" s="66"/>
      <c r="B228" s="66"/>
      <c r="C228" s="66"/>
      <c r="D228" s="67"/>
      <c r="E228" s="47"/>
      <c r="F228" s="47"/>
      <c r="G228" s="48"/>
      <c r="H228" s="48"/>
      <c r="J228" s="47"/>
      <c r="K228" s="47"/>
    </row>
    <row r="229" spans="1:11" x14ac:dyDescent="0.3">
      <c r="A229" s="66"/>
      <c r="B229" s="66"/>
      <c r="C229" s="66"/>
      <c r="D229" s="67"/>
      <c r="E229" s="47"/>
      <c r="F229" s="47"/>
      <c r="G229" s="48"/>
      <c r="H229" s="48"/>
      <c r="J229" s="47"/>
      <c r="K229" s="47"/>
    </row>
    <row r="230" spans="1:11" x14ac:dyDescent="0.3">
      <c r="A230" s="66"/>
      <c r="B230" s="66"/>
      <c r="C230" s="66"/>
      <c r="D230" s="67"/>
      <c r="E230" s="47"/>
      <c r="F230" s="47"/>
      <c r="G230" s="48"/>
      <c r="H230" s="48"/>
      <c r="J230" s="47"/>
      <c r="K230" s="47"/>
    </row>
    <row r="231" spans="1:11" x14ac:dyDescent="0.3">
      <c r="A231" s="66"/>
      <c r="B231" s="66"/>
      <c r="C231" s="66"/>
      <c r="D231" s="67"/>
      <c r="E231" s="47"/>
      <c r="F231" s="47"/>
      <c r="G231" s="48"/>
      <c r="H231" s="48"/>
      <c r="J231" s="47"/>
      <c r="K231" s="47"/>
    </row>
    <row r="232" spans="1:11" x14ac:dyDescent="0.3">
      <c r="A232" s="66"/>
      <c r="B232" s="66"/>
      <c r="C232" s="66"/>
      <c r="D232" s="67"/>
      <c r="E232" s="47"/>
      <c r="F232" s="47"/>
      <c r="G232" s="48"/>
      <c r="H232" s="48"/>
      <c r="J232" s="47"/>
      <c r="K232" s="47"/>
    </row>
    <row r="233" spans="1:11" x14ac:dyDescent="0.3">
      <c r="A233" s="66"/>
      <c r="B233" s="66"/>
      <c r="C233" s="66"/>
      <c r="D233" s="67"/>
      <c r="E233" s="47"/>
      <c r="F233" s="47"/>
      <c r="G233" s="48"/>
      <c r="H233" s="48"/>
      <c r="J233" s="47"/>
      <c r="K233" s="47"/>
    </row>
    <row r="234" spans="1:11" x14ac:dyDescent="0.3">
      <c r="A234" s="66"/>
      <c r="B234" s="66"/>
      <c r="C234" s="66"/>
      <c r="D234" s="67"/>
      <c r="E234" s="47"/>
      <c r="F234" s="47"/>
      <c r="G234" s="48"/>
      <c r="H234" s="48"/>
      <c r="J234" s="47"/>
      <c r="K234" s="47"/>
    </row>
    <row r="235" spans="1:11" x14ac:dyDescent="0.3">
      <c r="A235" s="66"/>
      <c r="B235" s="66"/>
      <c r="C235" s="66"/>
      <c r="D235" s="67"/>
      <c r="E235" s="47"/>
      <c r="F235" s="47"/>
      <c r="G235" s="48"/>
      <c r="H235" s="48"/>
      <c r="J235" s="47"/>
      <c r="K235" s="47"/>
    </row>
    <row r="236" spans="1:11" x14ac:dyDescent="0.3">
      <c r="A236" s="66"/>
      <c r="B236" s="66"/>
      <c r="C236" s="66"/>
      <c r="D236" s="67"/>
      <c r="E236" s="47"/>
      <c r="F236" s="47"/>
      <c r="G236" s="48"/>
      <c r="H236" s="48"/>
      <c r="J236" s="47"/>
      <c r="K236" s="47"/>
    </row>
    <row r="237" spans="1:11" x14ac:dyDescent="0.3">
      <c r="A237" s="66"/>
      <c r="B237" s="66"/>
      <c r="C237" s="66"/>
      <c r="D237" s="67"/>
      <c r="E237" s="47"/>
      <c r="F237" s="47"/>
      <c r="G237" s="48"/>
      <c r="H237" s="48"/>
      <c r="J237" s="47"/>
      <c r="K237" s="47"/>
    </row>
    <row r="238" spans="1:11" x14ac:dyDescent="0.3">
      <c r="A238" s="66"/>
      <c r="B238" s="66"/>
      <c r="C238" s="66"/>
      <c r="D238" s="67"/>
      <c r="E238" s="47"/>
      <c r="F238" s="47"/>
      <c r="G238" s="48"/>
      <c r="H238" s="48"/>
      <c r="J238" s="47"/>
      <c r="K238" s="47"/>
    </row>
    <row r="239" spans="1:11" x14ac:dyDescent="0.3">
      <c r="A239" s="66"/>
      <c r="B239" s="66"/>
      <c r="C239" s="66"/>
      <c r="D239" s="67"/>
      <c r="E239" s="47"/>
      <c r="F239" s="47"/>
      <c r="G239" s="48"/>
      <c r="H239" s="48"/>
      <c r="J239" s="47"/>
      <c r="K239" s="47"/>
    </row>
    <row r="240" spans="1:11" x14ac:dyDescent="0.3">
      <c r="A240" s="66"/>
      <c r="B240" s="66"/>
      <c r="C240" s="66"/>
      <c r="D240" s="67"/>
      <c r="E240" s="47"/>
      <c r="F240" s="47"/>
      <c r="G240" s="48"/>
      <c r="H240" s="48"/>
      <c r="J240" s="47"/>
      <c r="K240" s="47"/>
    </row>
    <row r="241" spans="1:11" x14ac:dyDescent="0.3">
      <c r="A241" s="66"/>
      <c r="B241" s="66"/>
      <c r="C241" s="66"/>
      <c r="D241" s="67"/>
      <c r="E241" s="47"/>
      <c r="F241" s="47"/>
      <c r="G241" s="48"/>
      <c r="H241" s="48"/>
      <c r="J241" s="47"/>
      <c r="K241" s="47"/>
    </row>
    <row r="242" spans="1:11" x14ac:dyDescent="0.3">
      <c r="A242" s="66"/>
      <c r="B242" s="66"/>
      <c r="C242" s="66"/>
      <c r="D242" s="67"/>
      <c r="E242" s="47"/>
      <c r="F242" s="47"/>
      <c r="G242" s="48"/>
      <c r="H242" s="48"/>
      <c r="J242" s="47"/>
      <c r="K242" s="47"/>
    </row>
    <row r="243" spans="1:11" x14ac:dyDescent="0.3">
      <c r="A243" s="66"/>
      <c r="B243" s="66"/>
      <c r="C243" s="66"/>
      <c r="D243" s="67"/>
      <c r="E243" s="47"/>
      <c r="F243" s="47"/>
      <c r="G243" s="48"/>
      <c r="H243" s="48"/>
      <c r="J243" s="47"/>
      <c r="K243" s="47"/>
    </row>
    <row r="244" spans="1:11" x14ac:dyDescent="0.3">
      <c r="A244" s="66"/>
      <c r="B244" s="66"/>
      <c r="C244" s="66"/>
      <c r="D244" s="67"/>
      <c r="E244" s="47"/>
      <c r="F244" s="47"/>
      <c r="G244" s="48"/>
      <c r="H244" s="48"/>
      <c r="J244" s="47"/>
      <c r="K244" s="47"/>
    </row>
    <row r="245" spans="1:11" x14ac:dyDescent="0.3">
      <c r="A245" s="66"/>
      <c r="B245" s="66"/>
      <c r="C245" s="66"/>
      <c r="D245" s="67"/>
      <c r="E245" s="47"/>
      <c r="F245" s="47"/>
      <c r="G245" s="48"/>
      <c r="H245" s="48"/>
      <c r="J245" s="47"/>
      <c r="K245" s="47"/>
    </row>
    <row r="246" spans="1:11" x14ac:dyDescent="0.3">
      <c r="A246" s="66"/>
      <c r="B246" s="66"/>
      <c r="C246" s="66"/>
      <c r="D246" s="67"/>
      <c r="E246" s="47"/>
      <c r="F246" s="47"/>
      <c r="G246" s="48"/>
      <c r="H246" s="48"/>
      <c r="J246" s="47"/>
      <c r="K246" s="47"/>
    </row>
    <row r="247" spans="1:11" x14ac:dyDescent="0.3">
      <c r="A247" s="66"/>
      <c r="B247" s="66"/>
      <c r="C247" s="66"/>
      <c r="D247" s="67"/>
      <c r="E247" s="47"/>
      <c r="F247" s="47"/>
      <c r="G247" s="48"/>
      <c r="H247" s="48"/>
      <c r="J247" s="47"/>
      <c r="K247" s="47"/>
    </row>
    <row r="248" spans="1:11" x14ac:dyDescent="0.3">
      <c r="A248" s="66"/>
      <c r="B248" s="66"/>
      <c r="C248" s="66"/>
      <c r="D248" s="67"/>
      <c r="E248" s="47"/>
      <c r="F248" s="47"/>
      <c r="G248" s="48"/>
      <c r="H248" s="48"/>
      <c r="J248" s="47"/>
      <c r="K248" s="47"/>
    </row>
    <row r="249" spans="1:11" x14ac:dyDescent="0.3">
      <c r="A249" s="66"/>
      <c r="B249" s="66"/>
      <c r="C249" s="66"/>
      <c r="D249" s="67"/>
      <c r="E249" s="47"/>
      <c r="F249" s="47"/>
      <c r="G249" s="48"/>
      <c r="H249" s="48"/>
      <c r="J249" s="47"/>
      <c r="K249" s="47"/>
    </row>
    <row r="250" spans="1:11" x14ac:dyDescent="0.3">
      <c r="A250" s="66"/>
      <c r="B250" s="66"/>
      <c r="C250" s="66"/>
      <c r="D250" s="67"/>
      <c r="E250" s="47"/>
      <c r="F250" s="47"/>
      <c r="G250" s="48"/>
      <c r="H250" s="48"/>
      <c r="J250" s="47"/>
      <c r="K250" s="47"/>
    </row>
    <row r="251" spans="1:11" x14ac:dyDescent="0.3">
      <c r="A251" s="66"/>
      <c r="B251" s="66"/>
      <c r="C251" s="66"/>
      <c r="D251" s="67"/>
      <c r="E251" s="47"/>
      <c r="F251" s="47"/>
      <c r="G251" s="48"/>
      <c r="H251" s="48"/>
      <c r="J251" s="47"/>
      <c r="K251" s="47"/>
    </row>
    <row r="252" spans="1:11" x14ac:dyDescent="0.3">
      <c r="A252" s="66"/>
      <c r="B252" s="66"/>
      <c r="C252" s="66"/>
      <c r="D252" s="67"/>
      <c r="E252" s="47"/>
      <c r="F252" s="47"/>
      <c r="G252" s="48"/>
      <c r="H252" s="48"/>
      <c r="J252" s="47"/>
      <c r="K252" s="47"/>
    </row>
    <row r="253" spans="1:11" x14ac:dyDescent="0.3">
      <c r="A253" s="66"/>
      <c r="B253" s="66"/>
      <c r="C253" s="66"/>
      <c r="D253" s="67"/>
      <c r="E253" s="47"/>
      <c r="F253" s="47"/>
      <c r="G253" s="48"/>
      <c r="H253" s="48"/>
      <c r="J253" s="47"/>
      <c r="K253" s="47"/>
    </row>
    <row r="254" spans="1:11" x14ac:dyDescent="0.3">
      <c r="A254" s="66"/>
      <c r="B254" s="66"/>
      <c r="C254" s="66"/>
      <c r="D254" s="67"/>
      <c r="E254" s="47"/>
      <c r="F254" s="47"/>
      <c r="G254" s="48"/>
      <c r="H254" s="48"/>
      <c r="J254" s="47"/>
      <c r="K254" s="47"/>
    </row>
    <row r="255" spans="1:11" x14ac:dyDescent="0.3">
      <c r="A255" s="66"/>
      <c r="B255" s="66"/>
      <c r="C255" s="66"/>
      <c r="D255" s="67"/>
      <c r="E255" s="47"/>
      <c r="F255" s="47"/>
      <c r="G255" s="48"/>
      <c r="H255" s="48"/>
      <c r="J255" s="47"/>
      <c r="K255" s="47"/>
    </row>
    <row r="256" spans="1:11" x14ac:dyDescent="0.3">
      <c r="A256" s="66"/>
      <c r="B256" s="66"/>
      <c r="C256" s="66"/>
      <c r="D256" s="67"/>
      <c r="E256" s="47"/>
      <c r="F256" s="47"/>
      <c r="G256" s="48"/>
      <c r="H256" s="48"/>
      <c r="J256" s="47"/>
      <c r="K256" s="47"/>
    </row>
    <row r="257" spans="1:11" x14ac:dyDescent="0.3">
      <c r="A257" s="66"/>
      <c r="B257" s="66"/>
      <c r="C257" s="66"/>
      <c r="D257" s="67"/>
      <c r="E257" s="47"/>
      <c r="F257" s="47"/>
      <c r="G257" s="48"/>
      <c r="H257" s="48"/>
      <c r="J257" s="47"/>
      <c r="K257" s="47"/>
    </row>
    <row r="258" spans="1:11" x14ac:dyDescent="0.3">
      <c r="A258" s="66"/>
      <c r="B258" s="66"/>
      <c r="C258" s="66"/>
      <c r="D258" s="67"/>
      <c r="E258" s="47"/>
      <c r="F258" s="47"/>
      <c r="G258" s="48"/>
      <c r="H258" s="48"/>
      <c r="J258" s="47"/>
      <c r="K258" s="47"/>
    </row>
    <row r="259" spans="1:11" x14ac:dyDescent="0.3">
      <c r="A259" s="66"/>
      <c r="B259" s="66"/>
      <c r="C259" s="66"/>
      <c r="D259" s="67"/>
      <c r="E259" s="47"/>
      <c r="F259" s="47"/>
      <c r="G259" s="48"/>
      <c r="H259" s="48"/>
      <c r="J259" s="47"/>
      <c r="K259" s="47"/>
    </row>
    <row r="260" spans="1:11" x14ac:dyDescent="0.3">
      <c r="A260" s="66"/>
      <c r="B260" s="66"/>
      <c r="C260" s="66"/>
      <c r="D260" s="67"/>
      <c r="E260" s="47"/>
      <c r="F260" s="47"/>
      <c r="G260" s="48"/>
      <c r="H260" s="48"/>
      <c r="J260" s="47"/>
      <c r="K260" s="47"/>
    </row>
    <row r="261" spans="1:11" x14ac:dyDescent="0.3">
      <c r="A261" s="66"/>
      <c r="B261" s="66"/>
      <c r="C261" s="66"/>
      <c r="D261" s="67"/>
      <c r="E261" s="47"/>
      <c r="F261" s="47"/>
      <c r="G261" s="48"/>
      <c r="H261" s="48"/>
      <c r="J261" s="47"/>
      <c r="K261" s="47"/>
    </row>
    <row r="262" spans="1:11" x14ac:dyDescent="0.3">
      <c r="A262" s="66"/>
      <c r="B262" s="66"/>
      <c r="C262" s="66"/>
      <c r="D262" s="67"/>
      <c r="E262" s="47"/>
      <c r="F262" s="47"/>
      <c r="G262" s="48"/>
      <c r="H262" s="48"/>
      <c r="J262" s="47"/>
      <c r="K262" s="47"/>
    </row>
    <row r="263" spans="1:11" x14ac:dyDescent="0.3">
      <c r="A263" s="66"/>
      <c r="B263" s="66"/>
      <c r="C263" s="66"/>
      <c r="D263" s="67"/>
      <c r="E263" s="47"/>
      <c r="F263" s="47"/>
      <c r="G263" s="48"/>
      <c r="H263" s="48"/>
      <c r="J263" s="47"/>
      <c r="K263" s="47"/>
    </row>
    <row r="264" spans="1:11" x14ac:dyDescent="0.3">
      <c r="A264" s="66"/>
      <c r="B264" s="66"/>
      <c r="C264" s="66"/>
      <c r="D264" s="67"/>
      <c r="E264" s="47"/>
      <c r="F264" s="47"/>
      <c r="G264" s="48"/>
      <c r="H264" s="48"/>
      <c r="J264" s="47"/>
      <c r="K264" s="47"/>
    </row>
    <row r="265" spans="1:11" x14ac:dyDescent="0.3">
      <c r="A265" s="66"/>
      <c r="B265" s="66"/>
      <c r="C265" s="66"/>
      <c r="D265" s="67"/>
      <c r="E265" s="47"/>
      <c r="F265" s="47"/>
      <c r="G265" s="48"/>
      <c r="H265" s="48"/>
      <c r="J265" s="47"/>
      <c r="K265" s="47"/>
    </row>
    <row r="266" spans="1:11" x14ac:dyDescent="0.3">
      <c r="A266" s="66"/>
      <c r="B266" s="66"/>
      <c r="C266" s="66"/>
      <c r="D266" s="67"/>
      <c r="E266" s="47"/>
      <c r="F266" s="47"/>
      <c r="G266" s="48"/>
      <c r="H266" s="48"/>
      <c r="J266" s="47"/>
      <c r="K266" s="47"/>
    </row>
    <row r="267" spans="1:11" x14ac:dyDescent="0.3">
      <c r="A267" s="66"/>
      <c r="B267" s="66"/>
      <c r="C267" s="66"/>
      <c r="D267" s="67"/>
      <c r="E267" s="47"/>
      <c r="F267" s="47"/>
      <c r="G267" s="48"/>
      <c r="H267" s="48"/>
      <c r="J267" s="47"/>
      <c r="K267" s="47"/>
    </row>
    <row r="268" spans="1:11" x14ac:dyDescent="0.3">
      <c r="A268" s="66"/>
      <c r="B268" s="66"/>
      <c r="C268" s="66"/>
      <c r="D268" s="67"/>
      <c r="E268" s="47"/>
      <c r="F268" s="47"/>
      <c r="G268" s="48"/>
      <c r="H268" s="48"/>
      <c r="J268" s="47"/>
      <c r="K268" s="47"/>
    </row>
    <row r="269" spans="1:11" x14ac:dyDescent="0.3">
      <c r="A269" s="66"/>
      <c r="B269" s="66"/>
      <c r="C269" s="66"/>
      <c r="D269" s="67"/>
      <c r="E269" s="47"/>
      <c r="F269" s="47"/>
      <c r="G269" s="48"/>
      <c r="H269" s="48"/>
      <c r="J269" s="47"/>
      <c r="K269" s="47"/>
    </row>
    <row r="270" spans="1:11" x14ac:dyDescent="0.3">
      <c r="A270" s="66"/>
      <c r="B270" s="66"/>
      <c r="C270" s="66"/>
      <c r="D270" s="67"/>
      <c r="E270" s="47"/>
      <c r="F270" s="47"/>
      <c r="G270" s="48"/>
      <c r="H270" s="48"/>
      <c r="J270" s="47"/>
      <c r="K270" s="47"/>
    </row>
    <row r="271" spans="1:11" x14ac:dyDescent="0.3">
      <c r="A271" s="66"/>
      <c r="B271" s="66"/>
      <c r="C271" s="66"/>
      <c r="D271" s="67"/>
      <c r="E271" s="47"/>
      <c r="F271" s="47"/>
      <c r="G271" s="48"/>
      <c r="H271" s="48"/>
      <c r="J271" s="47"/>
      <c r="K271" s="47"/>
    </row>
    <row r="272" spans="1:11" x14ac:dyDescent="0.3">
      <c r="A272" s="66"/>
      <c r="B272" s="66"/>
      <c r="C272" s="66"/>
      <c r="D272" s="67"/>
      <c r="E272" s="47"/>
      <c r="F272" s="47"/>
      <c r="G272" s="48"/>
      <c r="H272" s="48"/>
      <c r="J272" s="47"/>
      <c r="K272" s="47"/>
    </row>
    <row r="273" spans="1:11" x14ac:dyDescent="0.3">
      <c r="A273" s="66"/>
      <c r="B273" s="66"/>
      <c r="C273" s="66"/>
      <c r="D273" s="67"/>
      <c r="E273" s="47"/>
      <c r="F273" s="47"/>
      <c r="G273" s="48"/>
      <c r="H273" s="48"/>
      <c r="J273" s="47"/>
      <c r="K273" s="47"/>
    </row>
    <row r="274" spans="1:11" x14ac:dyDescent="0.3">
      <c r="A274" s="66"/>
      <c r="B274" s="66"/>
      <c r="C274" s="66"/>
      <c r="D274" s="67"/>
      <c r="E274" s="47"/>
      <c r="F274" s="47"/>
      <c r="G274" s="48"/>
      <c r="H274" s="48"/>
      <c r="J274" s="47"/>
      <c r="K274" s="47"/>
    </row>
    <row r="275" spans="1:11" x14ac:dyDescent="0.3">
      <c r="A275" s="66"/>
      <c r="B275" s="66"/>
      <c r="C275" s="66"/>
      <c r="D275" s="67"/>
      <c r="E275" s="47"/>
      <c r="F275" s="47"/>
      <c r="G275" s="48"/>
      <c r="H275" s="48"/>
      <c r="J275" s="47"/>
      <c r="K275" s="47"/>
    </row>
    <row r="276" spans="1:11" x14ac:dyDescent="0.3">
      <c r="A276" s="66"/>
      <c r="B276" s="66"/>
      <c r="C276" s="66"/>
      <c r="D276" s="67"/>
      <c r="E276" s="47"/>
      <c r="F276" s="47"/>
      <c r="G276" s="48"/>
      <c r="H276" s="48"/>
      <c r="J276" s="47"/>
      <c r="K276" s="47"/>
    </row>
    <row r="277" spans="1:11" x14ac:dyDescent="0.3">
      <c r="A277" s="66"/>
      <c r="B277" s="66"/>
      <c r="C277" s="66"/>
      <c r="D277" s="67"/>
      <c r="E277" s="47"/>
      <c r="F277" s="47"/>
      <c r="G277" s="48"/>
      <c r="H277" s="48"/>
      <c r="J277" s="47"/>
      <c r="K277" s="47"/>
    </row>
    <row r="278" spans="1:11" x14ac:dyDescent="0.3">
      <c r="A278" s="66"/>
      <c r="B278" s="66"/>
      <c r="C278" s="66"/>
      <c r="D278" s="67"/>
      <c r="E278" s="47"/>
      <c r="F278" s="47"/>
      <c r="G278" s="48"/>
      <c r="H278" s="48"/>
      <c r="J278" s="47"/>
      <c r="K278" s="47"/>
    </row>
    <row r="279" spans="1:11" x14ac:dyDescent="0.3">
      <c r="A279" s="66"/>
      <c r="B279" s="66"/>
      <c r="C279" s="66"/>
      <c r="D279" s="67"/>
      <c r="E279" s="47"/>
      <c r="F279" s="47"/>
      <c r="G279" s="48"/>
      <c r="H279" s="48"/>
      <c r="J279" s="47"/>
      <c r="K279" s="47"/>
    </row>
    <row r="280" spans="1:11" x14ac:dyDescent="0.3">
      <c r="A280" s="66"/>
      <c r="B280" s="66"/>
      <c r="C280" s="66"/>
      <c r="D280" s="67"/>
      <c r="E280" s="47"/>
      <c r="F280" s="47"/>
      <c r="G280" s="48"/>
      <c r="H280" s="48"/>
      <c r="J280" s="47"/>
      <c r="K280" s="47"/>
    </row>
    <row r="281" spans="1:11" x14ac:dyDescent="0.3">
      <c r="A281" s="66"/>
      <c r="B281" s="66"/>
      <c r="C281" s="66"/>
      <c r="D281" s="67"/>
      <c r="E281" s="47"/>
      <c r="F281" s="47"/>
      <c r="G281" s="48"/>
      <c r="H281" s="48"/>
      <c r="J281" s="47"/>
      <c r="K281" s="47"/>
    </row>
    <row r="282" spans="1:11" x14ac:dyDescent="0.3">
      <c r="A282" s="66"/>
      <c r="B282" s="66"/>
      <c r="C282" s="66"/>
      <c r="D282" s="67"/>
      <c r="E282" s="47"/>
      <c r="F282" s="47"/>
      <c r="G282" s="48"/>
      <c r="H282" s="48"/>
      <c r="J282" s="47"/>
      <c r="K282" s="47"/>
    </row>
    <row r="283" spans="1:11" x14ac:dyDescent="0.3">
      <c r="A283" s="66"/>
      <c r="B283" s="66"/>
      <c r="C283" s="66"/>
      <c r="D283" s="67"/>
      <c r="E283" s="47"/>
      <c r="F283" s="47"/>
      <c r="G283" s="48"/>
      <c r="H283" s="48"/>
      <c r="J283" s="47"/>
      <c r="K283" s="47"/>
    </row>
    <row r="284" spans="1:11" x14ac:dyDescent="0.3">
      <c r="A284" s="66"/>
      <c r="B284" s="66"/>
      <c r="C284" s="66"/>
      <c r="D284" s="67"/>
      <c r="E284" s="47"/>
      <c r="F284" s="47"/>
      <c r="G284" s="48"/>
      <c r="H284" s="48"/>
      <c r="J284" s="47"/>
      <c r="K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58.2" thickBot="1" x14ac:dyDescent="0.35">
      <c r="A1" s="49" t="s">
        <v>69</v>
      </c>
      <c r="B1" s="49" t="s">
        <v>70</v>
      </c>
      <c r="C1" s="49" t="s">
        <v>417</v>
      </c>
      <c r="D1" s="55" t="s">
        <v>445</v>
      </c>
      <c r="E1" s="55" t="s">
        <v>446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440</v>
      </c>
      <c r="D2" s="47">
        <v>1.93</v>
      </c>
      <c r="E2" s="47">
        <v>2</v>
      </c>
      <c r="F2" s="47">
        <f t="shared" ref="F2:F65" si="0">E2-D2</f>
        <v>7.0000000000000062E-2</v>
      </c>
      <c r="G2" s="48">
        <f>F2/D2</f>
        <v>3.6269430051813503E-2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1.64</v>
      </c>
      <c r="E3" s="47">
        <v>1.79</v>
      </c>
      <c r="F3" s="47">
        <f t="shared" si="0"/>
        <v>0.15000000000000013</v>
      </c>
      <c r="G3" s="48">
        <f t="shared" ref="G3:G66" si="1">F3/D3</f>
        <v>9.1463414634146423E-2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2.77</v>
      </c>
      <c r="E4" s="47">
        <v>2.72</v>
      </c>
      <c r="F4" s="47">
        <f t="shared" si="0"/>
        <v>-4.9999999999999822E-2</v>
      </c>
      <c r="G4" s="48">
        <f t="shared" si="1"/>
        <v>-1.8050541516245425E-2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3.21</v>
      </c>
      <c r="E5" s="47">
        <v>2.82</v>
      </c>
      <c r="F5" s="47">
        <f t="shared" si="0"/>
        <v>-0.39000000000000012</v>
      </c>
      <c r="G5" s="48">
        <f t="shared" si="1"/>
        <v>-0.12149532710280378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2.1</v>
      </c>
      <c r="E6" s="47">
        <v>2.48</v>
      </c>
      <c r="F6" s="47">
        <f t="shared" si="0"/>
        <v>0.37999999999999989</v>
      </c>
      <c r="G6" s="48">
        <f t="shared" si="1"/>
        <v>0.18095238095238089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1.45</v>
      </c>
      <c r="E7" s="47">
        <v>1.8</v>
      </c>
      <c r="F7" s="47">
        <f t="shared" si="0"/>
        <v>0.35000000000000009</v>
      </c>
      <c r="G7" s="48">
        <f t="shared" si="1"/>
        <v>0.24137931034482765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1.97</v>
      </c>
      <c r="E8" s="47">
        <v>2.2599999999999998</v>
      </c>
      <c r="F8" s="47">
        <f t="shared" si="0"/>
        <v>0.28999999999999981</v>
      </c>
      <c r="G8" s="48">
        <f t="shared" si="1"/>
        <v>0.14720812182741108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2.74</v>
      </c>
      <c r="E9" s="47">
        <v>2.27</v>
      </c>
      <c r="F9" s="47">
        <f t="shared" si="0"/>
        <v>-0.4700000000000002</v>
      </c>
      <c r="G9" s="48">
        <f t="shared" si="1"/>
        <v>-0.17153284671532854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1.83</v>
      </c>
      <c r="E10" s="47">
        <v>1.73</v>
      </c>
      <c r="F10" s="47">
        <f t="shared" si="0"/>
        <v>-0.10000000000000009</v>
      </c>
      <c r="G10" s="48">
        <f t="shared" si="1"/>
        <v>-5.4644808743169446E-2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2.11</v>
      </c>
      <c r="E11" s="47">
        <v>2.64</v>
      </c>
      <c r="F11" s="47">
        <f t="shared" si="0"/>
        <v>0.53000000000000025</v>
      </c>
      <c r="G11" s="48">
        <f t="shared" si="1"/>
        <v>0.2511848341232229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3.5</v>
      </c>
      <c r="E12" s="47">
        <v>3.98</v>
      </c>
      <c r="F12" s="47">
        <f t="shared" si="0"/>
        <v>0.48</v>
      </c>
      <c r="G12" s="48">
        <f t="shared" si="1"/>
        <v>0.13714285714285715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2.74</v>
      </c>
      <c r="E13" s="47">
        <v>2.82</v>
      </c>
      <c r="F13" s="47">
        <f t="shared" si="0"/>
        <v>7.9999999999999627E-2</v>
      </c>
      <c r="G13" s="48">
        <f t="shared" si="1"/>
        <v>2.9197080291970663E-2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0.96</v>
      </c>
      <c r="E14" s="47">
        <v>1.25</v>
      </c>
      <c r="F14" s="47">
        <f t="shared" si="0"/>
        <v>0.29000000000000004</v>
      </c>
      <c r="G14" s="48">
        <f t="shared" si="1"/>
        <v>0.30208333333333337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0.84</v>
      </c>
      <c r="E15" s="47">
        <v>0.78</v>
      </c>
      <c r="F15" s="47">
        <f t="shared" si="0"/>
        <v>-5.9999999999999942E-2</v>
      </c>
      <c r="G15" s="48">
        <f t="shared" si="1"/>
        <v>-7.1428571428571369E-2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1.1599999999999999</v>
      </c>
      <c r="E16" s="47">
        <v>1.1200000000000001</v>
      </c>
      <c r="F16" s="47">
        <f t="shared" si="0"/>
        <v>-3.9999999999999813E-2</v>
      </c>
      <c r="G16" s="48">
        <f t="shared" si="1"/>
        <v>-3.4482758620689495E-2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1.84</v>
      </c>
      <c r="E17" s="47">
        <v>2.21</v>
      </c>
      <c r="F17" s="47">
        <f t="shared" si="0"/>
        <v>0.36999999999999988</v>
      </c>
      <c r="G17" s="48">
        <f t="shared" si="1"/>
        <v>0.20108695652173905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2.74</v>
      </c>
      <c r="E18" s="47">
        <v>3.19</v>
      </c>
      <c r="F18" s="47">
        <f t="shared" si="0"/>
        <v>0.44999999999999973</v>
      </c>
      <c r="G18" s="48">
        <f t="shared" si="1"/>
        <v>0.16423357664233565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2.11</v>
      </c>
      <c r="E19" s="47">
        <v>2.2400000000000002</v>
      </c>
      <c r="F19" s="47">
        <f t="shared" si="0"/>
        <v>0.13000000000000034</v>
      </c>
      <c r="G19" s="48">
        <f t="shared" si="1"/>
        <v>6.1611374407583103E-2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1.72</v>
      </c>
      <c r="E20" s="47">
        <v>2.2000000000000002</v>
      </c>
      <c r="F20" s="47">
        <f t="shared" si="0"/>
        <v>0.4800000000000002</v>
      </c>
      <c r="G20" s="48">
        <f t="shared" si="1"/>
        <v>0.27906976744186057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0.59</v>
      </c>
      <c r="E21" s="47">
        <v>0.73</v>
      </c>
      <c r="F21" s="47">
        <f t="shared" si="0"/>
        <v>0.14000000000000001</v>
      </c>
      <c r="G21" s="48">
        <f t="shared" si="1"/>
        <v>0.23728813559322037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1.54</v>
      </c>
      <c r="E22" s="47">
        <v>1.94</v>
      </c>
      <c r="F22" s="47">
        <f t="shared" si="0"/>
        <v>0.39999999999999991</v>
      </c>
      <c r="G22" s="48">
        <f t="shared" si="1"/>
        <v>0.25974025974025966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0.7</v>
      </c>
      <c r="E23" s="47">
        <v>0.82</v>
      </c>
      <c r="F23" s="47">
        <f t="shared" si="0"/>
        <v>0.12</v>
      </c>
      <c r="G23" s="48">
        <f t="shared" si="1"/>
        <v>0.17142857142857143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1.2</v>
      </c>
      <c r="E24" s="47">
        <v>1.07</v>
      </c>
      <c r="F24" s="47">
        <f t="shared" si="0"/>
        <v>-0.12999999999999989</v>
      </c>
      <c r="G24" s="48">
        <f t="shared" si="1"/>
        <v>-0.10833333333333325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1.64</v>
      </c>
      <c r="E25" s="47">
        <v>1.56</v>
      </c>
      <c r="F25" s="47">
        <f t="shared" si="0"/>
        <v>-7.9999999999999849E-2</v>
      </c>
      <c r="G25" s="48">
        <f t="shared" si="1"/>
        <v>-4.878048780487796E-2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0.69</v>
      </c>
      <c r="E26" s="47">
        <v>0.55000000000000004</v>
      </c>
      <c r="F26" s="47">
        <f t="shared" si="0"/>
        <v>-0.1399999999999999</v>
      </c>
      <c r="G26" s="48">
        <f t="shared" si="1"/>
        <v>-0.20289855072463756</v>
      </c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3.24</v>
      </c>
      <c r="E27" s="47">
        <v>2.73</v>
      </c>
      <c r="F27" s="47">
        <f t="shared" si="0"/>
        <v>-0.51000000000000023</v>
      </c>
      <c r="G27" s="48">
        <f t="shared" si="1"/>
        <v>-0.15740740740740747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1.38</v>
      </c>
      <c r="E28" s="47">
        <v>2.08</v>
      </c>
      <c r="F28" s="47">
        <f t="shared" si="0"/>
        <v>0.70000000000000018</v>
      </c>
      <c r="G28" s="48">
        <f t="shared" si="1"/>
        <v>0.50724637681159435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1.42</v>
      </c>
      <c r="E29" s="47">
        <v>1.18</v>
      </c>
      <c r="F29" s="47">
        <f t="shared" si="0"/>
        <v>-0.24</v>
      </c>
      <c r="G29" s="48">
        <f t="shared" si="1"/>
        <v>-0.16901408450704225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0.64</v>
      </c>
      <c r="E30" s="47">
        <v>1.44</v>
      </c>
      <c r="F30" s="47">
        <f t="shared" si="0"/>
        <v>0.79999999999999993</v>
      </c>
      <c r="G30" s="48">
        <f t="shared" si="1"/>
        <v>1.2499999999999998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3.54</v>
      </c>
      <c r="E31" s="47">
        <v>3.26</v>
      </c>
      <c r="F31" s="47">
        <f t="shared" si="0"/>
        <v>-0.28000000000000025</v>
      </c>
      <c r="G31" s="48">
        <f t="shared" si="1"/>
        <v>-7.9096045197740189E-2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1.55</v>
      </c>
      <c r="E32" s="47">
        <v>1.22</v>
      </c>
      <c r="F32" s="47">
        <f t="shared" si="0"/>
        <v>-0.33000000000000007</v>
      </c>
      <c r="G32" s="48">
        <f t="shared" si="1"/>
        <v>-0.21290322580645166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3.21</v>
      </c>
      <c r="E33" s="47">
        <v>3.88</v>
      </c>
      <c r="F33" s="47">
        <f t="shared" si="0"/>
        <v>0.66999999999999993</v>
      </c>
      <c r="G33" s="48">
        <f t="shared" si="1"/>
        <v>0.20872274143302177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1.6</v>
      </c>
      <c r="E34" s="47">
        <v>1.41</v>
      </c>
      <c r="F34" s="47">
        <f t="shared" si="0"/>
        <v>-0.19000000000000017</v>
      </c>
      <c r="G34" s="48">
        <f t="shared" si="1"/>
        <v>-0.11875000000000011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1.38</v>
      </c>
      <c r="E35" s="47">
        <v>2.68</v>
      </c>
      <c r="F35" s="47">
        <f t="shared" si="0"/>
        <v>1.3000000000000003</v>
      </c>
      <c r="G35" s="48">
        <f t="shared" si="1"/>
        <v>0.94202898550724667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2.33</v>
      </c>
      <c r="E36" s="47">
        <v>1.85</v>
      </c>
      <c r="F36" s="47">
        <f t="shared" si="0"/>
        <v>-0.48</v>
      </c>
      <c r="G36" s="48">
        <f t="shared" si="1"/>
        <v>-0.20600858369098712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2.81</v>
      </c>
      <c r="E37" s="47">
        <v>2.35</v>
      </c>
      <c r="F37" s="47">
        <f t="shared" si="0"/>
        <v>-0.45999999999999996</v>
      </c>
      <c r="G37" s="48">
        <f t="shared" si="1"/>
        <v>-0.16370106761565834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1.1000000000000001</v>
      </c>
      <c r="E38" s="47">
        <v>1.19</v>
      </c>
      <c r="F38" s="47">
        <f t="shared" si="0"/>
        <v>8.9999999999999858E-2</v>
      </c>
      <c r="G38" s="48">
        <f t="shared" si="1"/>
        <v>8.1818181818181679E-2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0.9</v>
      </c>
      <c r="E39" s="47">
        <v>0.99</v>
      </c>
      <c r="F39" s="47">
        <f t="shared" si="0"/>
        <v>8.9999999999999969E-2</v>
      </c>
      <c r="G39" s="48">
        <f t="shared" si="1"/>
        <v>9.9999999999999964E-2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2.29</v>
      </c>
      <c r="E40" s="47">
        <v>2.46</v>
      </c>
      <c r="F40" s="47">
        <f t="shared" si="0"/>
        <v>0.16999999999999993</v>
      </c>
      <c r="G40" s="48">
        <f t="shared" si="1"/>
        <v>7.4235807860261974E-2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1.78</v>
      </c>
      <c r="E41" s="47">
        <v>1.64</v>
      </c>
      <c r="F41" s="47">
        <f t="shared" si="0"/>
        <v>-0.14000000000000012</v>
      </c>
      <c r="G41" s="48">
        <f t="shared" si="1"/>
        <v>-7.8651685393258494E-2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2.12</v>
      </c>
      <c r="E42" s="47">
        <v>2.21</v>
      </c>
      <c r="F42" s="47">
        <f t="shared" si="0"/>
        <v>8.9999999999999858E-2</v>
      </c>
      <c r="G42" s="48">
        <f t="shared" si="1"/>
        <v>4.2452830188679173E-2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2.78</v>
      </c>
      <c r="E43" s="47">
        <v>3.15</v>
      </c>
      <c r="F43" s="47">
        <f t="shared" si="0"/>
        <v>0.37000000000000011</v>
      </c>
      <c r="G43" s="48">
        <f t="shared" si="1"/>
        <v>0.13309352517985618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0.98</v>
      </c>
      <c r="E44" s="47">
        <v>1.29</v>
      </c>
      <c r="F44" s="47">
        <f t="shared" si="0"/>
        <v>0.31000000000000005</v>
      </c>
      <c r="G44" s="48">
        <f t="shared" si="1"/>
        <v>0.31632653061224497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1.1499999999999999</v>
      </c>
      <c r="E45" s="47">
        <v>1.33</v>
      </c>
      <c r="F45" s="47">
        <f t="shared" si="0"/>
        <v>0.18000000000000016</v>
      </c>
      <c r="G45" s="48">
        <f t="shared" si="1"/>
        <v>0.15652173913043493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2.2200000000000002</v>
      </c>
      <c r="E46" s="47">
        <v>2.2000000000000002</v>
      </c>
      <c r="F46" s="47">
        <f t="shared" si="0"/>
        <v>-2.0000000000000018E-2</v>
      </c>
      <c r="G46" s="48">
        <f t="shared" si="1"/>
        <v>-9.0090090090090159E-3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1.94</v>
      </c>
      <c r="E47" s="47">
        <v>1.66</v>
      </c>
      <c r="F47" s="47">
        <f t="shared" si="0"/>
        <v>-0.28000000000000003</v>
      </c>
      <c r="G47" s="48">
        <f t="shared" si="1"/>
        <v>-0.14432989690721651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2.5499999999999998</v>
      </c>
      <c r="E48" s="47">
        <v>2.0499999999999998</v>
      </c>
      <c r="F48" s="47">
        <f t="shared" si="0"/>
        <v>-0.5</v>
      </c>
      <c r="G48" s="48">
        <f t="shared" si="1"/>
        <v>-0.19607843137254904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47">
        <v>2.71</v>
      </c>
      <c r="E49" s="47">
        <v>6.62</v>
      </c>
      <c r="F49" s="47">
        <f t="shared" si="0"/>
        <v>3.91</v>
      </c>
      <c r="G49" s="48">
        <f t="shared" si="1"/>
        <v>1.4428044280442804</v>
      </c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2.17</v>
      </c>
      <c r="E50" s="47">
        <v>1.85</v>
      </c>
      <c r="F50" s="47">
        <f t="shared" si="0"/>
        <v>-0.31999999999999984</v>
      </c>
      <c r="G50" s="48">
        <f t="shared" si="1"/>
        <v>-0.14746543778801838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1.19</v>
      </c>
      <c r="E51" s="47">
        <v>0.91</v>
      </c>
      <c r="F51" s="47">
        <f t="shared" si="0"/>
        <v>-0.27999999999999992</v>
      </c>
      <c r="G51" s="48">
        <f t="shared" si="1"/>
        <v>-0.23529411764705876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1.96</v>
      </c>
      <c r="E52" s="47">
        <v>2.19</v>
      </c>
      <c r="F52" s="47">
        <f t="shared" si="0"/>
        <v>0.22999999999999998</v>
      </c>
      <c r="G52" s="48">
        <f t="shared" si="1"/>
        <v>0.1173469387755102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2.95</v>
      </c>
      <c r="E53" s="47">
        <v>2.97</v>
      </c>
      <c r="F53" s="47">
        <f t="shared" si="0"/>
        <v>2.0000000000000018E-2</v>
      </c>
      <c r="G53" s="48">
        <f t="shared" si="1"/>
        <v>6.7796610169491584E-3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1.74</v>
      </c>
      <c r="E54" s="47">
        <v>1.78</v>
      </c>
      <c r="F54" s="47">
        <f t="shared" si="0"/>
        <v>4.0000000000000036E-2</v>
      </c>
      <c r="G54" s="48">
        <f t="shared" si="1"/>
        <v>2.2988505747126457E-2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2.8</v>
      </c>
      <c r="E55" s="47">
        <v>2.5099999999999998</v>
      </c>
      <c r="F55" s="47">
        <f t="shared" si="0"/>
        <v>-0.29000000000000004</v>
      </c>
      <c r="G55" s="48">
        <f t="shared" si="1"/>
        <v>-0.10357142857142859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2.3199999999999998</v>
      </c>
      <c r="E56" s="47">
        <v>2.72</v>
      </c>
      <c r="F56" s="47">
        <f t="shared" si="0"/>
        <v>0.40000000000000036</v>
      </c>
      <c r="G56" s="48">
        <f t="shared" si="1"/>
        <v>0.17241379310344845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1.33</v>
      </c>
      <c r="E57" s="47">
        <v>1.31</v>
      </c>
      <c r="F57" s="47">
        <f t="shared" si="0"/>
        <v>-2.0000000000000018E-2</v>
      </c>
      <c r="G57" s="48">
        <f t="shared" si="1"/>
        <v>-1.5037593984962419E-2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2.48</v>
      </c>
      <c r="E58" s="47">
        <v>1.74</v>
      </c>
      <c r="F58" s="47">
        <f t="shared" si="0"/>
        <v>-0.74</v>
      </c>
      <c r="G58" s="48">
        <f t="shared" si="1"/>
        <v>-0.29838709677419356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2.78</v>
      </c>
      <c r="E59" s="47">
        <v>2.31</v>
      </c>
      <c r="F59" s="47">
        <f t="shared" si="0"/>
        <v>-0.46999999999999975</v>
      </c>
      <c r="G59" s="48">
        <f t="shared" si="1"/>
        <v>-0.16906474820143877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1.37</v>
      </c>
      <c r="E60" s="47">
        <v>1.65</v>
      </c>
      <c r="F60" s="47">
        <f t="shared" si="0"/>
        <v>0.2799999999999998</v>
      </c>
      <c r="G60" s="48">
        <f t="shared" si="1"/>
        <v>0.20437956204379545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3.63</v>
      </c>
      <c r="E61" s="47">
        <v>3.76</v>
      </c>
      <c r="F61" s="47">
        <f t="shared" si="0"/>
        <v>0.12999999999999989</v>
      </c>
      <c r="G61" s="48">
        <f t="shared" si="1"/>
        <v>3.5812672176308513E-2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1.52</v>
      </c>
      <c r="E62" s="47">
        <v>1.55</v>
      </c>
      <c r="F62" s="47">
        <f t="shared" si="0"/>
        <v>3.0000000000000027E-2</v>
      </c>
      <c r="G62" s="48">
        <f t="shared" si="1"/>
        <v>1.9736842105263174E-2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1.32</v>
      </c>
      <c r="E63" s="47">
        <v>1.37</v>
      </c>
      <c r="F63" s="47">
        <f t="shared" si="0"/>
        <v>5.0000000000000044E-2</v>
      </c>
      <c r="G63" s="48">
        <f t="shared" si="1"/>
        <v>3.7878787878787908E-2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3.42</v>
      </c>
      <c r="E64" s="47">
        <v>2.75</v>
      </c>
      <c r="F64" s="47">
        <f t="shared" si="0"/>
        <v>-0.66999999999999993</v>
      </c>
      <c r="G64" s="48">
        <f t="shared" si="1"/>
        <v>-0.195906432748538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2.65</v>
      </c>
      <c r="E65" s="47">
        <v>3.15</v>
      </c>
      <c r="F65" s="47">
        <f t="shared" si="0"/>
        <v>0.5</v>
      </c>
      <c r="G65" s="48">
        <f t="shared" si="1"/>
        <v>0.18867924528301888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1.1299999999999999</v>
      </c>
      <c r="E66" s="47">
        <v>1.04</v>
      </c>
      <c r="F66" s="47">
        <f t="shared" ref="F66:F129" si="2">E66-D66</f>
        <v>-8.9999999999999858E-2</v>
      </c>
      <c r="G66" s="48">
        <f t="shared" si="1"/>
        <v>-7.9646017699114932E-2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1.1200000000000001</v>
      </c>
      <c r="E67" s="47">
        <v>1.35</v>
      </c>
      <c r="F67" s="47">
        <f t="shared" si="2"/>
        <v>0.22999999999999998</v>
      </c>
      <c r="G67" s="48">
        <f t="shared" ref="G67:G130" si="3">F67/D67</f>
        <v>0.20535714285714282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2.11</v>
      </c>
      <c r="E68" s="47">
        <v>1.47</v>
      </c>
      <c r="F68" s="47">
        <f t="shared" si="2"/>
        <v>-0.6399999999999999</v>
      </c>
      <c r="G68" s="48">
        <f t="shared" si="3"/>
        <v>-0.30331753554502366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3.72</v>
      </c>
      <c r="E69" s="47">
        <v>2.98</v>
      </c>
      <c r="F69" s="47">
        <f t="shared" si="2"/>
        <v>-0.74000000000000021</v>
      </c>
      <c r="G69" s="48">
        <f t="shared" si="3"/>
        <v>-0.19892473118279574</v>
      </c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1.76</v>
      </c>
      <c r="E70" s="47">
        <v>1.83</v>
      </c>
      <c r="F70" s="47">
        <f t="shared" si="2"/>
        <v>7.0000000000000062E-2</v>
      </c>
      <c r="G70" s="48">
        <f t="shared" si="3"/>
        <v>3.9772727272727307E-2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1.1200000000000001</v>
      </c>
      <c r="E71" s="47">
        <v>1.51</v>
      </c>
      <c r="F71" s="47">
        <f t="shared" si="2"/>
        <v>0.3899999999999999</v>
      </c>
      <c r="G71" s="48">
        <f t="shared" si="3"/>
        <v>0.34821428571428559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1.99</v>
      </c>
      <c r="E72" s="47">
        <v>2.2200000000000002</v>
      </c>
      <c r="F72" s="47">
        <f t="shared" si="2"/>
        <v>0.2300000000000002</v>
      </c>
      <c r="G72" s="48">
        <f t="shared" si="3"/>
        <v>0.11557788944723628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1.71</v>
      </c>
      <c r="E73" s="47">
        <v>1.46</v>
      </c>
      <c r="F73" s="47">
        <f t="shared" si="2"/>
        <v>-0.25</v>
      </c>
      <c r="G73" s="48">
        <f t="shared" si="3"/>
        <v>-0.14619883040935672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1.93</v>
      </c>
      <c r="E74" s="47">
        <v>1.54</v>
      </c>
      <c r="F74" s="47">
        <f t="shared" si="2"/>
        <v>-0.3899999999999999</v>
      </c>
      <c r="G74" s="48">
        <f t="shared" si="3"/>
        <v>-0.2020725388601036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1.77</v>
      </c>
      <c r="E75" s="47">
        <v>2.7</v>
      </c>
      <c r="F75" s="47">
        <f t="shared" si="2"/>
        <v>0.93000000000000016</v>
      </c>
      <c r="G75" s="48">
        <f t="shared" si="3"/>
        <v>0.52542372881355937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4.0999999999999996</v>
      </c>
      <c r="E76" s="47">
        <v>4</v>
      </c>
      <c r="F76" s="47">
        <f t="shared" si="2"/>
        <v>-9.9999999999999645E-2</v>
      </c>
      <c r="G76" s="48">
        <f t="shared" si="3"/>
        <v>-2.4390243902438939E-2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1.84</v>
      </c>
      <c r="E77" s="47">
        <v>2.04</v>
      </c>
      <c r="F77" s="47">
        <f t="shared" si="2"/>
        <v>0.19999999999999996</v>
      </c>
      <c r="G77" s="48">
        <f t="shared" si="3"/>
        <v>0.10869565217391301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2.89</v>
      </c>
      <c r="E78" s="47">
        <v>3.01</v>
      </c>
      <c r="F78" s="47">
        <f t="shared" si="2"/>
        <v>0.11999999999999966</v>
      </c>
      <c r="G78" s="48">
        <f t="shared" si="3"/>
        <v>4.1522491349480849E-2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1.35</v>
      </c>
      <c r="E79" s="47">
        <v>1.41</v>
      </c>
      <c r="F79" s="47">
        <f t="shared" si="2"/>
        <v>5.9999999999999831E-2</v>
      </c>
      <c r="G79" s="48">
        <f t="shared" si="3"/>
        <v>4.4444444444444314E-2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1.6</v>
      </c>
      <c r="E80" s="47">
        <v>2.57</v>
      </c>
      <c r="F80" s="47">
        <f t="shared" si="2"/>
        <v>0.96999999999999975</v>
      </c>
      <c r="G80" s="48">
        <f t="shared" si="3"/>
        <v>0.60624999999999984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2.76</v>
      </c>
      <c r="E81" s="47">
        <v>2.29</v>
      </c>
      <c r="F81" s="47">
        <f t="shared" si="2"/>
        <v>-0.46999999999999975</v>
      </c>
      <c r="G81" s="48">
        <f t="shared" si="3"/>
        <v>-0.17028985507246369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3.25</v>
      </c>
      <c r="E82" s="47">
        <v>3.71</v>
      </c>
      <c r="F82" s="47">
        <f t="shared" si="2"/>
        <v>0.45999999999999996</v>
      </c>
      <c r="G82" s="48">
        <f t="shared" si="3"/>
        <v>0.14153846153846153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3.11</v>
      </c>
      <c r="E83" s="47">
        <v>3.73</v>
      </c>
      <c r="F83" s="47">
        <f t="shared" si="2"/>
        <v>0.62000000000000011</v>
      </c>
      <c r="G83" s="48">
        <f t="shared" si="3"/>
        <v>0.19935691318327978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2.25</v>
      </c>
      <c r="E84" s="47">
        <v>2.11</v>
      </c>
      <c r="F84" s="47">
        <f t="shared" si="2"/>
        <v>-0.14000000000000012</v>
      </c>
      <c r="G84" s="48">
        <f t="shared" si="3"/>
        <v>-6.2222222222222276E-2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2.54</v>
      </c>
      <c r="E85" s="47">
        <v>2.3199999999999998</v>
      </c>
      <c r="F85" s="47">
        <f t="shared" si="2"/>
        <v>-0.2200000000000002</v>
      </c>
      <c r="G85" s="48">
        <f t="shared" si="3"/>
        <v>-8.6614173228346539E-2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1.72</v>
      </c>
      <c r="E86" s="47">
        <v>1.72</v>
      </c>
      <c r="F86" s="47">
        <f t="shared" si="2"/>
        <v>0</v>
      </c>
      <c r="G86" s="48">
        <f t="shared" si="3"/>
        <v>0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1.99</v>
      </c>
      <c r="E87" s="47">
        <v>1.97</v>
      </c>
      <c r="F87" s="47">
        <f t="shared" si="2"/>
        <v>-2.0000000000000018E-2</v>
      </c>
      <c r="G87" s="48">
        <f t="shared" si="3"/>
        <v>-1.0050251256281416E-2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3.29</v>
      </c>
      <c r="E88" s="47">
        <v>2.66</v>
      </c>
      <c r="F88" s="47">
        <f t="shared" si="2"/>
        <v>-0.62999999999999989</v>
      </c>
      <c r="G88" s="48">
        <f t="shared" si="3"/>
        <v>-0.19148936170212763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1.26</v>
      </c>
      <c r="E89" s="47">
        <v>1.8</v>
      </c>
      <c r="F89" s="47">
        <f t="shared" si="2"/>
        <v>0.54</v>
      </c>
      <c r="G89" s="48">
        <f t="shared" si="3"/>
        <v>0.4285714285714286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D90" s="47">
        <v>1.39</v>
      </c>
      <c r="E90" s="47">
        <v>1.72</v>
      </c>
      <c r="F90" s="47">
        <f t="shared" si="2"/>
        <v>0.33000000000000007</v>
      </c>
      <c r="G90" s="48">
        <f t="shared" si="3"/>
        <v>0.23741007194244612</v>
      </c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2.17</v>
      </c>
      <c r="E91" s="47">
        <v>1.93</v>
      </c>
      <c r="F91" s="47">
        <f t="shared" si="2"/>
        <v>-0.24</v>
      </c>
      <c r="G91" s="48">
        <f t="shared" si="3"/>
        <v>-0.11059907834101382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2.17</v>
      </c>
      <c r="E92" s="47">
        <v>1.98</v>
      </c>
      <c r="F92" s="47">
        <f t="shared" si="2"/>
        <v>-0.18999999999999995</v>
      </c>
      <c r="G92" s="48">
        <f t="shared" si="3"/>
        <v>-8.7557603686635926E-2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1.87</v>
      </c>
      <c r="E93" s="47">
        <v>2.2799999999999998</v>
      </c>
      <c r="F93" s="47">
        <f t="shared" si="2"/>
        <v>0.4099999999999997</v>
      </c>
      <c r="G93" s="48">
        <f t="shared" si="3"/>
        <v>0.21925133689839554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2.87</v>
      </c>
      <c r="E94" s="47">
        <v>2.16</v>
      </c>
      <c r="F94" s="47">
        <f t="shared" si="2"/>
        <v>-0.71</v>
      </c>
      <c r="G94" s="48">
        <f t="shared" si="3"/>
        <v>-0.2473867595818815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3.96</v>
      </c>
      <c r="E95" s="47">
        <v>5.17</v>
      </c>
      <c r="F95" s="47">
        <f t="shared" si="2"/>
        <v>1.21</v>
      </c>
      <c r="G95" s="48">
        <f t="shared" si="3"/>
        <v>0.30555555555555552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1.82</v>
      </c>
      <c r="E96" s="47">
        <v>2.0299999999999998</v>
      </c>
      <c r="F96" s="47">
        <f t="shared" si="2"/>
        <v>0.20999999999999974</v>
      </c>
      <c r="G96" s="48">
        <f t="shared" si="3"/>
        <v>0.11538461538461524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0.43</v>
      </c>
      <c r="E97" s="47">
        <v>1.35</v>
      </c>
      <c r="F97" s="47">
        <f t="shared" si="2"/>
        <v>0.92000000000000015</v>
      </c>
      <c r="G97" s="48">
        <f t="shared" si="3"/>
        <v>2.1395348837209305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1.92</v>
      </c>
      <c r="E98" s="47">
        <v>1.81</v>
      </c>
      <c r="F98" s="47">
        <f t="shared" si="2"/>
        <v>-0.10999999999999988</v>
      </c>
      <c r="G98" s="48">
        <f t="shared" si="3"/>
        <v>-5.7291666666666602E-2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2.5299999999999998</v>
      </c>
      <c r="E99" s="47">
        <v>2.92</v>
      </c>
      <c r="F99" s="47">
        <f t="shared" si="2"/>
        <v>0.39000000000000012</v>
      </c>
      <c r="G99" s="48">
        <f t="shared" si="3"/>
        <v>0.15415019762845855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1.94</v>
      </c>
      <c r="E100" s="47">
        <v>2.04</v>
      </c>
      <c r="F100" s="47">
        <f t="shared" si="2"/>
        <v>0.10000000000000009</v>
      </c>
      <c r="G100" s="48">
        <f t="shared" si="3"/>
        <v>5.1546391752577365E-2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2.25</v>
      </c>
      <c r="E101" s="47">
        <v>2.16</v>
      </c>
      <c r="F101" s="47">
        <f t="shared" si="2"/>
        <v>-8.9999999999999858E-2</v>
      </c>
      <c r="G101" s="48">
        <f t="shared" si="3"/>
        <v>-3.9999999999999938E-2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1.86</v>
      </c>
      <c r="E102" s="47">
        <v>2.9</v>
      </c>
      <c r="F102" s="47">
        <f t="shared" si="2"/>
        <v>1.0399999999999998</v>
      </c>
      <c r="G102" s="48">
        <f t="shared" si="3"/>
        <v>0.5591397849462364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3.19</v>
      </c>
      <c r="E103" s="47">
        <v>2.91</v>
      </c>
      <c r="F103" s="47">
        <f t="shared" si="2"/>
        <v>-0.2799999999999998</v>
      </c>
      <c r="G103" s="48">
        <f t="shared" si="3"/>
        <v>-8.777429467084634E-2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2.27</v>
      </c>
      <c r="E104" s="47">
        <v>2.36</v>
      </c>
      <c r="F104" s="47">
        <f t="shared" si="2"/>
        <v>8.9999999999999858E-2</v>
      </c>
      <c r="G104" s="48">
        <f t="shared" si="3"/>
        <v>3.9647577092510954E-2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2.62</v>
      </c>
      <c r="E105" s="47">
        <v>2.63</v>
      </c>
      <c r="F105" s="47">
        <f t="shared" si="2"/>
        <v>9.9999999999997868E-3</v>
      </c>
      <c r="G105" s="48">
        <f t="shared" si="3"/>
        <v>3.8167938931296893E-3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0.86</v>
      </c>
      <c r="E106" s="47">
        <v>1.02</v>
      </c>
      <c r="F106" s="47">
        <f t="shared" si="2"/>
        <v>0.16000000000000003</v>
      </c>
      <c r="G106" s="48">
        <f t="shared" si="3"/>
        <v>0.186046511627907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1.93</v>
      </c>
      <c r="E107" s="47">
        <v>3.49</v>
      </c>
      <c r="F107" s="47">
        <f t="shared" si="2"/>
        <v>1.5600000000000003</v>
      </c>
      <c r="G107" s="48">
        <f t="shared" si="3"/>
        <v>0.80829015544041471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1.76</v>
      </c>
      <c r="E108" s="47">
        <v>1.84</v>
      </c>
      <c r="F108" s="47">
        <f t="shared" si="2"/>
        <v>8.0000000000000071E-2</v>
      </c>
      <c r="G108" s="48">
        <f t="shared" si="3"/>
        <v>4.5454545454545497E-2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1.89</v>
      </c>
      <c r="E109" s="47">
        <v>1.37</v>
      </c>
      <c r="F109" s="47">
        <f t="shared" si="2"/>
        <v>-0.5199999999999998</v>
      </c>
      <c r="G109" s="48">
        <f t="shared" si="3"/>
        <v>-0.27513227513227506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2.71</v>
      </c>
      <c r="E110" s="47">
        <v>2.54</v>
      </c>
      <c r="F110" s="47">
        <f t="shared" si="2"/>
        <v>-0.16999999999999993</v>
      </c>
      <c r="G110" s="48">
        <f t="shared" si="3"/>
        <v>-6.2730627306273032E-2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1.67</v>
      </c>
      <c r="E111" s="47">
        <v>1.56</v>
      </c>
      <c r="F111" s="47">
        <f t="shared" si="2"/>
        <v>-0.10999999999999988</v>
      </c>
      <c r="G111" s="48">
        <f t="shared" si="3"/>
        <v>-6.5868263473053815E-2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1.54</v>
      </c>
      <c r="E112" s="47">
        <v>1.94</v>
      </c>
      <c r="F112" s="47">
        <f t="shared" si="2"/>
        <v>0.39999999999999991</v>
      </c>
      <c r="G112" s="48">
        <f t="shared" si="3"/>
        <v>0.25974025974025966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1.39</v>
      </c>
      <c r="E113" s="47">
        <v>1.52</v>
      </c>
      <c r="F113" s="47">
        <f t="shared" si="2"/>
        <v>0.13000000000000012</v>
      </c>
      <c r="G113" s="48">
        <f t="shared" si="3"/>
        <v>9.3525179856115193E-2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3.6</v>
      </c>
      <c r="E114" s="47">
        <v>3.41</v>
      </c>
      <c r="F114" s="47">
        <f t="shared" si="2"/>
        <v>-0.18999999999999995</v>
      </c>
      <c r="G114" s="48">
        <f t="shared" si="3"/>
        <v>-5.2777777777777764E-2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1.93</v>
      </c>
      <c r="E115" s="47">
        <v>1.66</v>
      </c>
      <c r="F115" s="47">
        <f t="shared" si="2"/>
        <v>-0.27</v>
      </c>
      <c r="G115" s="48">
        <f t="shared" si="3"/>
        <v>-0.13989637305699484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1.88</v>
      </c>
      <c r="E116" s="47">
        <v>2.17</v>
      </c>
      <c r="F116" s="47">
        <f t="shared" si="2"/>
        <v>0.29000000000000004</v>
      </c>
      <c r="G116" s="48">
        <f t="shared" si="3"/>
        <v>0.1542553191489362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1.1000000000000001</v>
      </c>
      <c r="E117" s="47">
        <v>1.27</v>
      </c>
      <c r="F117" s="47">
        <f t="shared" si="2"/>
        <v>0.16999999999999993</v>
      </c>
      <c r="G117" s="48">
        <f t="shared" si="3"/>
        <v>0.15454545454545446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2.4</v>
      </c>
      <c r="E118" s="47">
        <v>1.82</v>
      </c>
      <c r="F118" s="47">
        <f t="shared" si="2"/>
        <v>-0.57999999999999985</v>
      </c>
      <c r="G118" s="48">
        <f t="shared" si="3"/>
        <v>-0.24166666666666661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1.47</v>
      </c>
      <c r="E119" s="47">
        <v>1.67</v>
      </c>
      <c r="F119" s="47">
        <f t="shared" si="2"/>
        <v>0.19999999999999996</v>
      </c>
      <c r="G119" s="48">
        <f t="shared" si="3"/>
        <v>0.13605442176870747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2.42</v>
      </c>
      <c r="E120" s="47">
        <v>2.34</v>
      </c>
      <c r="F120" s="47">
        <f t="shared" si="2"/>
        <v>-8.0000000000000071E-2</v>
      </c>
      <c r="G120" s="48">
        <f t="shared" si="3"/>
        <v>-3.305785123966945E-2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2.0299999999999998</v>
      </c>
      <c r="E121" s="47">
        <v>2.4700000000000002</v>
      </c>
      <c r="F121" s="47">
        <f t="shared" si="2"/>
        <v>0.44000000000000039</v>
      </c>
      <c r="G121" s="48">
        <f t="shared" si="3"/>
        <v>0.21674876847290661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1.82</v>
      </c>
      <c r="E122" s="47">
        <v>1.67</v>
      </c>
      <c r="F122" s="47">
        <f t="shared" si="2"/>
        <v>-0.15000000000000013</v>
      </c>
      <c r="G122" s="48">
        <f t="shared" si="3"/>
        <v>-8.2417582417582486E-2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2.2000000000000002</v>
      </c>
      <c r="E123" s="47">
        <v>2.06</v>
      </c>
      <c r="F123" s="47">
        <f t="shared" si="2"/>
        <v>-0.14000000000000012</v>
      </c>
      <c r="G123" s="48">
        <f t="shared" si="3"/>
        <v>-6.3636363636363685E-2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1.29</v>
      </c>
      <c r="E124" s="47">
        <v>1.3</v>
      </c>
      <c r="F124" s="47">
        <f t="shared" si="2"/>
        <v>1.0000000000000009E-2</v>
      </c>
      <c r="G124" s="48">
        <f t="shared" si="3"/>
        <v>7.7519379844961309E-3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1.75</v>
      </c>
      <c r="E125" s="47">
        <v>1.72</v>
      </c>
      <c r="F125" s="47">
        <f t="shared" si="2"/>
        <v>-3.0000000000000027E-2</v>
      </c>
      <c r="G125" s="48">
        <f t="shared" si="3"/>
        <v>-1.7142857142857158E-2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1.66</v>
      </c>
      <c r="E126" s="47">
        <v>1.62</v>
      </c>
      <c r="F126" s="47">
        <f t="shared" si="2"/>
        <v>-3.9999999999999813E-2</v>
      </c>
      <c r="G126" s="48">
        <f t="shared" si="3"/>
        <v>-2.4096385542168565E-2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2.39</v>
      </c>
      <c r="E127" s="47">
        <v>2.1</v>
      </c>
      <c r="F127" s="47">
        <f t="shared" si="2"/>
        <v>-0.29000000000000004</v>
      </c>
      <c r="G127" s="48">
        <f t="shared" si="3"/>
        <v>-0.12133891213389122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2.94</v>
      </c>
      <c r="E128" s="47">
        <v>3.53</v>
      </c>
      <c r="F128" s="47">
        <f t="shared" si="2"/>
        <v>0.58999999999999986</v>
      </c>
      <c r="G128" s="48">
        <f t="shared" si="3"/>
        <v>0.20068027210884348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2.33</v>
      </c>
      <c r="E129" s="47">
        <v>2.56</v>
      </c>
      <c r="F129" s="47">
        <f t="shared" si="2"/>
        <v>0.22999999999999998</v>
      </c>
      <c r="G129" s="48">
        <f t="shared" si="3"/>
        <v>9.8712446351931327E-2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1.48</v>
      </c>
      <c r="E130" s="47">
        <v>1.66</v>
      </c>
      <c r="F130" s="47">
        <f t="shared" ref="F130:F193" si="4">E130-D130</f>
        <v>0.17999999999999994</v>
      </c>
      <c r="G130" s="48">
        <f t="shared" si="3"/>
        <v>0.12162162162162159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2.76</v>
      </c>
      <c r="E131" s="47">
        <v>2.54</v>
      </c>
      <c r="F131" s="47">
        <f t="shared" si="4"/>
        <v>-0.21999999999999975</v>
      </c>
      <c r="G131" s="48">
        <f t="shared" ref="G131:G194" si="5">F131/D131</f>
        <v>-7.9710144927536142E-2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1.55</v>
      </c>
      <c r="E132" s="47">
        <v>1.91</v>
      </c>
      <c r="F132" s="47">
        <f t="shared" si="4"/>
        <v>0.35999999999999988</v>
      </c>
      <c r="G132" s="48">
        <f t="shared" si="5"/>
        <v>0.23225806451612896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1.55</v>
      </c>
      <c r="E133" s="47">
        <v>1.73</v>
      </c>
      <c r="F133" s="47">
        <f t="shared" si="4"/>
        <v>0.17999999999999994</v>
      </c>
      <c r="G133" s="48">
        <f t="shared" si="5"/>
        <v>0.11612903225806448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3.02</v>
      </c>
      <c r="E134" s="47">
        <v>3.75</v>
      </c>
      <c r="F134" s="47">
        <f t="shared" si="4"/>
        <v>0.73</v>
      </c>
      <c r="G134" s="48">
        <f t="shared" si="5"/>
        <v>0.24172185430463575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3</v>
      </c>
      <c r="E135" s="47">
        <v>2.81</v>
      </c>
      <c r="F135" s="47">
        <f t="shared" si="4"/>
        <v>-0.18999999999999995</v>
      </c>
      <c r="G135" s="48">
        <f t="shared" si="5"/>
        <v>-6.3333333333333311E-2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0.51</v>
      </c>
      <c r="E136" s="47">
        <v>0.67</v>
      </c>
      <c r="F136" s="47">
        <f t="shared" si="4"/>
        <v>0.16000000000000003</v>
      </c>
      <c r="G136" s="48">
        <f t="shared" si="5"/>
        <v>0.31372549019607848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1.27</v>
      </c>
      <c r="E137" s="47">
        <v>1.56</v>
      </c>
      <c r="F137" s="47">
        <f t="shared" si="4"/>
        <v>0.29000000000000004</v>
      </c>
      <c r="G137" s="48">
        <f t="shared" si="5"/>
        <v>0.22834645669291342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0.74</v>
      </c>
      <c r="E138" s="47">
        <v>1.66</v>
      </c>
      <c r="F138" s="47">
        <f t="shared" si="4"/>
        <v>0.91999999999999993</v>
      </c>
      <c r="G138" s="48">
        <f t="shared" si="5"/>
        <v>1.2432432432432432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0.28000000000000003</v>
      </c>
      <c r="E139" s="47">
        <v>0.48</v>
      </c>
      <c r="F139" s="47">
        <f t="shared" si="4"/>
        <v>0.19999999999999996</v>
      </c>
      <c r="G139" s="48">
        <f t="shared" si="5"/>
        <v>0.71428571428571408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1.42</v>
      </c>
      <c r="E140" s="47">
        <v>1.47</v>
      </c>
      <c r="F140" s="47">
        <f t="shared" si="4"/>
        <v>5.0000000000000044E-2</v>
      </c>
      <c r="G140" s="48">
        <f t="shared" si="5"/>
        <v>3.5211267605633839E-2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2.2000000000000002</v>
      </c>
      <c r="E141" s="47">
        <v>2.31</v>
      </c>
      <c r="F141" s="47">
        <f t="shared" si="4"/>
        <v>0.10999999999999988</v>
      </c>
      <c r="G141" s="48">
        <f t="shared" si="5"/>
        <v>4.999999999999994E-2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1.58</v>
      </c>
      <c r="E142" s="47">
        <v>1.39</v>
      </c>
      <c r="F142" s="47">
        <f t="shared" si="4"/>
        <v>-0.19000000000000017</v>
      </c>
      <c r="G142" s="48">
        <f t="shared" si="5"/>
        <v>-0.12025316455696212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3.61</v>
      </c>
      <c r="E143" s="47">
        <v>3.1</v>
      </c>
      <c r="F143" s="47">
        <f t="shared" si="4"/>
        <v>-0.50999999999999979</v>
      </c>
      <c r="G143" s="48">
        <f t="shared" si="5"/>
        <v>-0.14127423822714677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2.2200000000000002</v>
      </c>
      <c r="E144" s="47">
        <v>2.14</v>
      </c>
      <c r="F144" s="47">
        <f t="shared" si="4"/>
        <v>-8.0000000000000071E-2</v>
      </c>
      <c r="G144" s="48">
        <f t="shared" si="5"/>
        <v>-3.6036036036036063E-2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2.1</v>
      </c>
      <c r="E145" s="47">
        <v>2.63</v>
      </c>
      <c r="F145" s="47">
        <f t="shared" si="4"/>
        <v>0.5299999999999998</v>
      </c>
      <c r="G145" s="48">
        <f t="shared" si="5"/>
        <v>0.25238095238095226</v>
      </c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2.6</v>
      </c>
      <c r="E146" s="47">
        <v>2.29</v>
      </c>
      <c r="F146" s="47">
        <f t="shared" si="4"/>
        <v>-0.31000000000000005</v>
      </c>
      <c r="G146" s="48">
        <f t="shared" si="5"/>
        <v>-0.11923076923076925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0.87</v>
      </c>
      <c r="E147" s="47">
        <v>0.7</v>
      </c>
      <c r="F147" s="47">
        <f t="shared" si="4"/>
        <v>-0.17000000000000004</v>
      </c>
      <c r="G147" s="48">
        <f t="shared" si="5"/>
        <v>-0.19540229885057475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1.81</v>
      </c>
      <c r="E148" s="47">
        <v>1.86</v>
      </c>
      <c r="F148" s="47">
        <f t="shared" si="4"/>
        <v>5.0000000000000044E-2</v>
      </c>
      <c r="G148" s="48">
        <f t="shared" si="5"/>
        <v>2.7624309392265217E-2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2.72</v>
      </c>
      <c r="E149" s="47">
        <v>2.5499999999999998</v>
      </c>
      <c r="F149" s="47">
        <f t="shared" si="4"/>
        <v>-0.17000000000000037</v>
      </c>
      <c r="G149" s="48">
        <f t="shared" si="5"/>
        <v>-6.2500000000000139E-2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2.2400000000000002</v>
      </c>
      <c r="E150" s="47">
        <v>1.63</v>
      </c>
      <c r="F150" s="47">
        <f t="shared" si="4"/>
        <v>-0.61000000000000032</v>
      </c>
      <c r="G150" s="48">
        <f t="shared" si="5"/>
        <v>-0.27232142857142871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0.35</v>
      </c>
      <c r="E151" s="47">
        <v>0.21</v>
      </c>
      <c r="F151" s="47">
        <f t="shared" si="4"/>
        <v>-0.13999999999999999</v>
      </c>
      <c r="G151" s="48">
        <f t="shared" si="5"/>
        <v>-0.39999999999999997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2.0299999999999998</v>
      </c>
      <c r="E152" s="47">
        <v>2.4300000000000002</v>
      </c>
      <c r="F152" s="47">
        <f t="shared" si="4"/>
        <v>0.40000000000000036</v>
      </c>
      <c r="G152" s="48">
        <f t="shared" si="5"/>
        <v>0.19704433497536966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0.86</v>
      </c>
      <c r="E153" s="47">
        <v>2.58</v>
      </c>
      <c r="F153" s="47">
        <f t="shared" si="4"/>
        <v>1.7200000000000002</v>
      </c>
      <c r="G153" s="48">
        <f t="shared" si="5"/>
        <v>2.0000000000000004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2.1</v>
      </c>
      <c r="E154" s="47">
        <v>1.49</v>
      </c>
      <c r="F154" s="47">
        <f t="shared" si="4"/>
        <v>-0.6100000000000001</v>
      </c>
      <c r="G154" s="48">
        <f t="shared" si="5"/>
        <v>-0.2904761904761905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D155" s="47">
        <v>1.96</v>
      </c>
      <c r="E155" s="47">
        <v>1.18</v>
      </c>
      <c r="F155" s="47">
        <f t="shared" si="4"/>
        <v>-0.78</v>
      </c>
      <c r="G155" s="48">
        <f t="shared" si="5"/>
        <v>-0.39795918367346939</v>
      </c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3.56</v>
      </c>
      <c r="E156" s="47">
        <v>4</v>
      </c>
      <c r="F156" s="47">
        <f t="shared" si="4"/>
        <v>0.43999999999999995</v>
      </c>
      <c r="G156" s="48">
        <f t="shared" si="5"/>
        <v>0.12359550561797751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5.97</v>
      </c>
      <c r="E157" s="47">
        <v>5.42</v>
      </c>
      <c r="F157" s="47">
        <f t="shared" si="4"/>
        <v>-0.54999999999999982</v>
      </c>
      <c r="G157" s="48">
        <f t="shared" si="5"/>
        <v>-9.2127303182579542E-2</v>
      </c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1.3</v>
      </c>
      <c r="E158" s="47">
        <v>2.2799999999999998</v>
      </c>
      <c r="F158" s="47">
        <f t="shared" si="4"/>
        <v>0.97999999999999976</v>
      </c>
      <c r="G158" s="48">
        <f t="shared" si="5"/>
        <v>0.75384615384615361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1.58</v>
      </c>
      <c r="E159" s="47">
        <v>1.73</v>
      </c>
      <c r="F159" s="47">
        <f t="shared" si="4"/>
        <v>0.14999999999999991</v>
      </c>
      <c r="G159" s="48">
        <f t="shared" si="5"/>
        <v>9.4936708860759431E-2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2.21</v>
      </c>
      <c r="E160" s="47">
        <v>1.59</v>
      </c>
      <c r="F160" s="47">
        <f t="shared" si="4"/>
        <v>-0.61999999999999988</v>
      </c>
      <c r="G160" s="48">
        <f t="shared" si="5"/>
        <v>-0.28054298642533931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1.74</v>
      </c>
      <c r="E161" s="47">
        <v>2.34</v>
      </c>
      <c r="F161" s="47">
        <f t="shared" si="4"/>
        <v>0.59999999999999987</v>
      </c>
      <c r="G161" s="48">
        <f t="shared" si="5"/>
        <v>0.34482758620689646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E162" s="47">
        <v>0.76</v>
      </c>
      <c r="F162" s="47"/>
      <c r="G162" s="48"/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E163" s="47">
        <v>0.32</v>
      </c>
      <c r="F163" s="47"/>
      <c r="G163" s="48"/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D164" s="47">
        <v>4.57</v>
      </c>
      <c r="E164" s="47">
        <v>2.74</v>
      </c>
      <c r="F164" s="47">
        <f t="shared" si="4"/>
        <v>-1.83</v>
      </c>
      <c r="G164" s="48">
        <f t="shared" si="5"/>
        <v>-0.40043763676148797</v>
      </c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1.64</v>
      </c>
      <c r="E165" s="47">
        <v>1.36</v>
      </c>
      <c r="F165" s="47">
        <f t="shared" si="4"/>
        <v>-0.2799999999999998</v>
      </c>
      <c r="G165" s="48">
        <f t="shared" si="5"/>
        <v>-0.17073170731707307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2.8</v>
      </c>
      <c r="E166" s="47">
        <v>2.08</v>
      </c>
      <c r="F166" s="47">
        <f t="shared" si="4"/>
        <v>-0.71999999999999975</v>
      </c>
      <c r="G166" s="48">
        <f t="shared" si="5"/>
        <v>-0.25714285714285706</v>
      </c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0.95</v>
      </c>
      <c r="E167" s="47">
        <v>1.7</v>
      </c>
      <c r="F167" s="47">
        <f t="shared" si="4"/>
        <v>0.75</v>
      </c>
      <c r="G167" s="48">
        <f t="shared" si="5"/>
        <v>0.78947368421052633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1.19</v>
      </c>
      <c r="E168" s="47">
        <v>1.61</v>
      </c>
      <c r="F168" s="47">
        <f t="shared" si="4"/>
        <v>0.42000000000000015</v>
      </c>
      <c r="G168" s="48">
        <f t="shared" si="5"/>
        <v>0.35294117647058837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2.33</v>
      </c>
      <c r="E169" s="47">
        <v>2.13</v>
      </c>
      <c r="F169" s="47">
        <f t="shared" si="4"/>
        <v>-0.20000000000000018</v>
      </c>
      <c r="G169" s="48">
        <f t="shared" si="5"/>
        <v>-8.5836909871244704E-2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1.59</v>
      </c>
      <c r="E170" s="47">
        <v>2.04</v>
      </c>
      <c r="F170" s="47">
        <f t="shared" si="4"/>
        <v>0.44999999999999996</v>
      </c>
      <c r="G170" s="48">
        <f t="shared" si="5"/>
        <v>0.28301886792452824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0.98</v>
      </c>
      <c r="E171" s="47">
        <v>1.1000000000000001</v>
      </c>
      <c r="F171" s="47">
        <f t="shared" si="4"/>
        <v>0.12000000000000011</v>
      </c>
      <c r="G171" s="48">
        <f t="shared" si="5"/>
        <v>0.12244897959183684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1.55</v>
      </c>
      <c r="E172" s="47">
        <v>2.13</v>
      </c>
      <c r="F172" s="47">
        <f t="shared" si="4"/>
        <v>0.57999999999999985</v>
      </c>
      <c r="G172" s="48">
        <f t="shared" si="5"/>
        <v>0.37419354838709667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0.61</v>
      </c>
      <c r="E173" s="47">
        <v>1.27</v>
      </c>
      <c r="F173" s="47">
        <f t="shared" si="4"/>
        <v>0.66</v>
      </c>
      <c r="G173" s="48">
        <f t="shared" si="5"/>
        <v>1.0819672131147542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3.42</v>
      </c>
      <c r="E174" s="47">
        <v>3.2</v>
      </c>
      <c r="F174" s="47">
        <f t="shared" si="4"/>
        <v>-0.21999999999999975</v>
      </c>
      <c r="G174" s="48">
        <f t="shared" si="5"/>
        <v>-6.4327485380116886E-2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2.35</v>
      </c>
      <c r="E175" s="47">
        <v>1.93</v>
      </c>
      <c r="F175" s="47">
        <f t="shared" si="4"/>
        <v>-0.42000000000000015</v>
      </c>
      <c r="G175" s="48">
        <f t="shared" si="5"/>
        <v>-0.17872340425531921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2.6</v>
      </c>
      <c r="E176" s="47">
        <v>3.11</v>
      </c>
      <c r="F176" s="47">
        <f t="shared" si="4"/>
        <v>0.50999999999999979</v>
      </c>
      <c r="G176" s="48">
        <f t="shared" si="5"/>
        <v>0.19615384615384607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4.88</v>
      </c>
      <c r="E177" s="47">
        <v>4.97</v>
      </c>
      <c r="F177" s="47">
        <f t="shared" si="4"/>
        <v>8.9999999999999858E-2</v>
      </c>
      <c r="G177" s="48">
        <f t="shared" si="5"/>
        <v>1.8442622950819644E-2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3.2</v>
      </c>
      <c r="E178" s="47">
        <v>3.87</v>
      </c>
      <c r="F178" s="47">
        <f t="shared" si="4"/>
        <v>0.66999999999999993</v>
      </c>
      <c r="G178" s="48">
        <f t="shared" si="5"/>
        <v>0.20937499999999998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3.04</v>
      </c>
      <c r="E179" s="47">
        <v>2.46</v>
      </c>
      <c r="F179" s="47">
        <f t="shared" si="4"/>
        <v>-0.58000000000000007</v>
      </c>
      <c r="G179" s="48">
        <f t="shared" si="5"/>
        <v>-0.19078947368421054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1.43</v>
      </c>
      <c r="E180" s="47">
        <v>1.01</v>
      </c>
      <c r="F180" s="47">
        <f t="shared" si="4"/>
        <v>-0.41999999999999993</v>
      </c>
      <c r="G180" s="48">
        <f t="shared" si="5"/>
        <v>-0.29370629370629364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D181" s="47">
        <v>0.97</v>
      </c>
      <c r="E181" s="47">
        <v>1.1399999999999999</v>
      </c>
      <c r="F181" s="47">
        <f t="shared" si="4"/>
        <v>0.16999999999999993</v>
      </c>
      <c r="G181" s="48">
        <f t="shared" si="5"/>
        <v>0.17525773195876282</v>
      </c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3.75</v>
      </c>
      <c r="E182" s="47">
        <v>2.72</v>
      </c>
      <c r="F182" s="47">
        <f t="shared" si="4"/>
        <v>-1.0299999999999998</v>
      </c>
      <c r="G182" s="48">
        <f t="shared" si="5"/>
        <v>-0.27466666666666661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D183" s="47">
        <v>1.07</v>
      </c>
      <c r="E183" s="47">
        <v>1.27</v>
      </c>
      <c r="F183" s="47">
        <f t="shared" si="4"/>
        <v>0.19999999999999996</v>
      </c>
      <c r="G183" s="48">
        <f t="shared" si="5"/>
        <v>0.18691588785046723</v>
      </c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1.45</v>
      </c>
      <c r="E184" s="47">
        <v>1.51</v>
      </c>
      <c r="F184" s="47">
        <f t="shared" si="4"/>
        <v>6.0000000000000053E-2</v>
      </c>
      <c r="G184" s="48">
        <f t="shared" si="5"/>
        <v>4.1379310344827627E-2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3.31</v>
      </c>
      <c r="E185" s="47">
        <v>2.91</v>
      </c>
      <c r="F185" s="47">
        <f t="shared" si="4"/>
        <v>-0.39999999999999991</v>
      </c>
      <c r="G185" s="48">
        <f t="shared" si="5"/>
        <v>-0.12084592145015102</v>
      </c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1.61</v>
      </c>
      <c r="E186" s="47">
        <v>1.62</v>
      </c>
      <c r="F186" s="47">
        <f t="shared" si="4"/>
        <v>1.0000000000000009E-2</v>
      </c>
      <c r="G186" s="48">
        <f t="shared" si="5"/>
        <v>6.2111801242236073E-3</v>
      </c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1.45</v>
      </c>
      <c r="E187" s="47">
        <v>1.32</v>
      </c>
      <c r="F187" s="47">
        <f t="shared" si="4"/>
        <v>-0.12999999999999989</v>
      </c>
      <c r="G187" s="48">
        <f t="shared" si="5"/>
        <v>-8.9655172413793033E-2</v>
      </c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E188" s="47">
        <v>0.25</v>
      </c>
      <c r="F188" s="47"/>
      <c r="G188" s="48"/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3.5</v>
      </c>
      <c r="E189" s="47">
        <v>2.63</v>
      </c>
      <c r="F189" s="47">
        <f t="shared" si="4"/>
        <v>-0.87000000000000011</v>
      </c>
      <c r="G189" s="48">
        <f t="shared" si="5"/>
        <v>-0.24857142857142861</v>
      </c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2.21</v>
      </c>
      <c r="E190" s="47">
        <v>2.08</v>
      </c>
      <c r="F190" s="47">
        <f t="shared" si="4"/>
        <v>-0.12999999999999989</v>
      </c>
      <c r="G190" s="48">
        <f t="shared" si="5"/>
        <v>-5.8823529411764656E-2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3.07</v>
      </c>
      <c r="E191" s="47">
        <v>2.77</v>
      </c>
      <c r="F191" s="47">
        <f t="shared" si="4"/>
        <v>-0.29999999999999982</v>
      </c>
      <c r="G191" s="48">
        <f t="shared" si="5"/>
        <v>-9.7719869706840337E-2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1.05</v>
      </c>
      <c r="E192" s="47">
        <v>0.98</v>
      </c>
      <c r="F192" s="47">
        <f t="shared" si="4"/>
        <v>-7.0000000000000062E-2</v>
      </c>
      <c r="G192" s="48">
        <f t="shared" si="5"/>
        <v>-6.6666666666666721E-2</v>
      </c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0.99</v>
      </c>
      <c r="E193" s="47">
        <v>1.28</v>
      </c>
      <c r="F193" s="47">
        <f t="shared" si="4"/>
        <v>0.29000000000000004</v>
      </c>
      <c r="G193" s="48">
        <f t="shared" si="5"/>
        <v>0.29292929292929298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2.02</v>
      </c>
      <c r="E194" s="47">
        <v>2.2400000000000002</v>
      </c>
      <c r="F194" s="47">
        <f t="shared" ref="F194:F213" si="6">E194-D194</f>
        <v>0.2200000000000002</v>
      </c>
      <c r="G194" s="48">
        <f t="shared" si="5"/>
        <v>0.10891089108910901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1.84</v>
      </c>
      <c r="E195" s="47">
        <v>1.92</v>
      </c>
      <c r="F195" s="47">
        <f t="shared" si="6"/>
        <v>7.9999999999999849E-2</v>
      </c>
      <c r="G195" s="48">
        <f t="shared" ref="G195:G213" si="7">F195/D195</f>
        <v>4.3478260869565133E-2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2.6</v>
      </c>
      <c r="E196" s="47">
        <v>4.26</v>
      </c>
      <c r="F196" s="47">
        <f t="shared" si="6"/>
        <v>1.6599999999999997</v>
      </c>
      <c r="G196" s="48">
        <f t="shared" si="7"/>
        <v>0.6384615384615383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1.65</v>
      </c>
      <c r="E197" s="47">
        <v>1.43</v>
      </c>
      <c r="F197" s="47">
        <f t="shared" si="6"/>
        <v>-0.21999999999999997</v>
      </c>
      <c r="G197" s="48">
        <f t="shared" si="7"/>
        <v>-0.13333333333333333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1.49</v>
      </c>
      <c r="E198" s="47">
        <v>2.25</v>
      </c>
      <c r="F198" s="47">
        <f t="shared" si="6"/>
        <v>0.76</v>
      </c>
      <c r="G198" s="48">
        <f t="shared" si="7"/>
        <v>0.51006711409395977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1.51</v>
      </c>
      <c r="E199" s="47">
        <v>1.39</v>
      </c>
      <c r="F199" s="47">
        <f t="shared" si="6"/>
        <v>-0.12000000000000011</v>
      </c>
      <c r="G199" s="48">
        <f t="shared" si="7"/>
        <v>-7.9470198675496762E-2</v>
      </c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2.0299999999999998</v>
      </c>
      <c r="E200" s="47">
        <v>1.46</v>
      </c>
      <c r="F200" s="47">
        <f t="shared" si="6"/>
        <v>-0.56999999999999984</v>
      </c>
      <c r="G200" s="48">
        <f t="shared" si="7"/>
        <v>-0.28078817733990141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1.36</v>
      </c>
      <c r="E201" s="47">
        <v>1.6</v>
      </c>
      <c r="F201" s="47">
        <f t="shared" si="6"/>
        <v>0.24</v>
      </c>
      <c r="G201" s="48">
        <f t="shared" si="7"/>
        <v>0.1764705882352941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2.3199999999999998</v>
      </c>
      <c r="E202" s="47">
        <v>1.96</v>
      </c>
      <c r="F202" s="47">
        <f t="shared" si="6"/>
        <v>-0.35999999999999988</v>
      </c>
      <c r="G202" s="48">
        <f t="shared" si="7"/>
        <v>-0.1551724137931034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1.62</v>
      </c>
      <c r="E203" s="47">
        <v>2.92</v>
      </c>
      <c r="F203" s="47">
        <f t="shared" si="6"/>
        <v>1.2999999999999998</v>
      </c>
      <c r="G203" s="48">
        <f t="shared" si="7"/>
        <v>0.80246913580246892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1.98</v>
      </c>
      <c r="E204" s="47">
        <v>1.94</v>
      </c>
      <c r="F204" s="47">
        <f t="shared" si="6"/>
        <v>-4.0000000000000036E-2</v>
      </c>
      <c r="G204" s="48">
        <f t="shared" si="7"/>
        <v>-2.0202020202020221E-2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1.26</v>
      </c>
      <c r="E205" s="47">
        <v>0.75</v>
      </c>
      <c r="F205" s="47">
        <f t="shared" si="6"/>
        <v>-0.51</v>
      </c>
      <c r="G205" s="48">
        <f t="shared" si="7"/>
        <v>-0.40476190476190477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0.76</v>
      </c>
      <c r="E206" s="47">
        <v>0.83</v>
      </c>
      <c r="F206" s="47">
        <f t="shared" si="6"/>
        <v>6.9999999999999951E-2</v>
      </c>
      <c r="G206" s="48">
        <f t="shared" si="7"/>
        <v>9.2105263157894676E-2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1.17</v>
      </c>
      <c r="E207" s="47">
        <v>1.06</v>
      </c>
      <c r="F207" s="47">
        <f t="shared" si="6"/>
        <v>-0.10999999999999988</v>
      </c>
      <c r="G207" s="48">
        <f t="shared" si="7"/>
        <v>-9.4017094017093919E-2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3.98</v>
      </c>
      <c r="E208" s="47">
        <v>3.34</v>
      </c>
      <c r="F208" s="47">
        <f t="shared" si="6"/>
        <v>-0.64000000000000012</v>
      </c>
      <c r="G208" s="48">
        <f t="shared" si="7"/>
        <v>-0.16080402010050254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1.33</v>
      </c>
      <c r="E209" s="47">
        <v>0.96</v>
      </c>
      <c r="F209" s="47">
        <f t="shared" si="6"/>
        <v>-0.37000000000000011</v>
      </c>
      <c r="G209" s="48">
        <f t="shared" si="7"/>
        <v>-0.27819548872180455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2.93</v>
      </c>
      <c r="E210" s="47">
        <v>2.39</v>
      </c>
      <c r="F210" s="47">
        <f t="shared" si="6"/>
        <v>-0.54</v>
      </c>
      <c r="G210" s="48">
        <f t="shared" si="7"/>
        <v>-0.18430034129692832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0.61</v>
      </c>
      <c r="E211" s="47">
        <v>0.56999999999999995</v>
      </c>
      <c r="F211" s="47">
        <f t="shared" si="6"/>
        <v>-4.0000000000000036E-2</v>
      </c>
      <c r="G211" s="48">
        <f t="shared" si="7"/>
        <v>-6.5573770491803338E-2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0.81</v>
      </c>
      <c r="E212" s="47">
        <v>0.98</v>
      </c>
      <c r="F212" s="47">
        <f t="shared" si="6"/>
        <v>0.16999999999999993</v>
      </c>
      <c r="G212" s="48">
        <f t="shared" si="7"/>
        <v>0.20987654320987645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0.33</v>
      </c>
      <c r="E213" s="47">
        <v>1.27</v>
      </c>
      <c r="F213" s="47">
        <f t="shared" si="6"/>
        <v>0.94</v>
      </c>
      <c r="G213" s="48">
        <f t="shared" si="7"/>
        <v>2.8484848484848482</v>
      </c>
      <c r="H213" s="48"/>
      <c r="K213" s="47"/>
      <c r="L213" s="47"/>
    </row>
    <row r="214" spans="1:12" x14ac:dyDescent="0.3"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  <row r="284" spans="6:12" x14ac:dyDescent="0.3">
      <c r="F284" s="47"/>
      <c r="G284" s="48"/>
      <c r="H284" s="48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3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58.2" thickBot="1" x14ac:dyDescent="0.35">
      <c r="A1" s="49" t="s">
        <v>69</v>
      </c>
      <c r="B1" s="49" t="s">
        <v>70</v>
      </c>
      <c r="C1" s="49" t="s">
        <v>417</v>
      </c>
      <c r="D1" s="55" t="s">
        <v>447</v>
      </c>
      <c r="E1" s="55" t="s">
        <v>448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440</v>
      </c>
      <c r="D2" s="47">
        <v>2.64</v>
      </c>
      <c r="E2" s="47">
        <v>2.63</v>
      </c>
      <c r="F2" s="47">
        <f t="shared" ref="F2:F65" si="0">E2-D2</f>
        <v>-1.0000000000000231E-2</v>
      </c>
      <c r="G2" s="48">
        <f>F2/D2</f>
        <v>-3.7878787878788752E-3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1.88</v>
      </c>
      <c r="E3" s="47">
        <v>2.2599999999999998</v>
      </c>
      <c r="F3" s="47">
        <f t="shared" si="0"/>
        <v>0.37999999999999989</v>
      </c>
      <c r="G3" s="48">
        <f t="shared" ref="G3:G66" si="1">F3/D3</f>
        <v>0.20212765957446804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3.63</v>
      </c>
      <c r="E4" s="47">
        <v>3.82</v>
      </c>
      <c r="F4" s="47">
        <f t="shared" si="0"/>
        <v>0.18999999999999995</v>
      </c>
      <c r="G4" s="48">
        <f t="shared" si="1"/>
        <v>5.2341597796143238E-2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2.33</v>
      </c>
      <c r="E5" s="47">
        <v>2.4900000000000002</v>
      </c>
      <c r="F5" s="47">
        <f t="shared" si="0"/>
        <v>0.16000000000000014</v>
      </c>
      <c r="G5" s="48">
        <f t="shared" si="1"/>
        <v>6.8669527896995763E-2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3.07</v>
      </c>
      <c r="E6" s="47">
        <v>3.53</v>
      </c>
      <c r="F6" s="47">
        <f t="shared" si="0"/>
        <v>0.45999999999999996</v>
      </c>
      <c r="G6" s="48">
        <f t="shared" si="1"/>
        <v>0.14983713355048858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2.66</v>
      </c>
      <c r="E7" s="47">
        <v>2.92</v>
      </c>
      <c r="F7" s="47">
        <f t="shared" si="0"/>
        <v>0.25999999999999979</v>
      </c>
      <c r="G7" s="48">
        <f t="shared" si="1"/>
        <v>9.774436090225555E-2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2.67</v>
      </c>
      <c r="E8" s="47">
        <v>2.72</v>
      </c>
      <c r="F8" s="47">
        <f t="shared" si="0"/>
        <v>5.0000000000000266E-2</v>
      </c>
      <c r="G8" s="48">
        <f t="shared" si="1"/>
        <v>1.8726591760299727E-2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2</v>
      </c>
      <c r="E9" s="47">
        <v>2.4</v>
      </c>
      <c r="F9" s="47">
        <f t="shared" si="0"/>
        <v>0.39999999999999991</v>
      </c>
      <c r="G9" s="48">
        <f t="shared" si="1"/>
        <v>0.19999999999999996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2.2999999999999998</v>
      </c>
      <c r="E10" s="47">
        <v>2.0099999999999998</v>
      </c>
      <c r="F10" s="47">
        <f t="shared" si="0"/>
        <v>-0.29000000000000004</v>
      </c>
      <c r="G10" s="48">
        <f t="shared" si="1"/>
        <v>-0.12608695652173915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3.53</v>
      </c>
      <c r="E11" s="47">
        <v>3.54</v>
      </c>
      <c r="F11" s="47">
        <f t="shared" si="0"/>
        <v>1.0000000000000231E-2</v>
      </c>
      <c r="G11" s="48">
        <f t="shared" si="1"/>
        <v>2.8328611898017653E-3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6.68</v>
      </c>
      <c r="E12" s="47">
        <v>5.41</v>
      </c>
      <c r="F12" s="47">
        <f t="shared" si="0"/>
        <v>-1.2699999999999996</v>
      </c>
      <c r="G12" s="48">
        <f t="shared" si="1"/>
        <v>-0.19011976047904186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2.85</v>
      </c>
      <c r="E13" s="47">
        <v>2.76</v>
      </c>
      <c r="F13" s="47">
        <f t="shared" si="0"/>
        <v>-9.0000000000000302E-2</v>
      </c>
      <c r="G13" s="48">
        <f t="shared" si="1"/>
        <v>-3.1578947368421158E-2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2.59</v>
      </c>
      <c r="E14" s="47">
        <v>2.4</v>
      </c>
      <c r="F14" s="47">
        <f t="shared" si="0"/>
        <v>-0.18999999999999995</v>
      </c>
      <c r="G14" s="48">
        <f t="shared" si="1"/>
        <v>-7.3359073359073337E-2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1.47</v>
      </c>
      <c r="E15" s="47">
        <v>1.73</v>
      </c>
      <c r="F15" s="47">
        <f t="shared" si="0"/>
        <v>0.26</v>
      </c>
      <c r="G15" s="48">
        <f t="shared" si="1"/>
        <v>0.17687074829931973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1.83</v>
      </c>
      <c r="E16" s="47">
        <v>1.51</v>
      </c>
      <c r="F16" s="47">
        <f t="shared" si="0"/>
        <v>-0.32000000000000006</v>
      </c>
      <c r="G16" s="48">
        <f t="shared" si="1"/>
        <v>-0.1748633879781421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4.37</v>
      </c>
      <c r="E17" s="47">
        <v>4.59</v>
      </c>
      <c r="F17" s="47">
        <f t="shared" si="0"/>
        <v>0.21999999999999975</v>
      </c>
      <c r="G17" s="48">
        <f t="shared" si="1"/>
        <v>5.0343249427917562E-2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2.67</v>
      </c>
      <c r="E18" s="47">
        <v>2.4900000000000002</v>
      </c>
      <c r="F18" s="47">
        <f t="shared" si="0"/>
        <v>-0.17999999999999972</v>
      </c>
      <c r="G18" s="48">
        <f t="shared" si="1"/>
        <v>-6.7415730337078553E-2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2.93</v>
      </c>
      <c r="E19" s="47">
        <v>2.76</v>
      </c>
      <c r="F19" s="47">
        <f t="shared" si="0"/>
        <v>-0.17000000000000037</v>
      </c>
      <c r="G19" s="48">
        <f t="shared" si="1"/>
        <v>-5.8020477815699779E-2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4.29</v>
      </c>
      <c r="E20" s="47">
        <v>3.23</v>
      </c>
      <c r="F20" s="47">
        <f t="shared" si="0"/>
        <v>-1.06</v>
      </c>
      <c r="G20" s="48">
        <f t="shared" si="1"/>
        <v>-0.2470862470862471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2.75</v>
      </c>
      <c r="E21" s="47">
        <v>2.78</v>
      </c>
      <c r="F21" s="47">
        <f t="shared" si="0"/>
        <v>2.9999999999999805E-2</v>
      </c>
      <c r="G21" s="48">
        <f t="shared" si="1"/>
        <v>1.0909090909090839E-2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4.33</v>
      </c>
      <c r="E22" s="47">
        <v>3.62</v>
      </c>
      <c r="F22" s="47">
        <f t="shared" si="0"/>
        <v>-0.71</v>
      </c>
      <c r="G22" s="48">
        <f t="shared" si="1"/>
        <v>-0.16397228637413394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2.4</v>
      </c>
      <c r="E23" s="47">
        <v>2.34</v>
      </c>
      <c r="F23" s="47">
        <f t="shared" si="0"/>
        <v>-6.0000000000000053E-2</v>
      </c>
      <c r="G23" s="48">
        <f t="shared" si="1"/>
        <v>-2.5000000000000022E-2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2.5499999999999998</v>
      </c>
      <c r="E24" s="47">
        <v>2.4300000000000002</v>
      </c>
      <c r="F24" s="47">
        <f t="shared" si="0"/>
        <v>-0.11999999999999966</v>
      </c>
      <c r="G24" s="48">
        <f t="shared" si="1"/>
        <v>-4.7058823529411632E-2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2.5099999999999998</v>
      </c>
      <c r="E25" s="47">
        <v>2.37</v>
      </c>
      <c r="F25" s="47">
        <f t="shared" si="0"/>
        <v>-0.13999999999999968</v>
      </c>
      <c r="G25" s="48">
        <f t="shared" si="1"/>
        <v>-5.5776892430278759E-2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3.66</v>
      </c>
      <c r="E26" s="47">
        <v>2.62</v>
      </c>
      <c r="F26" s="47">
        <f t="shared" si="0"/>
        <v>-1.04</v>
      </c>
      <c r="G26" s="48">
        <f t="shared" si="1"/>
        <v>-0.28415300546448086</v>
      </c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1.97</v>
      </c>
      <c r="E27" s="47">
        <v>2.4900000000000002</v>
      </c>
      <c r="F27" s="47">
        <f t="shared" si="0"/>
        <v>0.52000000000000024</v>
      </c>
      <c r="G27" s="48">
        <f t="shared" si="1"/>
        <v>0.26395939086294429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3.36</v>
      </c>
      <c r="E28" s="47">
        <v>3.18</v>
      </c>
      <c r="F28" s="47">
        <f t="shared" si="0"/>
        <v>-0.17999999999999972</v>
      </c>
      <c r="G28" s="48">
        <f t="shared" si="1"/>
        <v>-5.3571428571428492E-2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1.1499999999999999</v>
      </c>
      <c r="E29" s="47">
        <v>1.1200000000000001</v>
      </c>
      <c r="F29" s="47">
        <f t="shared" si="0"/>
        <v>-2.9999999999999805E-2</v>
      </c>
      <c r="G29" s="48">
        <f t="shared" si="1"/>
        <v>-2.6086956521738962E-2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2.93</v>
      </c>
      <c r="E30" s="47">
        <v>3.22</v>
      </c>
      <c r="F30" s="47">
        <f t="shared" si="0"/>
        <v>0.29000000000000004</v>
      </c>
      <c r="G30" s="48">
        <f t="shared" si="1"/>
        <v>9.8976109215017066E-2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2.88</v>
      </c>
      <c r="E31" s="47">
        <v>3.16</v>
      </c>
      <c r="F31" s="47">
        <f t="shared" si="0"/>
        <v>0.28000000000000025</v>
      </c>
      <c r="G31" s="48">
        <f t="shared" si="1"/>
        <v>9.7222222222222307E-2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2.88</v>
      </c>
      <c r="E32" s="47">
        <v>2.38</v>
      </c>
      <c r="F32" s="47">
        <f t="shared" si="0"/>
        <v>-0.5</v>
      </c>
      <c r="G32" s="48">
        <f t="shared" si="1"/>
        <v>-0.1736111111111111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4.2699999999999996</v>
      </c>
      <c r="E33" s="47">
        <v>4.3</v>
      </c>
      <c r="F33" s="47">
        <f t="shared" si="0"/>
        <v>3.0000000000000249E-2</v>
      </c>
      <c r="G33" s="48">
        <f t="shared" si="1"/>
        <v>7.0257611241218388E-3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1.98</v>
      </c>
      <c r="E34" s="47">
        <v>2.1</v>
      </c>
      <c r="F34" s="47">
        <f t="shared" si="0"/>
        <v>0.12000000000000011</v>
      </c>
      <c r="G34" s="48">
        <f t="shared" si="1"/>
        <v>6.0606060606060663E-2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4.25</v>
      </c>
      <c r="E35" s="47">
        <v>3.7</v>
      </c>
      <c r="F35" s="47">
        <f t="shared" si="0"/>
        <v>-0.54999999999999982</v>
      </c>
      <c r="G35" s="48">
        <f t="shared" si="1"/>
        <v>-0.12941176470588231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3.53</v>
      </c>
      <c r="E36" s="47">
        <v>3.12</v>
      </c>
      <c r="F36" s="47">
        <f t="shared" si="0"/>
        <v>-0.4099999999999997</v>
      </c>
      <c r="G36" s="48">
        <f t="shared" si="1"/>
        <v>-0.11614730878186962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2.79</v>
      </c>
      <c r="E37" s="47">
        <v>2.4500000000000002</v>
      </c>
      <c r="F37" s="47">
        <f t="shared" si="0"/>
        <v>-0.33999999999999986</v>
      </c>
      <c r="G37" s="48">
        <f t="shared" si="1"/>
        <v>-0.12186379928315406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2.06</v>
      </c>
      <c r="E38" s="47">
        <v>2.04</v>
      </c>
      <c r="F38" s="47">
        <f t="shared" si="0"/>
        <v>-2.0000000000000018E-2</v>
      </c>
      <c r="G38" s="48">
        <f t="shared" si="1"/>
        <v>-9.7087378640776777E-3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1.48</v>
      </c>
      <c r="E39" s="47">
        <v>2</v>
      </c>
      <c r="F39" s="47">
        <f t="shared" si="0"/>
        <v>0.52</v>
      </c>
      <c r="G39" s="48">
        <f t="shared" si="1"/>
        <v>0.35135135135135137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2.75</v>
      </c>
      <c r="E40" s="47">
        <v>2.52</v>
      </c>
      <c r="F40" s="47">
        <f t="shared" si="0"/>
        <v>-0.22999999999999998</v>
      </c>
      <c r="G40" s="48">
        <f t="shared" si="1"/>
        <v>-8.3636363636363634E-2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2.67</v>
      </c>
      <c r="E41" s="47">
        <v>2.57</v>
      </c>
      <c r="F41" s="47">
        <f t="shared" si="0"/>
        <v>-0.10000000000000009</v>
      </c>
      <c r="G41" s="48">
        <f t="shared" si="1"/>
        <v>-3.7453183520599287E-2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2.15</v>
      </c>
      <c r="E42" s="47">
        <v>2.31</v>
      </c>
      <c r="F42" s="47">
        <f t="shared" si="0"/>
        <v>0.16000000000000014</v>
      </c>
      <c r="G42" s="48">
        <f t="shared" si="1"/>
        <v>7.4418604651162859E-2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3.01</v>
      </c>
      <c r="E43" s="47">
        <v>3.02</v>
      </c>
      <c r="F43" s="47">
        <f t="shared" si="0"/>
        <v>1.0000000000000231E-2</v>
      </c>
      <c r="G43" s="48">
        <f t="shared" si="1"/>
        <v>3.3222591362127014E-3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3.55</v>
      </c>
      <c r="E44" s="47">
        <v>2.75</v>
      </c>
      <c r="F44" s="47">
        <f t="shared" si="0"/>
        <v>-0.79999999999999982</v>
      </c>
      <c r="G44" s="48">
        <f t="shared" si="1"/>
        <v>-0.22535211267605629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2.1800000000000002</v>
      </c>
      <c r="E45" s="47">
        <v>2.16</v>
      </c>
      <c r="F45" s="47">
        <f t="shared" si="0"/>
        <v>-2.0000000000000018E-2</v>
      </c>
      <c r="G45" s="48">
        <f t="shared" si="1"/>
        <v>-9.174311926605512E-3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3.82</v>
      </c>
      <c r="E46" s="47">
        <v>3.22</v>
      </c>
      <c r="F46" s="47">
        <f t="shared" si="0"/>
        <v>-0.59999999999999964</v>
      </c>
      <c r="G46" s="48">
        <f t="shared" si="1"/>
        <v>-0.15706806282722505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3.97</v>
      </c>
      <c r="E47" s="47">
        <v>3.46</v>
      </c>
      <c r="F47" s="47">
        <f t="shared" si="0"/>
        <v>-0.51000000000000023</v>
      </c>
      <c r="G47" s="48">
        <f t="shared" si="1"/>
        <v>-0.12846347607052902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3.61</v>
      </c>
      <c r="E48" s="47">
        <v>3.54</v>
      </c>
      <c r="F48" s="47">
        <f t="shared" si="0"/>
        <v>-6.999999999999984E-2</v>
      </c>
      <c r="G48" s="48">
        <f t="shared" si="1"/>
        <v>-1.9390581717451481E-2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47">
        <v>3.72</v>
      </c>
      <c r="E49" s="47">
        <v>2.69</v>
      </c>
      <c r="F49" s="47">
        <f t="shared" si="0"/>
        <v>-1.0300000000000002</v>
      </c>
      <c r="G49" s="48">
        <f t="shared" si="1"/>
        <v>-0.27688172043010756</v>
      </c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2.27</v>
      </c>
      <c r="E50" s="47">
        <v>2.11</v>
      </c>
      <c r="F50" s="47">
        <f t="shared" si="0"/>
        <v>-0.16000000000000014</v>
      </c>
      <c r="G50" s="48">
        <f t="shared" si="1"/>
        <v>-7.0484581497797419E-2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2.2599999999999998</v>
      </c>
      <c r="E51" s="47">
        <v>2.23</v>
      </c>
      <c r="F51" s="47">
        <f t="shared" si="0"/>
        <v>-2.9999999999999805E-2</v>
      </c>
      <c r="G51" s="48">
        <f t="shared" si="1"/>
        <v>-1.3274336283185756E-2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2.19</v>
      </c>
      <c r="E52" s="47">
        <v>2.2599999999999998</v>
      </c>
      <c r="F52" s="47">
        <f t="shared" si="0"/>
        <v>6.999999999999984E-2</v>
      </c>
      <c r="G52" s="48">
        <f t="shared" si="1"/>
        <v>3.1963470319634632E-2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4.09</v>
      </c>
      <c r="E53" s="47">
        <v>3.93</v>
      </c>
      <c r="F53" s="47">
        <f t="shared" si="0"/>
        <v>-0.1599999999999997</v>
      </c>
      <c r="G53" s="48">
        <f t="shared" si="1"/>
        <v>-3.9119804400977926E-2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1.88</v>
      </c>
      <c r="E54" s="47">
        <v>1.87</v>
      </c>
      <c r="F54" s="47">
        <f t="shared" si="0"/>
        <v>-9.9999999999997868E-3</v>
      </c>
      <c r="G54" s="48">
        <f t="shared" si="1"/>
        <v>-5.3191489361700999E-3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1.79</v>
      </c>
      <c r="E55" s="47">
        <v>2.78</v>
      </c>
      <c r="F55" s="47">
        <f t="shared" si="0"/>
        <v>0.98999999999999977</v>
      </c>
      <c r="G55" s="48">
        <f t="shared" si="1"/>
        <v>0.55307262569832383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3.39</v>
      </c>
      <c r="E56" s="47">
        <v>3.59</v>
      </c>
      <c r="F56" s="47">
        <f t="shared" si="0"/>
        <v>0.19999999999999973</v>
      </c>
      <c r="G56" s="48">
        <f t="shared" si="1"/>
        <v>5.8997050147492541E-2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3.24</v>
      </c>
      <c r="E57" s="47">
        <v>2.79</v>
      </c>
      <c r="F57" s="47">
        <f t="shared" si="0"/>
        <v>-0.45000000000000018</v>
      </c>
      <c r="G57" s="48">
        <f t="shared" si="1"/>
        <v>-0.13888888888888892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5.88</v>
      </c>
      <c r="E58" s="47">
        <v>4.8499999999999996</v>
      </c>
      <c r="F58" s="47">
        <f t="shared" si="0"/>
        <v>-1.0300000000000002</v>
      </c>
      <c r="G58" s="48">
        <f t="shared" si="1"/>
        <v>-0.17517006802721094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4.0999999999999996</v>
      </c>
      <c r="E59" s="47">
        <v>3.72</v>
      </c>
      <c r="F59" s="47">
        <f t="shared" si="0"/>
        <v>-0.37999999999999945</v>
      </c>
      <c r="G59" s="48">
        <f t="shared" si="1"/>
        <v>-9.2682926829268167E-2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2.12</v>
      </c>
      <c r="E60" s="47">
        <v>1.87</v>
      </c>
      <c r="F60" s="47">
        <f t="shared" si="0"/>
        <v>-0.25</v>
      </c>
      <c r="G60" s="48">
        <f t="shared" si="1"/>
        <v>-0.11792452830188678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3.64</v>
      </c>
      <c r="E61" s="47">
        <v>3.77</v>
      </c>
      <c r="F61" s="47">
        <f t="shared" si="0"/>
        <v>0.12999999999999989</v>
      </c>
      <c r="G61" s="48">
        <f t="shared" si="1"/>
        <v>3.5714285714285685E-2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2.36</v>
      </c>
      <c r="E62" s="47">
        <v>2.78</v>
      </c>
      <c r="F62" s="47">
        <f t="shared" si="0"/>
        <v>0.41999999999999993</v>
      </c>
      <c r="G62" s="48">
        <f t="shared" si="1"/>
        <v>0.17796610169491522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2</v>
      </c>
      <c r="E63" s="47">
        <v>2.0099999999999998</v>
      </c>
      <c r="F63" s="47">
        <f t="shared" si="0"/>
        <v>9.9999999999997868E-3</v>
      </c>
      <c r="G63" s="48">
        <f t="shared" si="1"/>
        <v>4.9999999999998934E-3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2.4300000000000002</v>
      </c>
      <c r="E64" s="47">
        <v>3</v>
      </c>
      <c r="F64" s="47">
        <f t="shared" si="0"/>
        <v>0.56999999999999984</v>
      </c>
      <c r="G64" s="48">
        <f t="shared" si="1"/>
        <v>0.23456790123456783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4.34</v>
      </c>
      <c r="E65" s="47">
        <v>4.2300000000000004</v>
      </c>
      <c r="F65" s="47">
        <f t="shared" si="0"/>
        <v>-0.10999999999999943</v>
      </c>
      <c r="G65" s="48">
        <f t="shared" si="1"/>
        <v>-2.5345622119815538E-2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1.38</v>
      </c>
      <c r="E66" s="47">
        <v>1.72</v>
      </c>
      <c r="F66" s="47">
        <f t="shared" ref="F66:F129" si="2">E66-D66</f>
        <v>0.34000000000000008</v>
      </c>
      <c r="G66" s="48">
        <f t="shared" si="1"/>
        <v>0.24637681159420297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1.68</v>
      </c>
      <c r="E67" s="47">
        <v>1.6</v>
      </c>
      <c r="F67" s="47">
        <f t="shared" si="2"/>
        <v>-7.9999999999999849E-2</v>
      </c>
      <c r="G67" s="48">
        <f t="shared" ref="G67:G130" si="3">F67/D67</f>
        <v>-4.7619047619047533E-2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4.4400000000000004</v>
      </c>
      <c r="E68" s="47">
        <v>3.63</v>
      </c>
      <c r="F68" s="47">
        <f t="shared" si="2"/>
        <v>-0.8100000000000005</v>
      </c>
      <c r="G68" s="48">
        <f t="shared" si="3"/>
        <v>-0.18243243243243254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1.52</v>
      </c>
      <c r="E69" s="47">
        <v>1.81</v>
      </c>
      <c r="F69" s="47">
        <f t="shared" si="2"/>
        <v>0.29000000000000004</v>
      </c>
      <c r="G69" s="48">
        <f t="shared" si="3"/>
        <v>0.19078947368421054</v>
      </c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2.73</v>
      </c>
      <c r="E70" s="47">
        <v>2.4900000000000002</v>
      </c>
      <c r="F70" s="47">
        <f t="shared" si="2"/>
        <v>-0.23999999999999977</v>
      </c>
      <c r="G70" s="48">
        <f t="shared" si="3"/>
        <v>-8.7912087912087822E-2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3.29</v>
      </c>
      <c r="E71" s="47">
        <v>3.22</v>
      </c>
      <c r="F71" s="47">
        <f t="shared" si="2"/>
        <v>-6.999999999999984E-2</v>
      </c>
      <c r="G71" s="48">
        <f t="shared" si="3"/>
        <v>-2.1276595744680802E-2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2.56</v>
      </c>
      <c r="E72" s="47">
        <v>2.6</v>
      </c>
      <c r="F72" s="47">
        <f t="shared" si="2"/>
        <v>4.0000000000000036E-2</v>
      </c>
      <c r="G72" s="48">
        <f t="shared" si="3"/>
        <v>1.5625000000000014E-2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1.96</v>
      </c>
      <c r="E73" s="47">
        <v>2.08</v>
      </c>
      <c r="F73" s="47">
        <f t="shared" si="2"/>
        <v>0.12000000000000011</v>
      </c>
      <c r="G73" s="48">
        <f t="shared" si="3"/>
        <v>6.1224489795918421E-2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2.6</v>
      </c>
      <c r="E74" s="47">
        <v>2.2799999999999998</v>
      </c>
      <c r="F74" s="47">
        <f t="shared" si="2"/>
        <v>-0.32000000000000028</v>
      </c>
      <c r="G74" s="48">
        <f t="shared" si="3"/>
        <v>-0.12307692307692318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2.72</v>
      </c>
      <c r="E75" s="47">
        <v>2.56</v>
      </c>
      <c r="F75" s="47">
        <f t="shared" si="2"/>
        <v>-0.16000000000000014</v>
      </c>
      <c r="G75" s="48">
        <f t="shared" si="3"/>
        <v>-5.8823529411764754E-2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2.63</v>
      </c>
      <c r="E76" s="47">
        <v>2.36</v>
      </c>
      <c r="F76" s="47">
        <f t="shared" si="2"/>
        <v>-0.27</v>
      </c>
      <c r="G76" s="48">
        <f t="shared" si="3"/>
        <v>-0.10266159695817492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2.57</v>
      </c>
      <c r="E77" s="47">
        <v>2.78</v>
      </c>
      <c r="F77" s="47">
        <f t="shared" si="2"/>
        <v>0.20999999999999996</v>
      </c>
      <c r="G77" s="48">
        <f t="shared" si="3"/>
        <v>8.1712062256809326E-2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3.75</v>
      </c>
      <c r="E78" s="47">
        <v>3.17</v>
      </c>
      <c r="F78" s="47">
        <f t="shared" si="2"/>
        <v>-0.58000000000000007</v>
      </c>
      <c r="G78" s="48">
        <f t="shared" si="3"/>
        <v>-0.15466666666666667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2.76</v>
      </c>
      <c r="E79" s="47">
        <v>3.05</v>
      </c>
      <c r="F79" s="47">
        <f t="shared" si="2"/>
        <v>0.29000000000000004</v>
      </c>
      <c r="G79" s="48">
        <f t="shared" si="3"/>
        <v>0.10507246376811596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4.01</v>
      </c>
      <c r="E80" s="47">
        <v>4.0599999999999996</v>
      </c>
      <c r="F80" s="47">
        <f t="shared" si="2"/>
        <v>4.9999999999999822E-2</v>
      </c>
      <c r="G80" s="48">
        <f t="shared" si="3"/>
        <v>1.2468827930174521E-2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2.33</v>
      </c>
      <c r="E81" s="47">
        <v>2.65</v>
      </c>
      <c r="F81" s="47">
        <f t="shared" si="2"/>
        <v>0.31999999999999984</v>
      </c>
      <c r="G81" s="48">
        <f t="shared" si="3"/>
        <v>0.13733905579399133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3.5</v>
      </c>
      <c r="E82" s="47">
        <v>3.72</v>
      </c>
      <c r="F82" s="47">
        <f t="shared" si="2"/>
        <v>0.2200000000000002</v>
      </c>
      <c r="G82" s="48">
        <f t="shared" si="3"/>
        <v>6.2857142857142917E-2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2.83</v>
      </c>
      <c r="E83" s="47">
        <v>2.96</v>
      </c>
      <c r="F83" s="47">
        <f t="shared" si="2"/>
        <v>0.12999999999999989</v>
      </c>
      <c r="G83" s="48">
        <f t="shared" si="3"/>
        <v>4.5936395759717273E-2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2.46</v>
      </c>
      <c r="E84" s="47">
        <v>2.0499999999999998</v>
      </c>
      <c r="F84" s="47">
        <f t="shared" si="2"/>
        <v>-0.41000000000000014</v>
      </c>
      <c r="G84" s="48">
        <f t="shared" si="3"/>
        <v>-0.16666666666666674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4.1500000000000004</v>
      </c>
      <c r="E85" s="47">
        <v>3.7</v>
      </c>
      <c r="F85" s="47">
        <f t="shared" si="2"/>
        <v>-0.45000000000000018</v>
      </c>
      <c r="G85" s="48">
        <f t="shared" si="3"/>
        <v>-0.10843373493975907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2.2599999999999998</v>
      </c>
      <c r="E86" s="47">
        <v>2.33</v>
      </c>
      <c r="F86" s="47">
        <f t="shared" si="2"/>
        <v>7.0000000000000284E-2</v>
      </c>
      <c r="G86" s="48">
        <f t="shared" si="3"/>
        <v>3.0973451327433756E-2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2.0699999999999998</v>
      </c>
      <c r="E87" s="47">
        <v>2.2799999999999998</v>
      </c>
      <c r="F87" s="47">
        <f t="shared" si="2"/>
        <v>0.20999999999999996</v>
      </c>
      <c r="G87" s="48">
        <f t="shared" si="3"/>
        <v>0.10144927536231883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5.63</v>
      </c>
      <c r="E88" s="47">
        <v>6.07</v>
      </c>
      <c r="F88" s="47">
        <f t="shared" si="2"/>
        <v>0.44000000000000039</v>
      </c>
      <c r="G88" s="48">
        <f t="shared" si="3"/>
        <v>7.8152753108348211E-2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3.05</v>
      </c>
      <c r="E89" s="47">
        <v>2.87</v>
      </c>
      <c r="F89" s="47">
        <f t="shared" si="2"/>
        <v>-0.17999999999999972</v>
      </c>
      <c r="G89" s="48">
        <f t="shared" si="3"/>
        <v>-5.9016393442622862E-2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D90" s="47">
        <v>1.58</v>
      </c>
      <c r="E90" s="47">
        <v>0.95</v>
      </c>
      <c r="F90" s="47">
        <f t="shared" si="2"/>
        <v>-0.63000000000000012</v>
      </c>
      <c r="G90" s="48">
        <f t="shared" si="3"/>
        <v>-0.39873417721518994</v>
      </c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2.78</v>
      </c>
      <c r="E91" s="47">
        <v>2.99</v>
      </c>
      <c r="F91" s="47">
        <f t="shared" si="2"/>
        <v>0.21000000000000041</v>
      </c>
      <c r="G91" s="48">
        <f t="shared" si="3"/>
        <v>7.5539568345323896E-2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1.98</v>
      </c>
      <c r="E92" s="47">
        <v>2.0499999999999998</v>
      </c>
      <c r="F92" s="47">
        <f t="shared" si="2"/>
        <v>6.999999999999984E-2</v>
      </c>
      <c r="G92" s="48">
        <f t="shared" si="3"/>
        <v>3.5353535353535276E-2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1.6</v>
      </c>
      <c r="E93" s="47">
        <v>1.9</v>
      </c>
      <c r="F93" s="47">
        <f t="shared" si="2"/>
        <v>0.29999999999999982</v>
      </c>
      <c r="G93" s="48">
        <f t="shared" si="3"/>
        <v>0.18749999999999989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4.34</v>
      </c>
      <c r="E94" s="47">
        <v>4.01</v>
      </c>
      <c r="F94" s="47">
        <f t="shared" si="2"/>
        <v>-0.33000000000000007</v>
      </c>
      <c r="G94" s="48">
        <f t="shared" si="3"/>
        <v>-7.6036866359447022E-2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3.92</v>
      </c>
      <c r="E95" s="47">
        <v>3.47</v>
      </c>
      <c r="F95" s="47">
        <f t="shared" si="2"/>
        <v>-0.44999999999999973</v>
      </c>
      <c r="G95" s="48">
        <f t="shared" si="3"/>
        <v>-0.11479591836734687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2.89</v>
      </c>
      <c r="E96" s="47">
        <v>2.5499999999999998</v>
      </c>
      <c r="F96" s="47">
        <f t="shared" si="2"/>
        <v>-0.3400000000000003</v>
      </c>
      <c r="G96" s="48">
        <f t="shared" si="3"/>
        <v>-0.11764705882352951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1.39</v>
      </c>
      <c r="E97" s="47">
        <v>1.41</v>
      </c>
      <c r="F97" s="47">
        <f t="shared" si="2"/>
        <v>2.0000000000000018E-2</v>
      </c>
      <c r="G97" s="48">
        <f t="shared" si="3"/>
        <v>1.4388489208633108E-2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3.19</v>
      </c>
      <c r="E98" s="47">
        <v>3.1</v>
      </c>
      <c r="F98" s="47">
        <f t="shared" si="2"/>
        <v>-8.9999999999999858E-2</v>
      </c>
      <c r="G98" s="48">
        <f t="shared" si="3"/>
        <v>-2.8213166144200583E-2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4.34</v>
      </c>
      <c r="E99" s="47">
        <v>4.6399999999999997</v>
      </c>
      <c r="F99" s="47">
        <f t="shared" si="2"/>
        <v>0.29999999999999982</v>
      </c>
      <c r="G99" s="48">
        <f t="shared" si="3"/>
        <v>6.9124423963133605E-2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3.85</v>
      </c>
      <c r="E100" s="47">
        <v>3.43</v>
      </c>
      <c r="F100" s="47">
        <f t="shared" si="2"/>
        <v>-0.41999999999999993</v>
      </c>
      <c r="G100" s="48">
        <f t="shared" si="3"/>
        <v>-0.10909090909090907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3.72</v>
      </c>
      <c r="E101" s="47">
        <v>4.28</v>
      </c>
      <c r="F101" s="47">
        <f t="shared" si="2"/>
        <v>0.56000000000000005</v>
      </c>
      <c r="G101" s="48">
        <f t="shared" si="3"/>
        <v>0.15053763440860216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3.58</v>
      </c>
      <c r="E102" s="47">
        <v>3.61</v>
      </c>
      <c r="F102" s="47">
        <f t="shared" si="2"/>
        <v>2.9999999999999805E-2</v>
      </c>
      <c r="G102" s="48">
        <f t="shared" si="3"/>
        <v>8.3798882681563706E-3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2.11</v>
      </c>
      <c r="E103" s="47">
        <v>2.48</v>
      </c>
      <c r="F103" s="47">
        <f t="shared" si="2"/>
        <v>0.37000000000000011</v>
      </c>
      <c r="G103" s="48">
        <f t="shared" si="3"/>
        <v>0.17535545023696689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3.07</v>
      </c>
      <c r="E104" s="47">
        <v>2.62</v>
      </c>
      <c r="F104" s="47">
        <f t="shared" si="2"/>
        <v>-0.44999999999999973</v>
      </c>
      <c r="G104" s="48">
        <f t="shared" si="3"/>
        <v>-0.14657980456026051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2.46</v>
      </c>
      <c r="E105" s="47">
        <v>2.63</v>
      </c>
      <c r="F105" s="47">
        <f t="shared" si="2"/>
        <v>0.16999999999999993</v>
      </c>
      <c r="G105" s="48">
        <f t="shared" si="3"/>
        <v>6.9105691056910543E-2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1.82</v>
      </c>
      <c r="E106" s="47">
        <v>1.86</v>
      </c>
      <c r="F106" s="47">
        <f t="shared" si="2"/>
        <v>4.0000000000000036E-2</v>
      </c>
      <c r="G106" s="48">
        <f t="shared" si="3"/>
        <v>2.1978021978021997E-2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4.99</v>
      </c>
      <c r="E107" s="47">
        <v>5.59</v>
      </c>
      <c r="F107" s="47">
        <f t="shared" si="2"/>
        <v>0.59999999999999964</v>
      </c>
      <c r="G107" s="48">
        <f t="shared" si="3"/>
        <v>0.12024048096192377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3.22</v>
      </c>
      <c r="E108" s="47">
        <v>3.05</v>
      </c>
      <c r="F108" s="47">
        <f t="shared" si="2"/>
        <v>-0.17000000000000037</v>
      </c>
      <c r="G108" s="48">
        <f t="shared" si="3"/>
        <v>-5.2795031055900735E-2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2.96</v>
      </c>
      <c r="E109" s="47">
        <v>2.86</v>
      </c>
      <c r="F109" s="47">
        <f t="shared" si="2"/>
        <v>-0.10000000000000009</v>
      </c>
      <c r="G109" s="48">
        <f t="shared" si="3"/>
        <v>-3.3783783783783813E-2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3.37</v>
      </c>
      <c r="E110" s="47">
        <v>3.34</v>
      </c>
      <c r="F110" s="47">
        <f t="shared" si="2"/>
        <v>-3.0000000000000249E-2</v>
      </c>
      <c r="G110" s="48">
        <f t="shared" si="3"/>
        <v>-8.9020771513353848E-3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2.81</v>
      </c>
      <c r="E111" s="47">
        <v>3.34</v>
      </c>
      <c r="F111" s="47">
        <f t="shared" si="2"/>
        <v>0.5299999999999998</v>
      </c>
      <c r="G111" s="48">
        <f t="shared" si="3"/>
        <v>0.18861209964412803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2.94</v>
      </c>
      <c r="E112" s="47">
        <v>2.88</v>
      </c>
      <c r="F112" s="47">
        <f t="shared" si="2"/>
        <v>-6.0000000000000053E-2</v>
      </c>
      <c r="G112" s="48">
        <f t="shared" si="3"/>
        <v>-2.0408163265306142E-2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2.68</v>
      </c>
      <c r="E113" s="47">
        <v>2.58</v>
      </c>
      <c r="F113" s="47">
        <f t="shared" si="2"/>
        <v>-0.10000000000000009</v>
      </c>
      <c r="G113" s="48">
        <f t="shared" si="3"/>
        <v>-3.7313432835820927E-2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3.12</v>
      </c>
      <c r="E114" s="47">
        <v>3.06</v>
      </c>
      <c r="F114" s="47">
        <f t="shared" si="2"/>
        <v>-6.0000000000000053E-2</v>
      </c>
      <c r="G114" s="48">
        <f t="shared" si="3"/>
        <v>-1.9230769230769246E-2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2.67</v>
      </c>
      <c r="E115" s="47">
        <v>2.46</v>
      </c>
      <c r="F115" s="47">
        <f t="shared" si="2"/>
        <v>-0.20999999999999996</v>
      </c>
      <c r="G115" s="48">
        <f t="shared" si="3"/>
        <v>-7.8651685393258411E-2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3.4</v>
      </c>
      <c r="E116" s="47">
        <v>3.11</v>
      </c>
      <c r="F116" s="47">
        <f t="shared" si="2"/>
        <v>-0.29000000000000004</v>
      </c>
      <c r="G116" s="48">
        <f t="shared" si="3"/>
        <v>-8.529411764705884E-2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2.29</v>
      </c>
      <c r="E117" s="47">
        <v>2.73</v>
      </c>
      <c r="F117" s="47">
        <f t="shared" si="2"/>
        <v>0.43999999999999995</v>
      </c>
      <c r="G117" s="48">
        <f t="shared" si="3"/>
        <v>0.19213973799126635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4.22</v>
      </c>
      <c r="E118" s="47">
        <v>4.24</v>
      </c>
      <c r="F118" s="47">
        <f t="shared" si="2"/>
        <v>2.0000000000000462E-2</v>
      </c>
      <c r="G118" s="48">
        <f t="shared" si="3"/>
        <v>4.7393364928911049E-3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2.73</v>
      </c>
      <c r="E119" s="47">
        <v>2.37</v>
      </c>
      <c r="F119" s="47">
        <f t="shared" si="2"/>
        <v>-0.35999999999999988</v>
      </c>
      <c r="G119" s="48">
        <f t="shared" si="3"/>
        <v>-0.13186813186813182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3.34</v>
      </c>
      <c r="E120" s="47">
        <v>2.89</v>
      </c>
      <c r="F120" s="47">
        <f t="shared" si="2"/>
        <v>-0.44999999999999973</v>
      </c>
      <c r="G120" s="48">
        <f t="shared" si="3"/>
        <v>-0.13473053892215561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2.1</v>
      </c>
      <c r="E121" s="47">
        <v>1.75</v>
      </c>
      <c r="F121" s="47">
        <f t="shared" si="2"/>
        <v>-0.35000000000000009</v>
      </c>
      <c r="G121" s="48">
        <f t="shared" si="3"/>
        <v>-0.16666666666666671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3.52</v>
      </c>
      <c r="E122" s="47">
        <v>3.11</v>
      </c>
      <c r="F122" s="47">
        <f t="shared" si="2"/>
        <v>-0.41000000000000014</v>
      </c>
      <c r="G122" s="48">
        <f t="shared" si="3"/>
        <v>-0.11647727272727276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3.94</v>
      </c>
      <c r="E123" s="47">
        <v>4.1399999999999997</v>
      </c>
      <c r="F123" s="47">
        <f t="shared" si="2"/>
        <v>0.19999999999999973</v>
      </c>
      <c r="G123" s="48">
        <f t="shared" si="3"/>
        <v>5.0761421319796884E-2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2.23</v>
      </c>
      <c r="E124" s="47">
        <v>2.09</v>
      </c>
      <c r="F124" s="47">
        <f t="shared" si="2"/>
        <v>-0.14000000000000012</v>
      </c>
      <c r="G124" s="48">
        <f t="shared" si="3"/>
        <v>-6.278026905829602E-2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2.78</v>
      </c>
      <c r="E125" s="47">
        <v>2.63</v>
      </c>
      <c r="F125" s="47">
        <f t="shared" si="2"/>
        <v>-0.14999999999999991</v>
      </c>
      <c r="G125" s="48">
        <f t="shared" si="3"/>
        <v>-5.3956834532374071E-2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3.48</v>
      </c>
      <c r="E126" s="47">
        <v>3.65</v>
      </c>
      <c r="F126" s="47">
        <f t="shared" si="2"/>
        <v>0.16999999999999993</v>
      </c>
      <c r="G126" s="48">
        <f t="shared" si="3"/>
        <v>4.885057471264366E-2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2.54</v>
      </c>
      <c r="E127" s="47">
        <v>2.77</v>
      </c>
      <c r="F127" s="47">
        <f t="shared" si="2"/>
        <v>0.22999999999999998</v>
      </c>
      <c r="G127" s="48">
        <f t="shared" si="3"/>
        <v>9.0551181102362197E-2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3.3</v>
      </c>
      <c r="E128" s="47">
        <v>3.01</v>
      </c>
      <c r="F128" s="47">
        <f t="shared" si="2"/>
        <v>-0.29000000000000004</v>
      </c>
      <c r="G128" s="48">
        <f t="shared" si="3"/>
        <v>-8.787878787878789E-2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2.66</v>
      </c>
      <c r="E129" s="47">
        <v>3.24</v>
      </c>
      <c r="F129" s="47">
        <f t="shared" si="2"/>
        <v>0.58000000000000007</v>
      </c>
      <c r="G129" s="48">
        <f t="shared" si="3"/>
        <v>0.2180451127819549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2.75</v>
      </c>
      <c r="E130" s="47">
        <v>3.3</v>
      </c>
      <c r="F130" s="47">
        <f t="shared" ref="F130:F193" si="4">E130-D130</f>
        <v>0.54999999999999982</v>
      </c>
      <c r="G130" s="48">
        <f t="shared" si="3"/>
        <v>0.19999999999999993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2.63</v>
      </c>
      <c r="E131" s="47">
        <v>2.41</v>
      </c>
      <c r="F131" s="47">
        <f t="shared" si="4"/>
        <v>-0.21999999999999975</v>
      </c>
      <c r="G131" s="48">
        <f t="shared" ref="G131:G194" si="5">F131/D131</f>
        <v>-8.3650190114068351E-2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1.59</v>
      </c>
      <c r="E132" s="47">
        <v>1.79</v>
      </c>
      <c r="F132" s="47">
        <f t="shared" si="4"/>
        <v>0.19999999999999996</v>
      </c>
      <c r="G132" s="48">
        <f t="shared" si="5"/>
        <v>0.12578616352201255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2.5499999999999998</v>
      </c>
      <c r="E133" s="47">
        <v>2.25</v>
      </c>
      <c r="F133" s="47">
        <f t="shared" si="4"/>
        <v>-0.29999999999999982</v>
      </c>
      <c r="G133" s="48">
        <f t="shared" si="5"/>
        <v>-0.11764705882352935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5.32</v>
      </c>
      <c r="E134" s="47">
        <v>4.95</v>
      </c>
      <c r="F134" s="47">
        <f t="shared" si="4"/>
        <v>-0.37000000000000011</v>
      </c>
      <c r="G134" s="48">
        <f t="shared" si="5"/>
        <v>-6.9548872180451138E-2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2.56</v>
      </c>
      <c r="E135" s="47">
        <v>2.83</v>
      </c>
      <c r="F135" s="47">
        <f t="shared" si="4"/>
        <v>0.27</v>
      </c>
      <c r="G135" s="48">
        <f t="shared" si="5"/>
        <v>0.10546875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2.04</v>
      </c>
      <c r="E136" s="47">
        <v>1.84</v>
      </c>
      <c r="F136" s="47">
        <f t="shared" si="4"/>
        <v>-0.19999999999999996</v>
      </c>
      <c r="G136" s="48">
        <f t="shared" si="5"/>
        <v>-9.8039215686274481E-2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4.08</v>
      </c>
      <c r="E137" s="47">
        <v>3.43</v>
      </c>
      <c r="F137" s="47">
        <f t="shared" si="4"/>
        <v>-0.64999999999999991</v>
      </c>
      <c r="G137" s="48">
        <f t="shared" si="5"/>
        <v>-0.15931372549019607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2.25</v>
      </c>
      <c r="E138" s="47">
        <v>2.85</v>
      </c>
      <c r="F138" s="47">
        <f t="shared" si="4"/>
        <v>0.60000000000000009</v>
      </c>
      <c r="G138" s="48">
        <f t="shared" si="5"/>
        <v>0.26666666666666672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2.2599999999999998</v>
      </c>
      <c r="E139" s="47">
        <v>2.3199999999999998</v>
      </c>
      <c r="F139" s="47">
        <f t="shared" si="4"/>
        <v>6.0000000000000053E-2</v>
      </c>
      <c r="G139" s="48">
        <f t="shared" si="5"/>
        <v>2.6548672566371709E-2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2.56</v>
      </c>
      <c r="E140" s="47">
        <v>1.98</v>
      </c>
      <c r="F140" s="47">
        <f t="shared" si="4"/>
        <v>-0.58000000000000007</v>
      </c>
      <c r="G140" s="48">
        <f t="shared" si="5"/>
        <v>-0.22656250000000003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2.87</v>
      </c>
      <c r="E141" s="47">
        <v>2.56</v>
      </c>
      <c r="F141" s="47">
        <f t="shared" si="4"/>
        <v>-0.31000000000000005</v>
      </c>
      <c r="G141" s="48">
        <f t="shared" si="5"/>
        <v>-0.10801393728222998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2.25</v>
      </c>
      <c r="E142" s="47">
        <v>2.0699999999999998</v>
      </c>
      <c r="F142" s="47">
        <f t="shared" si="4"/>
        <v>-0.18000000000000016</v>
      </c>
      <c r="G142" s="48">
        <f t="shared" si="5"/>
        <v>-8.0000000000000071E-2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4.49</v>
      </c>
      <c r="E143" s="47">
        <v>3.86</v>
      </c>
      <c r="F143" s="47">
        <f t="shared" si="4"/>
        <v>-0.63000000000000034</v>
      </c>
      <c r="G143" s="48">
        <f t="shared" si="5"/>
        <v>-0.14031180400890875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2.8</v>
      </c>
      <c r="E144" s="47">
        <v>2.36</v>
      </c>
      <c r="F144" s="47">
        <f t="shared" si="4"/>
        <v>-0.43999999999999995</v>
      </c>
      <c r="G144" s="48">
        <f t="shared" si="5"/>
        <v>-0.15714285714285714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6.15</v>
      </c>
      <c r="E145" s="47">
        <v>5</v>
      </c>
      <c r="F145" s="47">
        <f t="shared" si="4"/>
        <v>-1.1500000000000004</v>
      </c>
      <c r="G145" s="48">
        <f t="shared" si="5"/>
        <v>-0.18699186991869923</v>
      </c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4.26</v>
      </c>
      <c r="E146" s="47">
        <v>3.99</v>
      </c>
      <c r="F146" s="47">
        <f t="shared" si="4"/>
        <v>-0.26999999999999957</v>
      </c>
      <c r="G146" s="48">
        <f t="shared" si="5"/>
        <v>-6.3380281690140747E-2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1.32</v>
      </c>
      <c r="E147" s="47">
        <v>1.69</v>
      </c>
      <c r="F147" s="47">
        <f t="shared" si="4"/>
        <v>0.36999999999999988</v>
      </c>
      <c r="G147" s="48">
        <f t="shared" si="5"/>
        <v>0.28030303030303022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1.6</v>
      </c>
      <c r="E148" s="47">
        <v>1.44</v>
      </c>
      <c r="F148" s="47">
        <f t="shared" si="4"/>
        <v>-0.16000000000000014</v>
      </c>
      <c r="G148" s="48">
        <f t="shared" si="5"/>
        <v>-0.10000000000000009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3.92</v>
      </c>
      <c r="E149" s="47">
        <v>2.87</v>
      </c>
      <c r="F149" s="47">
        <f t="shared" si="4"/>
        <v>-1.0499999999999998</v>
      </c>
      <c r="G149" s="48">
        <f t="shared" si="5"/>
        <v>-0.26785714285714279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4.03</v>
      </c>
      <c r="E150" s="47">
        <v>3.11</v>
      </c>
      <c r="F150" s="47">
        <f t="shared" si="4"/>
        <v>-0.92000000000000037</v>
      </c>
      <c r="G150" s="48">
        <f t="shared" si="5"/>
        <v>-0.22828784119106707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2.9</v>
      </c>
      <c r="E151" s="47">
        <v>2.5</v>
      </c>
      <c r="F151" s="47">
        <f t="shared" si="4"/>
        <v>-0.39999999999999991</v>
      </c>
      <c r="G151" s="48">
        <f t="shared" si="5"/>
        <v>-0.13793103448275859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4.62</v>
      </c>
      <c r="E152" s="47">
        <v>3.95</v>
      </c>
      <c r="F152" s="47">
        <f t="shared" si="4"/>
        <v>-0.66999999999999993</v>
      </c>
      <c r="G152" s="48">
        <f t="shared" si="5"/>
        <v>-0.145021645021645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4.58</v>
      </c>
      <c r="E153" s="47">
        <v>4.6500000000000004</v>
      </c>
      <c r="F153" s="47">
        <f t="shared" si="4"/>
        <v>7.0000000000000284E-2</v>
      </c>
      <c r="G153" s="48">
        <f t="shared" si="5"/>
        <v>1.5283842794759887E-2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3.57</v>
      </c>
      <c r="E154" s="47">
        <v>3.88</v>
      </c>
      <c r="F154" s="47">
        <f t="shared" si="4"/>
        <v>0.31000000000000005</v>
      </c>
      <c r="G154" s="48">
        <f t="shared" si="5"/>
        <v>8.6834733893557448E-2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D155" s="47">
        <v>5.81</v>
      </c>
      <c r="E155" s="47">
        <v>6.4</v>
      </c>
      <c r="F155" s="47">
        <f t="shared" si="4"/>
        <v>0.59000000000000075</v>
      </c>
      <c r="G155" s="48">
        <f t="shared" si="5"/>
        <v>0.10154905335628241</v>
      </c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4.6399999999999997</v>
      </c>
      <c r="E156" s="47">
        <v>4.08</v>
      </c>
      <c r="F156" s="47">
        <f t="shared" si="4"/>
        <v>-0.55999999999999961</v>
      </c>
      <c r="G156" s="48">
        <f t="shared" si="5"/>
        <v>-0.12068965517241372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4.1100000000000003</v>
      </c>
      <c r="E157" s="47">
        <v>4.7300000000000004</v>
      </c>
      <c r="F157" s="47">
        <f t="shared" si="4"/>
        <v>0.62000000000000011</v>
      </c>
      <c r="G157" s="48">
        <f t="shared" si="5"/>
        <v>0.15085158150851583</v>
      </c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2.23</v>
      </c>
      <c r="E158" s="47">
        <v>2.2799999999999998</v>
      </c>
      <c r="F158" s="47">
        <f t="shared" si="4"/>
        <v>4.9999999999999822E-2</v>
      </c>
      <c r="G158" s="48">
        <f t="shared" si="5"/>
        <v>2.2421524663677049E-2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3.99</v>
      </c>
      <c r="E159" s="47">
        <v>4.16</v>
      </c>
      <c r="F159" s="47">
        <f t="shared" si="4"/>
        <v>0.16999999999999993</v>
      </c>
      <c r="G159" s="48">
        <f t="shared" si="5"/>
        <v>4.2606516290726794E-2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2.35</v>
      </c>
      <c r="E160" s="47">
        <v>2.67</v>
      </c>
      <c r="F160" s="47">
        <f t="shared" si="4"/>
        <v>0.31999999999999984</v>
      </c>
      <c r="G160" s="48">
        <f t="shared" si="5"/>
        <v>0.13617021276595737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2.56</v>
      </c>
      <c r="E161" s="47">
        <v>2.73</v>
      </c>
      <c r="F161" s="47">
        <f t="shared" si="4"/>
        <v>0.16999999999999993</v>
      </c>
      <c r="G161" s="48">
        <f t="shared" si="5"/>
        <v>6.6406249999999972E-2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D162" s="47">
        <v>2.15</v>
      </c>
      <c r="E162" s="47">
        <v>4.4400000000000004</v>
      </c>
      <c r="F162" s="47">
        <f t="shared" si="4"/>
        <v>2.2900000000000005</v>
      </c>
      <c r="G162" s="48">
        <f t="shared" si="5"/>
        <v>1.0651162790697677</v>
      </c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1.85</v>
      </c>
      <c r="E163" s="47">
        <v>1.66</v>
      </c>
      <c r="F163" s="47">
        <f t="shared" si="4"/>
        <v>-0.19000000000000017</v>
      </c>
      <c r="G163" s="48">
        <f t="shared" si="5"/>
        <v>-0.10270270270270279</v>
      </c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D164" s="47">
        <v>2.8</v>
      </c>
      <c r="E164" s="47">
        <v>5.21</v>
      </c>
      <c r="F164" s="47">
        <f t="shared" si="4"/>
        <v>2.41</v>
      </c>
      <c r="G164" s="48">
        <f t="shared" si="5"/>
        <v>0.86071428571428577</v>
      </c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1.29</v>
      </c>
      <c r="E165" s="47">
        <v>1.76</v>
      </c>
      <c r="F165" s="47">
        <f t="shared" si="4"/>
        <v>0.47</v>
      </c>
      <c r="G165" s="48">
        <f t="shared" si="5"/>
        <v>0.36434108527131781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4.1100000000000003</v>
      </c>
      <c r="E166" s="47">
        <v>3.14</v>
      </c>
      <c r="F166" s="47">
        <f t="shared" si="4"/>
        <v>-0.9700000000000002</v>
      </c>
      <c r="G166" s="48">
        <f t="shared" si="5"/>
        <v>-0.23600973236009734</v>
      </c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4.08</v>
      </c>
      <c r="E167" s="47">
        <v>3.55</v>
      </c>
      <c r="F167" s="47">
        <f t="shared" si="4"/>
        <v>-0.53000000000000025</v>
      </c>
      <c r="G167" s="48">
        <f t="shared" si="5"/>
        <v>-0.12990196078431379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3</v>
      </c>
      <c r="E168" s="47">
        <v>2.9</v>
      </c>
      <c r="F168" s="47">
        <f t="shared" si="4"/>
        <v>-0.10000000000000009</v>
      </c>
      <c r="G168" s="48">
        <f t="shared" si="5"/>
        <v>-3.3333333333333361E-2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4.63</v>
      </c>
      <c r="E169" s="47">
        <v>4.3600000000000003</v>
      </c>
      <c r="F169" s="47">
        <f t="shared" si="4"/>
        <v>-0.26999999999999957</v>
      </c>
      <c r="G169" s="48">
        <f t="shared" si="5"/>
        <v>-5.8315334773218049E-2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2.5499999999999998</v>
      </c>
      <c r="E170" s="47">
        <v>2.54</v>
      </c>
      <c r="F170" s="47">
        <f t="shared" si="4"/>
        <v>-9.9999999999997868E-3</v>
      </c>
      <c r="G170" s="48">
        <f t="shared" si="5"/>
        <v>-3.9215686274508971E-3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2.4500000000000002</v>
      </c>
      <c r="E171" s="47">
        <v>2.12</v>
      </c>
      <c r="F171" s="47">
        <f t="shared" si="4"/>
        <v>-0.33000000000000007</v>
      </c>
      <c r="G171" s="48">
        <f t="shared" si="5"/>
        <v>-0.13469387755102044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2.11</v>
      </c>
      <c r="E172" s="47">
        <v>2.61</v>
      </c>
      <c r="F172" s="47">
        <f t="shared" si="4"/>
        <v>0.5</v>
      </c>
      <c r="G172" s="48">
        <f t="shared" si="5"/>
        <v>0.23696682464454977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1.67</v>
      </c>
      <c r="E173" s="47">
        <v>2.2599999999999998</v>
      </c>
      <c r="F173" s="47">
        <f t="shared" si="4"/>
        <v>0.58999999999999986</v>
      </c>
      <c r="G173" s="48">
        <f t="shared" si="5"/>
        <v>0.35329341317365265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2.4900000000000002</v>
      </c>
      <c r="E174" s="47">
        <v>2.69</v>
      </c>
      <c r="F174" s="47">
        <f t="shared" si="4"/>
        <v>0.19999999999999973</v>
      </c>
      <c r="G174" s="48">
        <f t="shared" si="5"/>
        <v>8.0321285140562138E-2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4.8</v>
      </c>
      <c r="E175" s="47">
        <v>3.76</v>
      </c>
      <c r="F175" s="47">
        <f t="shared" si="4"/>
        <v>-1.04</v>
      </c>
      <c r="G175" s="48">
        <f t="shared" si="5"/>
        <v>-0.21666666666666667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2.4300000000000002</v>
      </c>
      <c r="E176" s="47">
        <v>2.4900000000000002</v>
      </c>
      <c r="F176" s="47">
        <f t="shared" si="4"/>
        <v>6.0000000000000053E-2</v>
      </c>
      <c r="G176" s="48">
        <f t="shared" si="5"/>
        <v>2.4691358024691377E-2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4.3499999999999996</v>
      </c>
      <c r="E177" s="47">
        <v>4.5</v>
      </c>
      <c r="F177" s="47">
        <f t="shared" si="4"/>
        <v>0.15000000000000036</v>
      </c>
      <c r="G177" s="48">
        <f t="shared" si="5"/>
        <v>3.4482758620689738E-2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3.15</v>
      </c>
      <c r="E178" s="47">
        <v>2.13</v>
      </c>
      <c r="F178" s="47">
        <f t="shared" si="4"/>
        <v>-1.02</v>
      </c>
      <c r="G178" s="48">
        <f t="shared" si="5"/>
        <v>-0.32380952380952382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2.0499999999999998</v>
      </c>
      <c r="E179" s="47">
        <v>2.11</v>
      </c>
      <c r="F179" s="47">
        <f t="shared" si="4"/>
        <v>6.0000000000000053E-2</v>
      </c>
      <c r="G179" s="48">
        <f t="shared" si="5"/>
        <v>2.9268292682926859E-2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1.56</v>
      </c>
      <c r="E180" s="47">
        <v>1.92</v>
      </c>
      <c r="F180" s="47">
        <f t="shared" si="4"/>
        <v>0.35999999999999988</v>
      </c>
      <c r="G180" s="48">
        <f t="shared" si="5"/>
        <v>0.23076923076923067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D181" s="47">
        <v>4.57</v>
      </c>
      <c r="E181" s="47">
        <v>5.16</v>
      </c>
      <c r="F181" s="47">
        <f t="shared" si="4"/>
        <v>0.58999999999999986</v>
      </c>
      <c r="G181" s="48">
        <f t="shared" si="5"/>
        <v>0.12910284463894964</v>
      </c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3.12</v>
      </c>
      <c r="E182" s="47">
        <v>3.41</v>
      </c>
      <c r="F182" s="47">
        <f t="shared" si="4"/>
        <v>0.29000000000000004</v>
      </c>
      <c r="G182" s="48">
        <f t="shared" si="5"/>
        <v>9.2948717948717952E-2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D183" s="47">
        <v>4.5999999999999996</v>
      </c>
      <c r="E183" s="47">
        <v>3.44</v>
      </c>
      <c r="F183" s="47">
        <f t="shared" si="4"/>
        <v>-1.1599999999999997</v>
      </c>
      <c r="G183" s="48">
        <f t="shared" si="5"/>
        <v>-0.25217391304347819</v>
      </c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1.54</v>
      </c>
      <c r="E184" s="47">
        <v>2.31</v>
      </c>
      <c r="F184" s="47">
        <f t="shared" si="4"/>
        <v>0.77</v>
      </c>
      <c r="G184" s="48">
        <f t="shared" si="5"/>
        <v>0.5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3.87</v>
      </c>
      <c r="E185" s="47">
        <v>3.72</v>
      </c>
      <c r="F185" s="47">
        <f t="shared" si="4"/>
        <v>-0.14999999999999991</v>
      </c>
      <c r="G185" s="48">
        <f t="shared" si="5"/>
        <v>-3.8759689922480599E-2</v>
      </c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2.5499999999999998</v>
      </c>
      <c r="E186" s="47">
        <v>3.18</v>
      </c>
      <c r="F186" s="47">
        <f t="shared" si="4"/>
        <v>0.63000000000000034</v>
      </c>
      <c r="G186" s="48">
        <f t="shared" si="5"/>
        <v>0.24705882352941191</v>
      </c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1.64</v>
      </c>
      <c r="E187" s="47">
        <v>1.88</v>
      </c>
      <c r="F187" s="47">
        <f t="shared" si="4"/>
        <v>0.24</v>
      </c>
      <c r="G187" s="48">
        <f t="shared" si="5"/>
        <v>0.14634146341463414</v>
      </c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5.88</v>
      </c>
      <c r="E188" s="47">
        <v>5.62</v>
      </c>
      <c r="F188" s="47">
        <f t="shared" si="4"/>
        <v>-0.25999999999999979</v>
      </c>
      <c r="G188" s="48">
        <f t="shared" si="5"/>
        <v>-4.4217687074829898E-2</v>
      </c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3.85</v>
      </c>
      <c r="E189" s="47">
        <v>3.6</v>
      </c>
      <c r="F189" s="47">
        <f t="shared" si="4"/>
        <v>-0.25</v>
      </c>
      <c r="G189" s="48">
        <f t="shared" si="5"/>
        <v>-6.4935064935064929E-2</v>
      </c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4.3499999999999996</v>
      </c>
      <c r="E190" s="47">
        <v>3.9</v>
      </c>
      <c r="F190" s="47">
        <f t="shared" si="4"/>
        <v>-0.44999999999999973</v>
      </c>
      <c r="G190" s="48">
        <f t="shared" si="5"/>
        <v>-0.10344827586206891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2.6</v>
      </c>
      <c r="E191" s="47">
        <v>2.9</v>
      </c>
      <c r="F191" s="47">
        <f t="shared" si="4"/>
        <v>0.29999999999999982</v>
      </c>
      <c r="G191" s="48">
        <f t="shared" si="5"/>
        <v>0.11538461538461531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3.9</v>
      </c>
      <c r="E192" s="47">
        <v>6.36</v>
      </c>
      <c r="F192" s="47">
        <f t="shared" si="4"/>
        <v>2.4600000000000004</v>
      </c>
      <c r="G192" s="48">
        <f t="shared" si="5"/>
        <v>0.63076923076923086</v>
      </c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2.69</v>
      </c>
      <c r="E193" s="47">
        <v>2.7</v>
      </c>
      <c r="F193" s="47">
        <f t="shared" si="4"/>
        <v>1.0000000000000231E-2</v>
      </c>
      <c r="G193" s="48">
        <f t="shared" si="5"/>
        <v>3.7174721189591939E-3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3.49</v>
      </c>
      <c r="E194" s="47">
        <v>3.25</v>
      </c>
      <c r="F194" s="47">
        <f t="shared" ref="F194:F213" si="6">E194-D194</f>
        <v>-0.24000000000000021</v>
      </c>
      <c r="G194" s="48">
        <f t="shared" si="5"/>
        <v>-6.8767908309455644E-2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2.93</v>
      </c>
      <c r="E195" s="47">
        <v>2.81</v>
      </c>
      <c r="F195" s="47">
        <f t="shared" si="6"/>
        <v>-0.12000000000000011</v>
      </c>
      <c r="G195" s="48">
        <f t="shared" ref="G195:G213" si="7">F195/D195</f>
        <v>-4.095563139931744E-2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4.21</v>
      </c>
      <c r="E196" s="47">
        <v>4.08</v>
      </c>
      <c r="F196" s="47">
        <f t="shared" si="6"/>
        <v>-0.12999999999999989</v>
      </c>
      <c r="G196" s="48">
        <f t="shared" si="7"/>
        <v>-3.087885985748216E-2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3.78</v>
      </c>
      <c r="E197" s="47">
        <v>3.38</v>
      </c>
      <c r="F197" s="47">
        <f t="shared" si="6"/>
        <v>-0.39999999999999991</v>
      </c>
      <c r="G197" s="48">
        <f t="shared" si="7"/>
        <v>-0.1058201058201058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3.75</v>
      </c>
      <c r="E198" s="47">
        <v>3.95</v>
      </c>
      <c r="F198" s="47">
        <f t="shared" si="6"/>
        <v>0.20000000000000018</v>
      </c>
      <c r="G198" s="48">
        <f t="shared" si="7"/>
        <v>5.3333333333333378E-2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3.86</v>
      </c>
      <c r="E199" s="47">
        <v>3.62</v>
      </c>
      <c r="F199" s="47">
        <f t="shared" si="6"/>
        <v>-0.23999999999999977</v>
      </c>
      <c r="G199" s="48">
        <f t="shared" si="7"/>
        <v>-6.2176165803108752E-2</v>
      </c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3.02</v>
      </c>
      <c r="E200" s="47">
        <v>3.23</v>
      </c>
      <c r="F200" s="47">
        <f t="shared" si="6"/>
        <v>0.20999999999999996</v>
      </c>
      <c r="G200" s="48">
        <f t="shared" si="7"/>
        <v>6.9536423841059597E-2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2.94</v>
      </c>
      <c r="E201" s="47">
        <v>2.87</v>
      </c>
      <c r="F201" s="47">
        <f t="shared" si="6"/>
        <v>-6.999999999999984E-2</v>
      </c>
      <c r="G201" s="48">
        <f t="shared" si="7"/>
        <v>-2.3809523809523756E-2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3.61</v>
      </c>
      <c r="E202" s="47">
        <v>3.78</v>
      </c>
      <c r="F202" s="47">
        <f t="shared" si="6"/>
        <v>0.16999999999999993</v>
      </c>
      <c r="G202" s="48">
        <f t="shared" si="7"/>
        <v>4.7091412742382252E-2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1.85</v>
      </c>
      <c r="E203" s="47">
        <v>2.34</v>
      </c>
      <c r="F203" s="47">
        <f t="shared" si="6"/>
        <v>0.48999999999999977</v>
      </c>
      <c r="G203" s="48">
        <f t="shared" si="7"/>
        <v>0.26486486486486471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1.78</v>
      </c>
      <c r="E204" s="47">
        <v>2.46</v>
      </c>
      <c r="F204" s="47">
        <f t="shared" si="6"/>
        <v>0.67999999999999994</v>
      </c>
      <c r="G204" s="48">
        <f t="shared" si="7"/>
        <v>0.38202247191011229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2.42</v>
      </c>
      <c r="E205" s="47">
        <v>2.7</v>
      </c>
      <c r="F205" s="47">
        <f t="shared" si="6"/>
        <v>0.28000000000000025</v>
      </c>
      <c r="G205" s="48">
        <f t="shared" si="7"/>
        <v>0.11570247933884308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2.86</v>
      </c>
      <c r="E206" s="47">
        <v>2.96</v>
      </c>
      <c r="F206" s="47">
        <f t="shared" si="6"/>
        <v>0.10000000000000009</v>
      </c>
      <c r="G206" s="48">
        <f t="shared" si="7"/>
        <v>3.4965034965034995E-2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2.63</v>
      </c>
      <c r="E207" s="47">
        <v>2.67</v>
      </c>
      <c r="F207" s="47">
        <f t="shared" si="6"/>
        <v>4.0000000000000036E-2</v>
      </c>
      <c r="G207" s="48">
        <f t="shared" si="7"/>
        <v>1.5209125475285185E-2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3.37</v>
      </c>
      <c r="E208" s="47">
        <v>3.21</v>
      </c>
      <c r="F208" s="47">
        <f t="shared" si="6"/>
        <v>-0.16000000000000014</v>
      </c>
      <c r="G208" s="48">
        <f t="shared" si="7"/>
        <v>-4.7477744807121705E-2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1.23</v>
      </c>
      <c r="E209" s="47">
        <v>2.1800000000000002</v>
      </c>
      <c r="F209" s="47">
        <f t="shared" si="6"/>
        <v>0.95000000000000018</v>
      </c>
      <c r="G209" s="48">
        <f t="shared" si="7"/>
        <v>0.77235772357723598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4.28</v>
      </c>
      <c r="E210" s="47">
        <v>4.45</v>
      </c>
      <c r="F210" s="47">
        <f t="shared" si="6"/>
        <v>0.16999999999999993</v>
      </c>
      <c r="G210" s="48">
        <f t="shared" si="7"/>
        <v>3.9719626168224283E-2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2.4</v>
      </c>
      <c r="E211" s="47">
        <v>2.09</v>
      </c>
      <c r="F211" s="47">
        <f t="shared" si="6"/>
        <v>-0.31000000000000005</v>
      </c>
      <c r="G211" s="48">
        <f t="shared" si="7"/>
        <v>-0.12916666666666671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1.68</v>
      </c>
      <c r="E212" s="47">
        <v>2.1</v>
      </c>
      <c r="F212" s="47">
        <f t="shared" si="6"/>
        <v>0.42000000000000015</v>
      </c>
      <c r="G212" s="48">
        <f t="shared" si="7"/>
        <v>0.25000000000000011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2.2000000000000002</v>
      </c>
      <c r="E213" s="47">
        <v>2.34</v>
      </c>
      <c r="F213" s="47">
        <f t="shared" si="6"/>
        <v>0.13999999999999968</v>
      </c>
      <c r="G213" s="48">
        <f t="shared" si="7"/>
        <v>6.3636363636363491E-2</v>
      </c>
      <c r="H213" s="48"/>
      <c r="K213" s="47"/>
      <c r="L213" s="47"/>
    </row>
    <row r="214" spans="1:12" x14ac:dyDescent="0.3"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T284"/>
  <sheetViews>
    <sheetView zoomScale="70" zoomScaleNormal="70" workbookViewId="0">
      <selection sqref="A1:XFD1"/>
    </sheetView>
  </sheetViews>
  <sheetFormatPr defaultRowHeight="14.4" x14ac:dyDescent="0.3"/>
  <cols>
    <col min="4" max="4" width="24.6640625" customWidth="1"/>
    <col min="5" max="31" width="9.33203125" bestFit="1" customWidth="1"/>
    <col min="32" max="32" width="10.109375" bestFit="1" customWidth="1"/>
    <col min="33" max="38" width="9.33203125" bestFit="1" customWidth="1"/>
  </cols>
  <sheetData>
    <row r="1" spans="1:72" s="30" customFormat="1" ht="141" thickBot="1" x14ac:dyDescent="0.35">
      <c r="A1" s="28" t="s">
        <v>68</v>
      </c>
      <c r="B1" s="28" t="s">
        <v>69</v>
      </c>
      <c r="C1" s="28" t="s">
        <v>70</v>
      </c>
      <c r="D1" s="28" t="s">
        <v>316</v>
      </c>
      <c r="E1" s="28" t="s">
        <v>317</v>
      </c>
      <c r="F1" s="29" t="s">
        <v>363</v>
      </c>
      <c r="G1" s="28" t="s">
        <v>318</v>
      </c>
      <c r="H1" s="29" t="s">
        <v>363</v>
      </c>
      <c r="I1" s="28" t="s">
        <v>319</v>
      </c>
      <c r="J1" s="29" t="s">
        <v>363</v>
      </c>
      <c r="K1" s="28" t="s">
        <v>320</v>
      </c>
      <c r="L1" s="29" t="s">
        <v>363</v>
      </c>
      <c r="M1" s="28" t="s">
        <v>321</v>
      </c>
      <c r="N1" s="29" t="s">
        <v>363</v>
      </c>
      <c r="O1" s="28" t="s">
        <v>322</v>
      </c>
      <c r="P1" s="29" t="s">
        <v>363</v>
      </c>
      <c r="Q1" s="28" t="s">
        <v>323</v>
      </c>
      <c r="R1" s="29" t="s">
        <v>363</v>
      </c>
      <c r="S1" s="28" t="s">
        <v>324</v>
      </c>
      <c r="T1" s="29" t="s">
        <v>363</v>
      </c>
      <c r="U1" s="28" t="s">
        <v>325</v>
      </c>
      <c r="V1" s="29" t="s">
        <v>363</v>
      </c>
      <c r="W1" s="28" t="s">
        <v>326</v>
      </c>
      <c r="X1" s="29" t="s">
        <v>363</v>
      </c>
      <c r="Y1" s="28" t="s">
        <v>327</v>
      </c>
      <c r="Z1" s="29" t="s">
        <v>363</v>
      </c>
      <c r="AA1" s="28" t="s">
        <v>328</v>
      </c>
      <c r="AB1" s="29" t="s">
        <v>363</v>
      </c>
      <c r="AC1" s="28" t="s">
        <v>329</v>
      </c>
      <c r="AD1" s="29" t="s">
        <v>363</v>
      </c>
      <c r="AE1" s="28" t="s">
        <v>330</v>
      </c>
      <c r="AF1" s="29" t="s">
        <v>363</v>
      </c>
      <c r="AG1" s="28" t="s">
        <v>331</v>
      </c>
      <c r="AH1" s="29" t="s">
        <v>363</v>
      </c>
      <c r="AI1" s="28" t="s">
        <v>332</v>
      </c>
      <c r="AJ1" s="29" t="s">
        <v>363</v>
      </c>
      <c r="AK1" s="28" t="s">
        <v>333</v>
      </c>
      <c r="AL1" s="29" t="s">
        <v>363</v>
      </c>
      <c r="AM1" s="28" t="s">
        <v>334</v>
      </c>
      <c r="AN1" s="29" t="s">
        <v>363</v>
      </c>
      <c r="AO1" s="28" t="s">
        <v>335</v>
      </c>
      <c r="AP1" s="29" t="s">
        <v>363</v>
      </c>
      <c r="AQ1" s="28" t="s">
        <v>336</v>
      </c>
      <c r="AR1" s="29" t="s">
        <v>363</v>
      </c>
      <c r="AS1" s="28" t="s">
        <v>337</v>
      </c>
      <c r="AT1" s="29" t="s">
        <v>363</v>
      </c>
      <c r="AU1" s="28" t="s">
        <v>338</v>
      </c>
      <c r="AV1" s="29" t="s">
        <v>363</v>
      </c>
      <c r="AW1" s="28" t="s">
        <v>339</v>
      </c>
      <c r="AX1" s="29" t="s">
        <v>363</v>
      </c>
      <c r="AY1" s="28" t="s">
        <v>340</v>
      </c>
      <c r="AZ1" s="29" t="s">
        <v>363</v>
      </c>
      <c r="BA1" s="28" t="s">
        <v>341</v>
      </c>
      <c r="BB1" s="29" t="s">
        <v>363</v>
      </c>
      <c r="BC1" s="28" t="s">
        <v>342</v>
      </c>
      <c r="BD1" s="29" t="s">
        <v>363</v>
      </c>
      <c r="BE1" s="28" t="s">
        <v>343</v>
      </c>
      <c r="BF1" s="29" t="s">
        <v>363</v>
      </c>
      <c r="BG1" s="28" t="s">
        <v>344</v>
      </c>
      <c r="BH1" s="29" t="s">
        <v>363</v>
      </c>
      <c r="BI1" s="28" t="s">
        <v>345</v>
      </c>
      <c r="BJ1" s="29" t="s">
        <v>363</v>
      </c>
      <c r="BK1" s="28" t="s">
        <v>346</v>
      </c>
      <c r="BL1" s="29" t="s">
        <v>363</v>
      </c>
      <c r="BM1" s="28" t="s">
        <v>347</v>
      </c>
      <c r="BN1" s="29" t="s">
        <v>363</v>
      </c>
      <c r="BO1" s="28" t="s">
        <v>348</v>
      </c>
      <c r="BP1" s="29" t="s">
        <v>363</v>
      </c>
      <c r="BQ1" s="28" t="s">
        <v>349</v>
      </c>
      <c r="BR1" s="29" t="s">
        <v>363</v>
      </c>
      <c r="BS1" s="28" t="s">
        <v>350</v>
      </c>
      <c r="BT1" s="29" t="s">
        <v>363</v>
      </c>
    </row>
    <row r="2" spans="1:72" s="51" customFormat="1" x14ac:dyDescent="0.3">
      <c r="A2" s="51">
        <v>2017</v>
      </c>
      <c r="B2" s="51" t="s">
        <v>71</v>
      </c>
      <c r="C2" s="51">
        <v>0</v>
      </c>
      <c r="D2" s="51" t="s">
        <v>365</v>
      </c>
      <c r="E2" s="81">
        <v>1</v>
      </c>
      <c r="G2" s="81">
        <v>0.63691272793017395</v>
      </c>
      <c r="I2" s="81">
        <v>4.8921586542819302</v>
      </c>
      <c r="K2" s="81">
        <v>16.975749050333398</v>
      </c>
      <c r="M2" s="81">
        <v>57.923187578160601</v>
      </c>
      <c r="O2" s="81">
        <v>100</v>
      </c>
      <c r="Q2" s="81">
        <v>49.961399999999998</v>
      </c>
      <c r="S2" s="81">
        <v>23.908867715714099</v>
      </c>
      <c r="U2" s="81">
        <v>1.5686869846822999</v>
      </c>
      <c r="W2" s="81">
        <v>8.6681446332957393</v>
      </c>
      <c r="Y2" s="81">
        <v>64.945871453730902</v>
      </c>
      <c r="AA2" s="81">
        <v>59.667032086547501</v>
      </c>
      <c r="AC2" s="81">
        <v>71.467556717836203</v>
      </c>
      <c r="AE2" s="81">
        <v>88.9298808998591</v>
      </c>
      <c r="AG2" s="81">
        <v>14.4530093705905</v>
      </c>
      <c r="AI2" s="81">
        <v>1.1702634829249601</v>
      </c>
      <c r="AK2" s="81">
        <v>1.94430546747993</v>
      </c>
      <c r="AM2" s="81">
        <v>5.0804889273822598</v>
      </c>
      <c r="AO2" s="81">
        <v>23.501404496914599</v>
      </c>
      <c r="AQ2" s="81">
        <v>11.8430644219342</v>
      </c>
      <c r="AS2" s="81">
        <v>2.0032047629317602</v>
      </c>
      <c r="AU2" s="81">
        <v>2.62562586853951</v>
      </c>
      <c r="AW2" s="81">
        <v>5.5527054244662803</v>
      </c>
      <c r="AY2" s="81">
        <v>6.2741756741275196</v>
      </c>
      <c r="BA2" s="81">
        <v>15.3025007663724</v>
      </c>
      <c r="BC2" s="81">
        <v>1.6342981620722901</v>
      </c>
      <c r="BE2" s="81">
        <v>10.510132916305199</v>
      </c>
      <c r="BG2" s="81">
        <v>958.85375522604602</v>
      </c>
      <c r="BI2" s="81">
        <v>86.736152793130699</v>
      </c>
      <c r="BK2" s="81">
        <v>166.31261605537301</v>
      </c>
      <c r="BM2" s="81">
        <v>14.3338926522334</v>
      </c>
      <c r="BO2" s="81">
        <v>20.2693315834278</v>
      </c>
      <c r="BQ2" s="81">
        <v>40.669596394692697</v>
      </c>
      <c r="BS2" s="81">
        <v>20.9104116260112</v>
      </c>
    </row>
    <row r="3" spans="1:72" x14ac:dyDescent="0.3">
      <c r="A3">
        <v>2017</v>
      </c>
      <c r="B3" t="s">
        <v>72</v>
      </c>
      <c r="C3">
        <v>1</v>
      </c>
      <c r="D3" t="s">
        <v>73</v>
      </c>
      <c r="E3" s="4">
        <v>1</v>
      </c>
      <c r="G3" s="4">
        <v>4.5772610091019104</v>
      </c>
      <c r="I3" s="4">
        <v>5.04550954911348</v>
      </c>
      <c r="K3" s="4">
        <v>18.827217407339099</v>
      </c>
      <c r="M3" s="4">
        <v>59.074163062630099</v>
      </c>
      <c r="O3" s="4">
        <v>74.525294525294498</v>
      </c>
      <c r="Q3" s="4">
        <v>50.520499999999998</v>
      </c>
      <c r="S3" s="4">
        <v>28.855721393034798</v>
      </c>
      <c r="U3" s="4">
        <v>2.3637098611634699</v>
      </c>
      <c r="W3" s="4">
        <v>10.065645514223201</v>
      </c>
      <c r="Y3" s="4">
        <v>72.554390018712098</v>
      </c>
      <c r="AA3" s="4">
        <v>63.967310549777103</v>
      </c>
      <c r="AC3" s="4">
        <v>80.681552490063098</v>
      </c>
      <c r="AE3" s="4">
        <v>87.613804785094203</v>
      </c>
      <c r="AG3" s="4">
        <v>12.1120543293718</v>
      </c>
      <c r="AI3" s="4">
        <v>1.7769191403626601</v>
      </c>
      <c r="AK3" s="4">
        <v>1.18709464920431</v>
      </c>
      <c r="AM3" s="4">
        <v>4.89395209804408</v>
      </c>
      <c r="AO3" s="4">
        <v>24.608376533414202</v>
      </c>
      <c r="AQ3" s="4">
        <v>12.7628650251295</v>
      </c>
      <c r="AS3" s="4">
        <v>1.79239244459511</v>
      </c>
      <c r="AU3" s="4">
        <v>2.2589852208548802</v>
      </c>
      <c r="AW3" s="4">
        <v>4.91926224817687</v>
      </c>
      <c r="AY3" s="4">
        <v>6.9780805071827601</v>
      </c>
      <c r="BA3" s="4">
        <v>15.914074917979899</v>
      </c>
      <c r="BC3" s="4">
        <v>2.70821199767036</v>
      </c>
      <c r="BE3" s="4">
        <v>3.8670561548662499</v>
      </c>
      <c r="BG3" s="4">
        <v>871.56300791696299</v>
      </c>
      <c r="BI3" s="4">
        <v>80.1527859303078</v>
      </c>
      <c r="BK3" s="4">
        <v>137.87186903532401</v>
      </c>
      <c r="BM3" s="4">
        <v>5.6849729140744296</v>
      </c>
      <c r="BO3" s="4">
        <v>27.082167110185999</v>
      </c>
      <c r="BP3" t="s">
        <v>364</v>
      </c>
      <c r="BQ3" s="4">
        <v>32.404655737008099</v>
      </c>
      <c r="BS3" s="4">
        <v>10.418849152790999</v>
      </c>
    </row>
    <row r="4" spans="1:72" x14ac:dyDescent="0.3">
      <c r="A4">
        <v>2017</v>
      </c>
      <c r="B4" t="s">
        <v>72</v>
      </c>
      <c r="C4">
        <v>2</v>
      </c>
      <c r="D4" t="s">
        <v>74</v>
      </c>
      <c r="E4" s="4">
        <v>0.92</v>
      </c>
      <c r="G4" s="4">
        <v>0</v>
      </c>
      <c r="I4" s="4">
        <v>4.1974113947018301</v>
      </c>
      <c r="K4" s="4">
        <v>21.7765042979943</v>
      </c>
      <c r="M4" s="4">
        <v>52.322911146440603</v>
      </c>
      <c r="O4" s="4">
        <v>42.2738472368884</v>
      </c>
      <c r="Q4" s="4">
        <v>48.963500000000003</v>
      </c>
      <c r="S4" s="4">
        <v>27.887788778877901</v>
      </c>
      <c r="U4" s="4">
        <v>1.37861016145689</v>
      </c>
      <c r="W4" s="4">
        <v>17.600000000000001</v>
      </c>
      <c r="Y4" s="4">
        <v>78.040735361594798</v>
      </c>
      <c r="AA4" s="4">
        <v>62.4901497241923</v>
      </c>
      <c r="AC4" s="4">
        <v>69.763068822865705</v>
      </c>
      <c r="AE4" s="4">
        <v>99.615800216112405</v>
      </c>
      <c r="AG4" s="4">
        <v>16.1991219818125</v>
      </c>
      <c r="AI4" s="4">
        <v>1.5961422628434501</v>
      </c>
      <c r="AK4" s="4">
        <v>1.7158644819598301</v>
      </c>
      <c r="AM4" s="4">
        <v>5.7038246951777101</v>
      </c>
      <c r="AO4" s="4">
        <v>29.522708257957198</v>
      </c>
      <c r="AQ4" s="4">
        <v>13.429054508088599</v>
      </c>
      <c r="AS4" s="4">
        <v>2.7184869053365199</v>
      </c>
      <c r="AU4" s="4">
        <v>3.81709128097821</v>
      </c>
      <c r="AW4" s="4">
        <v>5.3453104424162898</v>
      </c>
      <c r="AY4" s="4">
        <v>5.9601118780526896</v>
      </c>
      <c r="BA4" s="4">
        <v>17.855793249556601</v>
      </c>
      <c r="BC4" s="4">
        <v>0.89593383873190902</v>
      </c>
      <c r="BE4" s="4">
        <v>4.2957734595223096</v>
      </c>
      <c r="BG4" s="4">
        <v>1137.68407568423</v>
      </c>
      <c r="BI4" s="4">
        <v>109.701075868787</v>
      </c>
      <c r="BK4" s="4">
        <v>192.070927073451</v>
      </c>
      <c r="BM4" s="4">
        <v>13.058839916576</v>
      </c>
      <c r="BN4" t="s">
        <v>364</v>
      </c>
      <c r="BO4" s="4">
        <v>20.484161885066801</v>
      </c>
      <c r="BP4" t="s">
        <v>364</v>
      </c>
      <c r="BQ4" s="4">
        <v>49.369486025637897</v>
      </c>
      <c r="BR4" t="s">
        <v>364</v>
      </c>
      <c r="BS4" s="4">
        <v>12.154631444210599</v>
      </c>
    </row>
    <row r="5" spans="1:72" x14ac:dyDescent="0.3">
      <c r="A5">
        <v>2017</v>
      </c>
      <c r="B5" t="s">
        <v>72</v>
      </c>
      <c r="C5">
        <v>3</v>
      </c>
      <c r="D5" t="s">
        <v>75</v>
      </c>
      <c r="E5" s="4">
        <v>1.1399999999999999</v>
      </c>
      <c r="G5" s="4">
        <v>-11.498516320474801</v>
      </c>
      <c r="I5" s="4">
        <v>5.8110781404549998</v>
      </c>
      <c r="K5" s="4">
        <v>8.8403880070546705</v>
      </c>
      <c r="M5" s="4">
        <v>58.606165039249497</v>
      </c>
      <c r="O5" s="4">
        <v>90.082644628099203</v>
      </c>
      <c r="Q5" s="4">
        <v>51.499299999999998</v>
      </c>
      <c r="S5" s="4">
        <v>22.452830188679201</v>
      </c>
      <c r="U5" s="4">
        <v>2.15825297551079</v>
      </c>
      <c r="W5" s="4">
        <v>9.1803278688524603</v>
      </c>
      <c r="Y5" s="4">
        <v>62.942955550326097</v>
      </c>
      <c r="AA5" s="4">
        <v>57.573354480570998</v>
      </c>
      <c r="AC5" s="4">
        <v>69.761775852734203</v>
      </c>
      <c r="AE5" s="4">
        <v>88.643339472068803</v>
      </c>
      <c r="AG5" s="4">
        <v>9.7018111254851203</v>
      </c>
      <c r="AI5" s="4">
        <v>1.40219043076296</v>
      </c>
      <c r="AK5" s="4">
        <v>1.97936758319749</v>
      </c>
      <c r="AM5" s="4">
        <v>4.3591101882647303</v>
      </c>
      <c r="AO5" s="4">
        <v>20.8195749378953</v>
      </c>
      <c r="AQ5" s="4">
        <v>13.1333545316715</v>
      </c>
      <c r="AS5" s="4">
        <v>2.8152422328961801</v>
      </c>
      <c r="AU5" s="4">
        <v>2.48515344158539</v>
      </c>
      <c r="AW5" s="4">
        <v>5.33232887087037</v>
      </c>
      <c r="AY5" s="4">
        <v>8.4335605081122598</v>
      </c>
      <c r="BA5" s="4">
        <v>14.9169401118351</v>
      </c>
      <c r="BC5" s="4">
        <v>1.9718309859154901</v>
      </c>
      <c r="BE5" s="4">
        <v>12.3150772537468</v>
      </c>
      <c r="BG5" s="4">
        <v>737.44812016467995</v>
      </c>
      <c r="BI5" s="4">
        <v>62.246735157977497</v>
      </c>
      <c r="BK5" s="4">
        <v>159.877114071889</v>
      </c>
      <c r="BM5" s="4">
        <v>15.156475098725499</v>
      </c>
      <c r="BN5" t="s">
        <v>364</v>
      </c>
      <c r="BO5" s="4">
        <v>8.33142747626888</v>
      </c>
      <c r="BQ5" s="4">
        <v>55.485397222417298</v>
      </c>
      <c r="BR5" t="s">
        <v>364</v>
      </c>
      <c r="BS5" s="4">
        <v>43.670469134229798</v>
      </c>
    </row>
    <row r="6" spans="1:72" x14ac:dyDescent="0.3">
      <c r="A6">
        <v>2017</v>
      </c>
      <c r="B6" t="s">
        <v>72</v>
      </c>
      <c r="C6">
        <v>4</v>
      </c>
      <c r="D6" t="s">
        <v>76</v>
      </c>
      <c r="E6" s="4">
        <v>0.93</v>
      </c>
      <c r="G6" s="4">
        <v>-1.5527950310559</v>
      </c>
      <c r="I6" s="4">
        <v>7.3757763975155299</v>
      </c>
      <c r="K6" s="4">
        <v>11.6428571428571</v>
      </c>
      <c r="M6" s="4">
        <v>60.628240317169897</v>
      </c>
      <c r="O6" s="4">
        <v>64.7151898734177</v>
      </c>
      <c r="Q6" s="4">
        <v>55.404200000000003</v>
      </c>
      <c r="S6" s="4">
        <v>21.243523316062198</v>
      </c>
      <c r="U6" s="4">
        <v>2.2143604930768301</v>
      </c>
      <c r="W6" s="4">
        <v>14.285714285714301</v>
      </c>
      <c r="Y6" s="4">
        <v>67.570721242657598</v>
      </c>
      <c r="AA6" s="4">
        <v>60.151324085750304</v>
      </c>
      <c r="AC6" s="4">
        <v>72.247263361236307</v>
      </c>
      <c r="AE6" s="4">
        <v>58.423493044822301</v>
      </c>
      <c r="AG6" s="4">
        <v>14.0825914935707</v>
      </c>
      <c r="AI6" s="4">
        <v>1.0799603807291001</v>
      </c>
      <c r="AJ6" t="s">
        <v>364</v>
      </c>
      <c r="AK6" s="4">
        <v>3.0976688769262402</v>
      </c>
      <c r="AM6" s="4">
        <v>4.8331201374742498</v>
      </c>
      <c r="AO6" s="4">
        <v>22.093527320809802</v>
      </c>
      <c r="AQ6" s="4">
        <v>12.852716174065099</v>
      </c>
      <c r="AS6" s="4">
        <v>2.47650467136264</v>
      </c>
      <c r="AU6" s="4">
        <v>3.5250818562566599</v>
      </c>
      <c r="AW6" s="4">
        <v>5.45546085374645</v>
      </c>
      <c r="AY6" s="4">
        <v>7.9975162515235398</v>
      </c>
      <c r="BA6" s="4">
        <v>15.412607513623399</v>
      </c>
      <c r="BC6" s="4">
        <v>1.4731369150779901</v>
      </c>
      <c r="BE6" s="4">
        <v>13.218055804009801</v>
      </c>
      <c r="BG6" s="4">
        <v>1057.91658364152</v>
      </c>
      <c r="BI6" s="4">
        <v>149.83762996083601</v>
      </c>
      <c r="BK6" s="4">
        <v>193.83478404752199</v>
      </c>
      <c r="BM6" s="4">
        <v>8.2003143829909995</v>
      </c>
      <c r="BN6" t="s">
        <v>364</v>
      </c>
      <c r="BO6" s="4">
        <v>22.813700932226698</v>
      </c>
      <c r="BP6" t="s">
        <v>364</v>
      </c>
      <c r="BQ6" s="4">
        <v>70.014316339514195</v>
      </c>
      <c r="BR6" t="s">
        <v>364</v>
      </c>
      <c r="BS6" s="4">
        <v>26.995045960777599</v>
      </c>
      <c r="BT6" t="s">
        <v>364</v>
      </c>
    </row>
    <row r="7" spans="1:72" x14ac:dyDescent="0.3">
      <c r="A7">
        <v>2017</v>
      </c>
      <c r="B7" t="s">
        <v>72</v>
      </c>
      <c r="C7">
        <v>5</v>
      </c>
      <c r="D7" t="s">
        <v>77</v>
      </c>
      <c r="E7" s="4">
        <v>1.03</v>
      </c>
      <c r="G7" s="4">
        <v>5.84521861117606</v>
      </c>
      <c r="I7" s="4">
        <v>4.0916530278232397</v>
      </c>
      <c r="K7" s="4">
        <v>15.7486740106079</v>
      </c>
      <c r="M7" s="4">
        <v>58.748271092669398</v>
      </c>
      <c r="O7" s="4">
        <v>37.5680580762251</v>
      </c>
      <c r="Q7" s="4">
        <v>50.622399999999999</v>
      </c>
      <c r="S7" s="4">
        <v>25</v>
      </c>
      <c r="U7" s="4">
        <v>1.2506319724709201</v>
      </c>
      <c r="W7" s="4">
        <v>13.0434782608696</v>
      </c>
      <c r="X7" t="s">
        <v>364</v>
      </c>
      <c r="Y7" s="4">
        <v>68.269160666238903</v>
      </c>
      <c r="AA7" s="4">
        <v>66.611842105263193</v>
      </c>
      <c r="AC7" s="4">
        <v>73.249409913454002</v>
      </c>
      <c r="AE7" s="4">
        <v>78.532415103300906</v>
      </c>
      <c r="AG7" s="4">
        <v>14.7015098722416</v>
      </c>
      <c r="AI7" s="4">
        <v>0.24850261995974901</v>
      </c>
      <c r="AK7" s="4">
        <v>1.10066381219706</v>
      </c>
      <c r="AM7" s="4">
        <v>6.0344067802549999</v>
      </c>
      <c r="AO7" s="4">
        <v>24.551547568470699</v>
      </c>
      <c r="AQ7" s="4">
        <v>10.8138416490408</v>
      </c>
      <c r="AS7" s="4">
        <v>1.8003082766730001</v>
      </c>
      <c r="AU7" s="4">
        <v>2.9212862996864999</v>
      </c>
      <c r="AW7" s="4">
        <v>4.8775391707603299</v>
      </c>
      <c r="AY7" s="4">
        <v>6.8329490256821401</v>
      </c>
      <c r="AZ7" t="s">
        <v>364</v>
      </c>
      <c r="BA7" s="4">
        <v>12.4161618375886</v>
      </c>
      <c r="BC7" s="4">
        <v>1.33928571428571</v>
      </c>
      <c r="BE7" s="4">
        <v>13.933947322440501</v>
      </c>
      <c r="BG7" s="4">
        <v>615.85149237659903</v>
      </c>
      <c r="BI7" s="4">
        <v>56.885775108840399</v>
      </c>
      <c r="BK7" s="4">
        <v>96.551423384533706</v>
      </c>
      <c r="BM7" s="4">
        <v>13.1074631502883</v>
      </c>
      <c r="BN7" t="s">
        <v>364</v>
      </c>
      <c r="BO7" s="4">
        <v>22.4031003025259</v>
      </c>
      <c r="BP7" t="s">
        <v>364</v>
      </c>
      <c r="BQ7" s="4">
        <v>4.90825977526353</v>
      </c>
      <c r="BS7" s="4">
        <v>9.5488673254831298</v>
      </c>
    </row>
    <row r="8" spans="1:72" x14ac:dyDescent="0.3">
      <c r="A8">
        <v>2017</v>
      </c>
      <c r="B8" t="s">
        <v>72</v>
      </c>
      <c r="C8">
        <v>6</v>
      </c>
      <c r="D8" t="s">
        <v>78</v>
      </c>
      <c r="E8" s="4">
        <v>0.84</v>
      </c>
      <c r="G8" s="4">
        <v>-3.19488817891374</v>
      </c>
      <c r="I8" s="4">
        <v>6.4536741214057498</v>
      </c>
      <c r="K8" s="4">
        <v>20.927664273881799</v>
      </c>
      <c r="M8" s="4">
        <v>55.616302186878698</v>
      </c>
      <c r="O8" s="4">
        <v>90.166975881261607</v>
      </c>
      <c r="Q8" s="4">
        <v>49.245699999999999</v>
      </c>
      <c r="S8" s="4">
        <v>18.686868686868699</v>
      </c>
      <c r="U8" s="4">
        <v>1.5877417624485499</v>
      </c>
      <c r="V8" t="s">
        <v>364</v>
      </c>
      <c r="W8" s="4">
        <v>6.6225165562913899</v>
      </c>
      <c r="Y8" s="4">
        <v>62.744377142503602</v>
      </c>
      <c r="AA8" s="4">
        <v>64.285714285714306</v>
      </c>
      <c r="AC8" s="4">
        <v>75.716234652114593</v>
      </c>
      <c r="AE8" s="4">
        <v>89.299363057324797</v>
      </c>
      <c r="AG8" s="4">
        <v>16.0777972027972</v>
      </c>
      <c r="AI8" s="4">
        <v>2.9128623900099302</v>
      </c>
      <c r="AJ8" t="s">
        <v>364</v>
      </c>
      <c r="AK8" s="4">
        <v>0.88203789403436605</v>
      </c>
      <c r="AM8" s="4">
        <v>4.8758244963599697</v>
      </c>
      <c r="AO8" s="4">
        <v>24.620107836114599</v>
      </c>
      <c r="AQ8" s="4">
        <v>11.0944107891813</v>
      </c>
      <c r="AS8" s="4">
        <v>2.26283961940254</v>
      </c>
      <c r="AU8" s="4">
        <v>2.7198886372593098</v>
      </c>
      <c r="AW8" s="4">
        <v>6.1918955850175301</v>
      </c>
      <c r="AY8" s="4">
        <v>5.4952239824864</v>
      </c>
      <c r="BA8" s="4">
        <v>15.638313590910199</v>
      </c>
      <c r="BC8" s="4">
        <v>2.5198938992042401</v>
      </c>
      <c r="BD8" t="s">
        <v>364</v>
      </c>
      <c r="BE8" s="4">
        <v>11.664198038763001</v>
      </c>
      <c r="BG8" s="4">
        <v>767.58387941609601</v>
      </c>
      <c r="BI8" s="4">
        <v>87.010691320166103</v>
      </c>
      <c r="BK8" s="4">
        <v>109.651010735756</v>
      </c>
      <c r="BM8" s="4">
        <v>5.3466984512142099</v>
      </c>
      <c r="BN8" t="s">
        <v>364</v>
      </c>
      <c r="BO8" s="4"/>
      <c r="BQ8" s="4">
        <v>6.2978269417429003</v>
      </c>
      <c r="BS8" s="4">
        <v>29.353505878843698</v>
      </c>
      <c r="BT8" t="s">
        <v>364</v>
      </c>
    </row>
    <row r="9" spans="1:72" x14ac:dyDescent="0.3">
      <c r="A9">
        <v>2017</v>
      </c>
      <c r="B9" t="s">
        <v>72</v>
      </c>
      <c r="C9">
        <v>7</v>
      </c>
      <c r="D9" t="s">
        <v>79</v>
      </c>
      <c r="E9" s="4">
        <v>1.04</v>
      </c>
      <c r="G9" s="4">
        <v>-1.0602579961123899</v>
      </c>
      <c r="I9" s="4">
        <v>7.4394769393885802</v>
      </c>
      <c r="K9" s="4">
        <v>15.8424908424908</v>
      </c>
      <c r="M9" s="4">
        <v>56.571888412017202</v>
      </c>
      <c r="O9" s="4">
        <v>40.681693238042897</v>
      </c>
      <c r="Q9" s="4">
        <v>52.593200000000003</v>
      </c>
      <c r="S9" s="4">
        <v>22.6315789473684</v>
      </c>
      <c r="U9" s="4">
        <v>2.13208389937882</v>
      </c>
      <c r="W9" s="4">
        <v>11.6666666666667</v>
      </c>
      <c r="Y9" s="4">
        <v>73.400490651616593</v>
      </c>
      <c r="AA9" s="4">
        <v>60.920897284533602</v>
      </c>
      <c r="AC9" s="4">
        <v>79.554884949075799</v>
      </c>
      <c r="AE9" s="4">
        <v>96.827344434706404</v>
      </c>
      <c r="AG9" s="4">
        <v>10.876896402253999</v>
      </c>
      <c r="AI9" s="4">
        <v>0.63510405451075302</v>
      </c>
      <c r="AK9" s="4">
        <v>1.65581030451239</v>
      </c>
      <c r="AM9" s="4">
        <v>5.1098568954542598</v>
      </c>
      <c r="AO9" s="4">
        <v>23.4768090435578</v>
      </c>
      <c r="AQ9" s="4">
        <v>10.7812028783332</v>
      </c>
      <c r="AS9" s="4">
        <v>2.2713317793696</v>
      </c>
      <c r="AU9" s="4">
        <v>2.3994268653779698</v>
      </c>
      <c r="AW9" s="4">
        <v>5.0613724253642998</v>
      </c>
      <c r="AY9" s="4">
        <v>6.6148457399088096</v>
      </c>
      <c r="BA9" s="4">
        <v>14.291981296606</v>
      </c>
      <c r="BC9" s="4">
        <v>3.9529015979815001</v>
      </c>
      <c r="BE9" s="4">
        <v>3.8290725214321899</v>
      </c>
      <c r="BG9" s="4">
        <v>960.09337057811899</v>
      </c>
      <c r="BI9" s="4">
        <v>45.930449842999103</v>
      </c>
      <c r="BK9" s="4">
        <v>196.44437198394499</v>
      </c>
      <c r="BM9" s="4">
        <v>7.4855988740407797</v>
      </c>
      <c r="BN9" t="s">
        <v>364</v>
      </c>
      <c r="BO9" s="4">
        <v>21.845154575726902</v>
      </c>
      <c r="BP9" t="s">
        <v>364</v>
      </c>
      <c r="BQ9" s="4">
        <v>29.644251543992802</v>
      </c>
      <c r="BS9" s="4">
        <v>18.506909696335502</v>
      </c>
    </row>
    <row r="10" spans="1:72" x14ac:dyDescent="0.3">
      <c r="A10">
        <v>2017</v>
      </c>
      <c r="B10" t="s">
        <v>72</v>
      </c>
      <c r="C10">
        <v>8</v>
      </c>
      <c r="D10" t="s">
        <v>80</v>
      </c>
      <c r="E10" s="4">
        <v>1.05</v>
      </c>
      <c r="G10" s="4">
        <v>8.0536912751677896</v>
      </c>
      <c r="I10" s="4">
        <v>4.53859060402685</v>
      </c>
      <c r="K10" s="4">
        <v>9.9710762673161799</v>
      </c>
      <c r="M10" s="4">
        <v>63.349980791394501</v>
      </c>
      <c r="O10" s="4">
        <v>52.181069958847701</v>
      </c>
      <c r="Q10" s="4">
        <v>50.523899999999998</v>
      </c>
      <c r="S10" s="4">
        <v>21.098265895953801</v>
      </c>
      <c r="U10" s="4">
        <v>1.44852542132428</v>
      </c>
      <c r="W10" s="4">
        <v>6.7669172932330799</v>
      </c>
      <c r="Y10" s="4">
        <v>60.174829924688702</v>
      </c>
      <c r="AA10" s="4">
        <v>61.477572559366799</v>
      </c>
      <c r="AC10" s="4">
        <v>74.2311276794035</v>
      </c>
      <c r="AE10" s="4">
        <v>96.905385981229401</v>
      </c>
      <c r="AG10" s="4">
        <v>12.7241103558577</v>
      </c>
      <c r="AI10" s="4">
        <v>1.1802380234600101</v>
      </c>
      <c r="AK10" s="4">
        <v>2.4378958442471399</v>
      </c>
      <c r="AM10" s="4">
        <v>4.8697195163536398</v>
      </c>
      <c r="AO10" s="4">
        <v>21.081943257735301</v>
      </c>
      <c r="AQ10" s="4">
        <v>10.783104837198801</v>
      </c>
      <c r="AS10" s="4">
        <v>1.7255496160989501</v>
      </c>
      <c r="AU10" s="4">
        <v>2.0141034105265598</v>
      </c>
      <c r="AW10" s="4">
        <v>5.2234165603938596</v>
      </c>
      <c r="AY10" s="4">
        <v>6.2617002921938401</v>
      </c>
      <c r="BA10" s="4">
        <v>12.8206794384141</v>
      </c>
      <c r="BC10" s="4">
        <v>1.37592137592138</v>
      </c>
      <c r="BE10" s="4">
        <v>20.509053345321099</v>
      </c>
      <c r="BG10" s="4">
        <v>1132.6713924293799</v>
      </c>
      <c r="BI10" s="4">
        <v>92.006875873472495</v>
      </c>
      <c r="BK10" s="4">
        <v>152.195787121699</v>
      </c>
      <c r="BM10" s="4">
        <v>16.369118078264499</v>
      </c>
      <c r="BN10" t="s">
        <v>364</v>
      </c>
      <c r="BO10" s="4">
        <v>9.0989164766465596</v>
      </c>
      <c r="BQ10" s="4">
        <v>30.4510889911863</v>
      </c>
      <c r="BS10" s="4">
        <v>16.988719179776901</v>
      </c>
    </row>
    <row r="11" spans="1:72" x14ac:dyDescent="0.3">
      <c r="A11">
        <v>2017</v>
      </c>
      <c r="B11" t="s">
        <v>72</v>
      </c>
      <c r="C11">
        <v>9</v>
      </c>
      <c r="D11" t="s">
        <v>81</v>
      </c>
      <c r="E11" s="4">
        <v>1.02</v>
      </c>
      <c r="G11" s="4">
        <v>2.6831785345717201</v>
      </c>
      <c r="I11" s="4">
        <v>5.3952528379773002</v>
      </c>
      <c r="K11" s="4">
        <v>16.393090101068001</v>
      </c>
      <c r="M11" s="4">
        <v>56.182712054265998</v>
      </c>
      <c r="O11" s="4">
        <v>73.309859154929597</v>
      </c>
      <c r="Q11" s="4">
        <v>50.585000000000001</v>
      </c>
      <c r="S11" s="4">
        <v>28.697571743929402</v>
      </c>
      <c r="U11" s="4">
        <v>1.42724187325598</v>
      </c>
      <c r="W11" s="4">
        <v>12.312312312312301</v>
      </c>
      <c r="Y11" s="4">
        <v>73.494235441440097</v>
      </c>
      <c r="AA11" s="4">
        <v>58.089064261555798</v>
      </c>
      <c r="AC11" s="4">
        <v>65.597551237689601</v>
      </c>
      <c r="AE11" s="4">
        <v>82.137845645893506</v>
      </c>
      <c r="AG11" s="4">
        <v>16.664979757085</v>
      </c>
      <c r="AI11" s="4">
        <v>0.89949557981665695</v>
      </c>
      <c r="AK11" s="4">
        <v>1.87944962228993</v>
      </c>
      <c r="AM11" s="4">
        <v>5.83400072978875</v>
      </c>
      <c r="AO11" s="4">
        <v>25.751334260154</v>
      </c>
      <c r="AQ11" s="4">
        <v>12.491714333740401</v>
      </c>
      <c r="AS11" s="4">
        <v>2.6439698688483499</v>
      </c>
      <c r="AU11" s="4">
        <v>3.5372878813876798</v>
      </c>
      <c r="AW11" s="4">
        <v>4.9010368992139002</v>
      </c>
      <c r="AY11" s="4">
        <v>8.0567215784269592</v>
      </c>
      <c r="BA11" s="4">
        <v>15.8042503888552</v>
      </c>
      <c r="BC11" s="4">
        <v>0.97719869706840401</v>
      </c>
      <c r="BE11" s="4">
        <v>0.91961525322002602</v>
      </c>
      <c r="BG11" s="4">
        <v>1060.59128994104</v>
      </c>
      <c r="BI11" s="4">
        <v>103.726816166777</v>
      </c>
      <c r="BK11" s="4">
        <v>178.69392337277699</v>
      </c>
      <c r="BM11" s="4">
        <v>19.612599810247499</v>
      </c>
      <c r="BO11" s="4">
        <v>23.077321440601001</v>
      </c>
      <c r="BQ11" s="4">
        <v>35.257752806472602</v>
      </c>
      <c r="BS11" s="4">
        <v>24.452495235605198</v>
      </c>
    </row>
    <row r="12" spans="1:72" x14ac:dyDescent="0.3">
      <c r="A12">
        <v>2017</v>
      </c>
      <c r="B12" t="s">
        <v>72</v>
      </c>
      <c r="C12">
        <v>10</v>
      </c>
      <c r="D12" t="s">
        <v>82</v>
      </c>
      <c r="E12" s="4">
        <v>0.91</v>
      </c>
      <c r="G12" s="4">
        <v>-10.802848023569901</v>
      </c>
      <c r="I12" s="4">
        <v>4.4930027007120099</v>
      </c>
      <c r="K12" s="4">
        <v>26.745610453246201</v>
      </c>
      <c r="M12" s="4">
        <v>50.017940437746702</v>
      </c>
      <c r="O12" s="4">
        <v>26.844583987441101</v>
      </c>
      <c r="Q12" s="4">
        <v>48.5062</v>
      </c>
      <c r="S12" s="4">
        <v>27.8169014084507</v>
      </c>
      <c r="U12" s="4">
        <v>1.30181993220857</v>
      </c>
      <c r="W12" s="4">
        <v>12.9032258064516</v>
      </c>
      <c r="Y12" s="4">
        <v>77.650733948138296</v>
      </c>
      <c r="AA12" s="4">
        <v>59.223300970873801</v>
      </c>
      <c r="AC12" s="4">
        <v>66.899476178598206</v>
      </c>
      <c r="AE12" s="4">
        <v>99.000487567040494</v>
      </c>
      <c r="AG12" s="4">
        <v>17.8805573988056</v>
      </c>
      <c r="AI12" s="4">
        <v>2.3036594065200098</v>
      </c>
      <c r="AJ12" t="s">
        <v>364</v>
      </c>
      <c r="AK12" s="4">
        <v>1.84279404333987</v>
      </c>
      <c r="AM12" s="4">
        <v>6.1028320746914497</v>
      </c>
      <c r="AO12" s="4">
        <v>29.9320068901553</v>
      </c>
      <c r="AQ12" s="4">
        <v>14.4565896221918</v>
      </c>
      <c r="AS12" s="4">
        <v>3.9842871760298699</v>
      </c>
      <c r="AU12" s="4">
        <v>5.4132970890424197</v>
      </c>
      <c r="AW12" s="4">
        <v>5.8343355718494099</v>
      </c>
      <c r="AY12" s="4">
        <v>5.7501516907508901</v>
      </c>
      <c r="BA12" s="4">
        <v>16.812995103557</v>
      </c>
      <c r="BC12" s="4">
        <v>0.96418732782369099</v>
      </c>
      <c r="BE12" s="4">
        <v>8.3131424357533703</v>
      </c>
      <c r="BG12" s="4">
        <v>1076.31105092452</v>
      </c>
      <c r="BI12" s="4">
        <v>146.59027911761399</v>
      </c>
      <c r="BK12" s="4">
        <v>228.086588609617</v>
      </c>
      <c r="BL12" t="s">
        <v>364</v>
      </c>
      <c r="BM12" s="4">
        <v>4.8744616429366801</v>
      </c>
      <c r="BN12" t="s">
        <v>364</v>
      </c>
      <c r="BO12" s="4">
        <v>10.4506083344162</v>
      </c>
      <c r="BP12" t="s">
        <v>364</v>
      </c>
      <c r="BQ12" s="4">
        <v>76.041056761637194</v>
      </c>
      <c r="BS12" s="4">
        <v>9.2677453541484205</v>
      </c>
    </row>
    <row r="13" spans="1:72" x14ac:dyDescent="0.3">
      <c r="A13">
        <v>2017</v>
      </c>
      <c r="B13" t="s">
        <v>72</v>
      </c>
      <c r="C13">
        <v>11</v>
      </c>
      <c r="D13" t="s">
        <v>83</v>
      </c>
      <c r="E13" s="4">
        <v>1.19</v>
      </c>
      <c r="G13" s="4">
        <v>6.0734954295413202</v>
      </c>
      <c r="I13" s="4">
        <v>5.0285270239872402</v>
      </c>
      <c r="K13" s="4">
        <v>15.256132504018399</v>
      </c>
      <c r="M13" s="4">
        <v>56.558179371100003</v>
      </c>
      <c r="O13" s="4">
        <v>148.986523501698</v>
      </c>
      <c r="Q13" s="4">
        <v>49.766500000000001</v>
      </c>
      <c r="S13" s="4">
        <v>20.425257731958801</v>
      </c>
      <c r="U13" s="4">
        <v>1.64507138986166</v>
      </c>
      <c r="W13" s="4">
        <v>6.0454241816967302</v>
      </c>
      <c r="Y13" s="4">
        <v>50.477807389572497</v>
      </c>
      <c r="AA13" s="4">
        <v>54.692775151924401</v>
      </c>
      <c r="AC13" s="4">
        <v>72.384561464996096</v>
      </c>
      <c r="AE13" s="4">
        <v>96.628684818853202</v>
      </c>
      <c r="AG13" s="4">
        <v>15.001476559616099</v>
      </c>
      <c r="AI13" s="4">
        <v>0.940818566974431</v>
      </c>
      <c r="AK13" s="4">
        <v>1.75277070520317</v>
      </c>
      <c r="AM13" s="4">
        <v>5.5483695063951597</v>
      </c>
      <c r="AO13" s="4">
        <v>23.620182478114099</v>
      </c>
      <c r="AQ13" s="4">
        <v>13.130263785265001</v>
      </c>
      <c r="AS13" s="4">
        <v>2.8235350868056899</v>
      </c>
      <c r="AU13" s="4">
        <v>2.7558026507126199</v>
      </c>
      <c r="AW13" s="4">
        <v>5.1685213818451698</v>
      </c>
      <c r="AY13" s="4">
        <v>3.0289239718066598</v>
      </c>
      <c r="BA13" s="4">
        <v>16.3582590524972</v>
      </c>
      <c r="BC13" s="4">
        <v>3.14377682403433</v>
      </c>
      <c r="BE13" s="4">
        <v>5.7068197266899698</v>
      </c>
      <c r="BG13" s="4">
        <v>838.45236106789105</v>
      </c>
      <c r="BI13" s="4">
        <v>73.544258525772094</v>
      </c>
      <c r="BK13" s="4">
        <v>160.396748060661</v>
      </c>
      <c r="BM13" s="4">
        <v>19.120857748116599</v>
      </c>
      <c r="BO13" s="4">
        <v>22.645629719465799</v>
      </c>
      <c r="BQ13" s="4">
        <v>40.6817763023232</v>
      </c>
      <c r="BS13" s="4">
        <v>23.2013566292704</v>
      </c>
    </row>
    <row r="14" spans="1:72" x14ac:dyDescent="0.3">
      <c r="A14">
        <v>2017</v>
      </c>
      <c r="B14" t="s">
        <v>72</v>
      </c>
      <c r="C14">
        <v>12</v>
      </c>
      <c r="D14" t="s">
        <v>84</v>
      </c>
      <c r="E14" s="4">
        <v>1.24</v>
      </c>
      <c r="G14" s="4">
        <v>19.173642992168499</v>
      </c>
      <c r="I14" s="4">
        <v>3.79422090197138</v>
      </c>
      <c r="K14" s="4">
        <v>16.687116564417199</v>
      </c>
      <c r="M14" s="4">
        <v>64.346418454067205</v>
      </c>
      <c r="O14" s="4">
        <v>103.560830860534</v>
      </c>
      <c r="Q14" s="4">
        <v>50.835099999999997</v>
      </c>
      <c r="S14" s="4">
        <v>21.378340365682099</v>
      </c>
      <c r="U14" s="4">
        <v>1.9625737494497399</v>
      </c>
      <c r="W14" s="4">
        <v>8.3333333333333304</v>
      </c>
      <c r="Y14" s="4">
        <v>72.056788406606302</v>
      </c>
      <c r="AA14" s="4">
        <v>63.973063973064001</v>
      </c>
      <c r="AC14" s="4">
        <v>68.341174685081199</v>
      </c>
      <c r="AE14" s="4">
        <v>97.063621533442102</v>
      </c>
      <c r="AG14" s="4">
        <v>9.9118929016189306</v>
      </c>
      <c r="AI14" s="4">
        <v>1.8441641262806501</v>
      </c>
      <c r="AK14" s="4">
        <v>2.9637302823398999</v>
      </c>
      <c r="AM14" s="4">
        <v>4.83717183573191</v>
      </c>
      <c r="AO14" s="4">
        <v>22.335356337595702</v>
      </c>
      <c r="AQ14" s="4">
        <v>11.607557832556701</v>
      </c>
      <c r="AS14" s="4">
        <v>1.2523401120491</v>
      </c>
      <c r="AU14" s="4">
        <v>2.3969602182819498</v>
      </c>
      <c r="AW14" s="4">
        <v>4.3042443404847202</v>
      </c>
      <c r="AY14" s="4">
        <v>7.9253223080171598</v>
      </c>
      <c r="BA14" s="4">
        <v>11.3639553897974</v>
      </c>
      <c r="BC14" s="4">
        <v>0.47885075818036699</v>
      </c>
      <c r="BE14" s="4">
        <v>21.193805948452699</v>
      </c>
      <c r="BG14" s="4">
        <v>864.75770500830697</v>
      </c>
      <c r="BI14" s="4">
        <v>90.374807156687893</v>
      </c>
      <c r="BK14" s="4">
        <v>126.262083366048</v>
      </c>
      <c r="BM14" s="4">
        <v>5.9702614475389302</v>
      </c>
      <c r="BO14" s="4">
        <v>18.9167601169029</v>
      </c>
      <c r="BP14" t="s">
        <v>364</v>
      </c>
      <c r="BQ14" s="4">
        <v>13.7391968956717</v>
      </c>
      <c r="BS14" s="4">
        <v>20.836775060060901</v>
      </c>
    </row>
    <row r="15" spans="1:72" x14ac:dyDescent="0.3">
      <c r="A15">
        <v>2017</v>
      </c>
      <c r="B15" t="s">
        <v>72</v>
      </c>
      <c r="C15">
        <v>13</v>
      </c>
      <c r="D15" t="s">
        <v>85</v>
      </c>
      <c r="E15" s="4">
        <v>1.1200000000000001</v>
      </c>
      <c r="G15" s="4">
        <v>1.4011734827918401</v>
      </c>
      <c r="I15" s="4">
        <v>5.9199579647955201</v>
      </c>
      <c r="K15" s="4">
        <v>14.5703611457036</v>
      </c>
      <c r="M15" s="4">
        <v>63.7949400798935</v>
      </c>
      <c r="O15" s="4">
        <v>77.879888865142107</v>
      </c>
      <c r="Q15" s="4">
        <v>49.434399999999997</v>
      </c>
      <c r="S15" s="4">
        <v>23.725286160249698</v>
      </c>
      <c r="U15" s="4">
        <v>1.36703720288548</v>
      </c>
      <c r="W15" s="4">
        <v>7.5075075075075102</v>
      </c>
      <c r="Y15" s="4">
        <v>67.696711631163396</v>
      </c>
      <c r="AA15" s="4">
        <v>59.3480934809348</v>
      </c>
      <c r="AC15" s="4">
        <v>70.861914703250804</v>
      </c>
      <c r="AE15" s="4">
        <v>95.972858653507203</v>
      </c>
      <c r="AG15" s="4">
        <v>14.559086188992699</v>
      </c>
      <c r="AI15" s="4">
        <v>1.07438327053537</v>
      </c>
      <c r="AK15" s="4">
        <v>0.99587061110799902</v>
      </c>
      <c r="AM15" s="4">
        <v>4.6837762760029804</v>
      </c>
      <c r="AO15" s="4">
        <v>20.078463369264501</v>
      </c>
      <c r="AQ15" s="4">
        <v>10.008273256538899</v>
      </c>
      <c r="AS15" s="4">
        <v>0.78214989711246696</v>
      </c>
      <c r="AU15" s="4">
        <v>1.72879136672047</v>
      </c>
      <c r="AW15" s="4">
        <v>5.0671064102073702</v>
      </c>
      <c r="AY15" s="4">
        <v>8.6647519199778493</v>
      </c>
      <c r="BA15" s="4">
        <v>14.116439090020799</v>
      </c>
      <c r="BC15" s="4">
        <v>1.2563983248022299</v>
      </c>
      <c r="BE15" s="4">
        <v>41.0664741412848</v>
      </c>
      <c r="BG15" s="4">
        <v>1008.62219102097</v>
      </c>
      <c r="BI15" s="4">
        <v>63.655085208426598</v>
      </c>
      <c r="BK15" s="4">
        <v>138.71785983988599</v>
      </c>
      <c r="BM15" s="4">
        <v>8.0648120314994003</v>
      </c>
      <c r="BO15" s="4">
        <v>18.1313903527174</v>
      </c>
      <c r="BP15" t="s">
        <v>364</v>
      </c>
      <c r="BQ15" s="4">
        <v>30.976186738728799</v>
      </c>
      <c r="BS15" s="4">
        <v>23.602283971966699</v>
      </c>
    </row>
    <row r="16" spans="1:72" x14ac:dyDescent="0.3">
      <c r="A16">
        <v>2017</v>
      </c>
      <c r="B16" t="s">
        <v>72</v>
      </c>
      <c r="C16">
        <v>14</v>
      </c>
      <c r="D16" t="s">
        <v>86</v>
      </c>
      <c r="E16" s="4">
        <v>1.1399999999999999</v>
      </c>
      <c r="G16" s="4">
        <v>-8.5671449989291109</v>
      </c>
      <c r="I16" s="4">
        <v>4.7333476119083304</v>
      </c>
      <c r="K16" s="4">
        <v>26.785067053280201</v>
      </c>
      <c r="M16" s="4">
        <v>65.828025477707001</v>
      </c>
      <c r="O16" s="4">
        <v>71.583850931677006</v>
      </c>
      <c r="Q16" s="4">
        <v>48.530999999999999</v>
      </c>
      <c r="S16" s="4">
        <v>15.170278637770901</v>
      </c>
      <c r="U16" s="4">
        <v>2.33404631573856</v>
      </c>
      <c r="W16" s="4">
        <v>15.789473684210501</v>
      </c>
      <c r="Y16" s="4">
        <v>40.414120917627002</v>
      </c>
      <c r="AA16" s="4">
        <v>69.107856191744304</v>
      </c>
      <c r="AC16" s="4">
        <v>80.889695869269204</v>
      </c>
      <c r="AE16" s="4">
        <v>57.103360272224599</v>
      </c>
      <c r="AG16" s="4">
        <v>17.313081822636001</v>
      </c>
      <c r="AI16" s="4">
        <v>1.9701163042396099</v>
      </c>
      <c r="AJ16" t="s">
        <v>364</v>
      </c>
      <c r="AK16" s="4">
        <v>2.5939256933605699</v>
      </c>
      <c r="AM16" s="4">
        <v>3.5786053332827299</v>
      </c>
      <c r="AO16" s="4">
        <v>23.236636074307398</v>
      </c>
      <c r="AQ16" s="4">
        <v>9.6990392192476005</v>
      </c>
      <c r="AS16" s="4">
        <v>1.12333890365125</v>
      </c>
      <c r="AU16" s="4">
        <v>1.5071190799449901</v>
      </c>
      <c r="AW16" s="4">
        <v>5.93365275734602</v>
      </c>
      <c r="AY16" s="4">
        <v>6.08578515053944</v>
      </c>
      <c r="BA16" s="4">
        <v>16.474268745506301</v>
      </c>
      <c r="BC16" s="4">
        <v>1.26728110599078</v>
      </c>
      <c r="BE16" s="4">
        <v>20.5313250850547</v>
      </c>
      <c r="BG16" s="4">
        <v>806.17434339423096</v>
      </c>
      <c r="BI16" s="4">
        <v>63.320506972591303</v>
      </c>
      <c r="BK16" s="4">
        <v>226.52043885790101</v>
      </c>
      <c r="BM16" s="4">
        <v>17.791379203975001</v>
      </c>
      <c r="BN16" t="s">
        <v>364</v>
      </c>
      <c r="BO16" s="4">
        <v>29.603654421865901</v>
      </c>
      <c r="BP16" t="s">
        <v>364</v>
      </c>
      <c r="BQ16" s="4">
        <v>65.252327638453494</v>
      </c>
      <c r="BR16" t="s">
        <v>364</v>
      </c>
      <c r="BS16" s="4">
        <v>27.611142909617399</v>
      </c>
      <c r="BT16" t="s">
        <v>364</v>
      </c>
    </row>
    <row r="17" spans="1:72" x14ac:dyDescent="0.3">
      <c r="A17">
        <v>2017</v>
      </c>
      <c r="B17" t="s">
        <v>72</v>
      </c>
      <c r="C17">
        <v>15</v>
      </c>
      <c r="D17" t="s">
        <v>87</v>
      </c>
      <c r="E17" s="4">
        <v>0.89</v>
      </c>
      <c r="G17" s="4">
        <v>-3.2589621459012301</v>
      </c>
      <c r="I17" s="4">
        <v>3.5597894209074998</v>
      </c>
      <c r="K17" s="4">
        <v>25.2820727120769</v>
      </c>
      <c r="M17" s="4">
        <v>47.736327417602297</v>
      </c>
      <c r="O17" s="4">
        <v>44.592476489028201</v>
      </c>
      <c r="Q17" s="4">
        <v>49.186500000000002</v>
      </c>
      <c r="S17" s="4">
        <v>22.7138643067847</v>
      </c>
      <c r="U17" s="4">
        <v>2.18353338566736</v>
      </c>
      <c r="V17" t="s">
        <v>364</v>
      </c>
      <c r="W17" s="4">
        <v>13.580246913580201</v>
      </c>
      <c r="Y17" s="4">
        <v>78.185003517938299</v>
      </c>
      <c r="AA17" s="4">
        <v>55.213675213675202</v>
      </c>
      <c r="AC17" s="4">
        <v>68.553622435731</v>
      </c>
      <c r="AE17" s="4">
        <v>43.746898263027298</v>
      </c>
      <c r="AG17" s="4">
        <v>16.4487804878049</v>
      </c>
      <c r="AI17" s="4">
        <v>4.1169471582758304</v>
      </c>
      <c r="AK17" s="4">
        <v>2.3771800864811601</v>
      </c>
      <c r="AM17" s="4">
        <v>4.5452272687522699</v>
      </c>
      <c r="AO17" s="4">
        <v>29.009797089186101</v>
      </c>
      <c r="AQ17" s="4">
        <v>12.4462497672588</v>
      </c>
      <c r="AS17" s="4">
        <v>2.2111288927197199</v>
      </c>
      <c r="AU17" s="4">
        <v>4.5899372405490899</v>
      </c>
      <c r="AW17" s="4">
        <v>6.2519148800008599</v>
      </c>
      <c r="AY17" s="4">
        <v>6.4013936157681801</v>
      </c>
      <c r="AZ17" t="s">
        <v>364</v>
      </c>
      <c r="BA17" s="4">
        <v>18.8824235734232</v>
      </c>
      <c r="BC17" s="4">
        <v>0.31496062992126</v>
      </c>
      <c r="BE17" s="4">
        <v>5.3055867370272596</v>
      </c>
      <c r="BG17" s="4">
        <v>1293.40026476752</v>
      </c>
      <c r="BI17" s="4">
        <v>80.259724440385895</v>
      </c>
      <c r="BK17" s="4">
        <v>270.89714804690499</v>
      </c>
      <c r="BM17" s="4">
        <v>9.54949815820029</v>
      </c>
      <c r="BN17" t="s">
        <v>364</v>
      </c>
      <c r="BO17" s="4">
        <v>20.175753237610799</v>
      </c>
      <c r="BP17" t="s">
        <v>364</v>
      </c>
      <c r="BQ17" s="4">
        <v>64.615562268980597</v>
      </c>
      <c r="BR17" t="s">
        <v>364</v>
      </c>
      <c r="BS17" s="4">
        <v>37.910580409464202</v>
      </c>
      <c r="BT17" t="s">
        <v>364</v>
      </c>
    </row>
    <row r="18" spans="1:72" x14ac:dyDescent="0.3">
      <c r="A18">
        <v>2017</v>
      </c>
      <c r="B18" t="s">
        <v>72</v>
      </c>
      <c r="C18">
        <v>16</v>
      </c>
      <c r="D18" t="s">
        <v>88</v>
      </c>
      <c r="E18" s="4">
        <v>0.98</v>
      </c>
      <c r="G18" s="4">
        <v>-7.4805505685218403</v>
      </c>
      <c r="I18" s="4">
        <v>4.8473967684021497</v>
      </c>
      <c r="K18" s="4">
        <v>25.241312741312701</v>
      </c>
      <c r="M18" s="4">
        <v>51.419965576592098</v>
      </c>
      <c r="O18" s="4">
        <v>56.695652173912997</v>
      </c>
      <c r="Q18" s="4">
        <v>49.127400000000002</v>
      </c>
      <c r="S18" s="4">
        <v>32.380952380952401</v>
      </c>
      <c r="U18" s="4">
        <v>1.42535799374679</v>
      </c>
      <c r="V18" t="s">
        <v>364</v>
      </c>
      <c r="W18" s="4">
        <v>12</v>
      </c>
      <c r="X18" t="s">
        <v>364</v>
      </c>
      <c r="Y18" s="4">
        <v>74.158105328190601</v>
      </c>
      <c r="AA18" s="4">
        <v>52.347826086956502</v>
      </c>
      <c r="AC18" s="4">
        <v>74.601593625497998</v>
      </c>
      <c r="AE18" s="4">
        <v>80.935464772054502</v>
      </c>
      <c r="AG18" s="4">
        <v>24.530546623794201</v>
      </c>
      <c r="AI18" s="4">
        <v>0.98934003649424795</v>
      </c>
      <c r="AJ18" t="s">
        <v>364</v>
      </c>
      <c r="AK18" s="4">
        <v>0.98786035827104002</v>
      </c>
      <c r="AM18" s="4">
        <v>4.9133260439089801</v>
      </c>
      <c r="AO18" s="4">
        <v>23.082109672944</v>
      </c>
      <c r="AQ18" s="4">
        <v>10.820559966662399</v>
      </c>
      <c r="AS18" s="4">
        <v>3.1911073480529102</v>
      </c>
      <c r="AU18" s="4">
        <v>2.4949126111481901</v>
      </c>
      <c r="AW18" s="4">
        <v>6.9525381644744799</v>
      </c>
      <c r="AX18" t="s">
        <v>364</v>
      </c>
      <c r="AY18" s="4">
        <v>7.02687542054852</v>
      </c>
      <c r="AZ18" t="s">
        <v>364</v>
      </c>
      <c r="BA18" s="4">
        <v>16.004070051658299</v>
      </c>
      <c r="BC18" s="4">
        <v>1.10410094637224</v>
      </c>
      <c r="BE18" s="4">
        <v>17.428621279575399</v>
      </c>
      <c r="BG18" s="4">
        <v>1056.1704006761699</v>
      </c>
      <c r="BI18" s="4">
        <v>99.310320335852296</v>
      </c>
      <c r="BK18" s="4">
        <v>222.219040521951</v>
      </c>
      <c r="BL18" t="s">
        <v>364</v>
      </c>
      <c r="BM18" s="4">
        <v>28.246947520710702</v>
      </c>
      <c r="BN18" t="s">
        <v>364</v>
      </c>
      <c r="BO18" s="4">
        <v>45.364298242551897</v>
      </c>
      <c r="BP18" t="s">
        <v>364</v>
      </c>
      <c r="BQ18" s="4">
        <v>41.215241214094497</v>
      </c>
      <c r="BR18" t="s">
        <v>364</v>
      </c>
      <c r="BS18" s="4">
        <v>39.134505191153799</v>
      </c>
      <c r="BT18" t="s">
        <v>364</v>
      </c>
    </row>
    <row r="19" spans="1:72" x14ac:dyDescent="0.3">
      <c r="A19">
        <v>2017</v>
      </c>
      <c r="B19" t="s">
        <v>72</v>
      </c>
      <c r="C19">
        <v>17</v>
      </c>
      <c r="D19" t="s">
        <v>89</v>
      </c>
      <c r="E19" s="4">
        <v>0.91</v>
      </c>
      <c r="G19" s="4">
        <v>-12.600702334228499</v>
      </c>
      <c r="I19" s="4">
        <v>5.6049025683398703</v>
      </c>
      <c r="K19" s="4">
        <v>20.924007913417899</v>
      </c>
      <c r="M19" s="4">
        <v>54.533333333333303</v>
      </c>
      <c r="O19" s="4">
        <v>70.358501902663704</v>
      </c>
      <c r="Q19" s="4">
        <v>50.701599999999999</v>
      </c>
      <c r="S19" s="4">
        <v>30.853994490358101</v>
      </c>
      <c r="U19" s="4">
        <v>2.0760224846727802</v>
      </c>
      <c r="W19" s="4">
        <v>17.032967032967001</v>
      </c>
      <c r="Y19" s="4">
        <v>62.456838636914199</v>
      </c>
      <c r="AA19" s="4">
        <v>64.634146341463406</v>
      </c>
      <c r="AC19" s="4">
        <v>74.955634427684103</v>
      </c>
      <c r="AE19" s="4">
        <v>94.899218428630206</v>
      </c>
      <c r="AG19" s="4">
        <v>13.0678382464097</v>
      </c>
      <c r="AI19" s="4">
        <v>0.70467954139827205</v>
      </c>
      <c r="AK19" s="4">
        <v>1.60544304663446</v>
      </c>
      <c r="AM19" s="4">
        <v>5.5479988885343197</v>
      </c>
      <c r="AO19" s="4">
        <v>26.158790196355699</v>
      </c>
      <c r="AQ19" s="4">
        <v>11.509877069324</v>
      </c>
      <c r="AS19" s="4">
        <v>2.2439127101741301</v>
      </c>
      <c r="AU19" s="4">
        <v>2.7606079981260798</v>
      </c>
      <c r="AW19" s="4">
        <v>5.4570053841994701</v>
      </c>
      <c r="AY19" s="4">
        <v>6.38283868005822</v>
      </c>
      <c r="BA19" s="4">
        <v>16.366756276476</v>
      </c>
      <c r="BC19" s="4">
        <v>1.20834859025998</v>
      </c>
      <c r="BE19" s="4">
        <v>0</v>
      </c>
      <c r="BG19" s="4">
        <v>1064.0871320152601</v>
      </c>
      <c r="BI19" s="4">
        <v>91.079802973694299</v>
      </c>
      <c r="BK19" s="4">
        <v>192.765560011014</v>
      </c>
      <c r="BM19" s="4">
        <v>19.254983146515599</v>
      </c>
      <c r="BO19" s="4">
        <v>15.482596653622499</v>
      </c>
      <c r="BQ19" s="4">
        <v>49.885497665644301</v>
      </c>
      <c r="BS19" s="4">
        <v>16.7923833239002</v>
      </c>
    </row>
    <row r="20" spans="1:72" x14ac:dyDescent="0.3">
      <c r="A20">
        <v>2017</v>
      </c>
      <c r="B20" t="s">
        <v>72</v>
      </c>
      <c r="C20">
        <v>18</v>
      </c>
      <c r="D20" t="s">
        <v>90</v>
      </c>
      <c r="E20" s="4">
        <v>0.97</v>
      </c>
      <c r="G20" s="4">
        <v>-9.7618117922686505</v>
      </c>
      <c r="I20" s="4">
        <v>2.9675907848496701</v>
      </c>
      <c r="K20" s="4">
        <v>25.3646163601775</v>
      </c>
      <c r="M20" s="4">
        <v>57.032542746828497</v>
      </c>
      <c r="O20" s="4">
        <v>29.0254237288136</v>
      </c>
      <c r="Q20" s="4">
        <v>49.6509</v>
      </c>
      <c r="S20" s="4">
        <v>31.3531353135314</v>
      </c>
      <c r="U20" s="4">
        <v>1.1054926689297999</v>
      </c>
      <c r="V20" t="s">
        <v>364</v>
      </c>
      <c r="W20" s="4">
        <v>13.4146341463415</v>
      </c>
      <c r="Y20" s="4">
        <v>65.804024219828094</v>
      </c>
      <c r="AA20" s="4">
        <v>56.533333333333303</v>
      </c>
      <c r="AC20" s="4">
        <v>71.115537848605598</v>
      </c>
      <c r="AE20" s="4">
        <v>94.728682170542598</v>
      </c>
      <c r="AG20" s="4">
        <v>12.242954324587</v>
      </c>
      <c r="AI20" s="4">
        <v>1.20351918514504</v>
      </c>
      <c r="AJ20" t="s">
        <v>364</v>
      </c>
      <c r="AK20" s="4">
        <v>2.0284359317009901</v>
      </c>
      <c r="AM20" s="4">
        <v>5.3191011053274897</v>
      </c>
      <c r="AO20" s="4">
        <v>25.878014383456499</v>
      </c>
      <c r="AQ20" s="4">
        <v>15.818201846069501</v>
      </c>
      <c r="AS20" s="4">
        <v>2.2013908325032099</v>
      </c>
      <c r="AU20" s="4">
        <v>3.2276704841779198</v>
      </c>
      <c r="AV20" t="s">
        <v>364</v>
      </c>
      <c r="AW20" s="4">
        <v>5.1015303560750898</v>
      </c>
      <c r="AX20" t="s">
        <v>364</v>
      </c>
      <c r="AY20" s="4">
        <v>4.3750896134025803</v>
      </c>
      <c r="AZ20" t="s">
        <v>364</v>
      </c>
      <c r="BA20" s="4">
        <v>16.058174286457</v>
      </c>
      <c r="BC20" s="4">
        <v>0</v>
      </c>
      <c r="BE20" s="4">
        <v>0</v>
      </c>
      <c r="BG20" s="4">
        <v>1266.7351788722999</v>
      </c>
      <c r="BI20" s="4">
        <v>137.74298383129599</v>
      </c>
      <c r="BJ20" t="s">
        <v>364</v>
      </c>
      <c r="BK20" s="4">
        <v>171.414211263102</v>
      </c>
      <c r="BL20" t="s">
        <v>364</v>
      </c>
      <c r="BM20" s="4">
        <v>9.5401874325586906</v>
      </c>
      <c r="BN20" t="s">
        <v>364</v>
      </c>
      <c r="BO20" s="4">
        <v>37.189215640210499</v>
      </c>
      <c r="BP20" t="s">
        <v>364</v>
      </c>
      <c r="BQ20" s="4">
        <v>41.856310100531097</v>
      </c>
      <c r="BR20" t="s">
        <v>364</v>
      </c>
      <c r="BS20" s="4">
        <v>50.212632547125402</v>
      </c>
      <c r="BT20" t="s">
        <v>364</v>
      </c>
    </row>
    <row r="21" spans="1:72" x14ac:dyDescent="0.3">
      <c r="A21">
        <v>2017</v>
      </c>
      <c r="B21" t="s">
        <v>72</v>
      </c>
      <c r="C21">
        <v>19</v>
      </c>
      <c r="D21" t="s">
        <v>91</v>
      </c>
      <c r="E21" s="4">
        <v>0.98</v>
      </c>
      <c r="G21" s="4">
        <v>0.76316458916306296</v>
      </c>
      <c r="I21" s="4">
        <v>4.90969219028237</v>
      </c>
      <c r="K21" s="4">
        <v>17.783291976840399</v>
      </c>
      <c r="M21" s="4">
        <v>61.1296915644742</v>
      </c>
      <c r="O21" s="4">
        <v>62.381852551984899</v>
      </c>
      <c r="Q21" s="4">
        <v>49.933900000000001</v>
      </c>
      <c r="S21" s="4">
        <v>25.170068027210899</v>
      </c>
      <c r="U21" s="4">
        <v>2.1148116913163002</v>
      </c>
      <c r="V21" t="s">
        <v>364</v>
      </c>
      <c r="W21" s="4">
        <v>6.9852941176470598</v>
      </c>
      <c r="Y21" s="4">
        <v>55.1140303374087</v>
      </c>
      <c r="AA21" s="4">
        <v>58.181818181818201</v>
      </c>
      <c r="AC21" s="4">
        <v>66.955307262569804</v>
      </c>
      <c r="AE21" s="4">
        <v>93.653603034133994</v>
      </c>
      <c r="AG21" s="4">
        <v>12.2218917311124</v>
      </c>
      <c r="AI21" s="4">
        <v>1.5228740473547699</v>
      </c>
      <c r="AJ21" t="s">
        <v>364</v>
      </c>
      <c r="AK21" s="4">
        <v>2.9367200762431298</v>
      </c>
      <c r="AM21" s="4">
        <v>5.1955214255493702</v>
      </c>
      <c r="AO21" s="4">
        <v>22.643315295913801</v>
      </c>
      <c r="AQ21" s="4">
        <v>9.7051543753910394</v>
      </c>
      <c r="AS21" s="4">
        <v>0.72766951596560903</v>
      </c>
      <c r="AU21" s="4">
        <v>2.7761459503635102</v>
      </c>
      <c r="AW21" s="4">
        <v>5.0663482239542201</v>
      </c>
      <c r="AY21" s="4">
        <v>11.1579621368004</v>
      </c>
      <c r="BA21" s="4">
        <v>14.4660122846074</v>
      </c>
      <c r="BC21" s="4">
        <v>2.7063599458728</v>
      </c>
      <c r="BE21" s="4">
        <v>5.5086869286911897</v>
      </c>
      <c r="BG21" s="4">
        <v>825.28719438085</v>
      </c>
      <c r="BI21" s="4">
        <v>86.997342197500203</v>
      </c>
      <c r="BK21" s="4">
        <v>112.087609130462</v>
      </c>
      <c r="BM21" s="4">
        <v>14.7439260321362</v>
      </c>
      <c r="BN21" t="s">
        <v>364</v>
      </c>
      <c r="BO21" s="4">
        <v>19.885932866694901</v>
      </c>
      <c r="BP21" t="s">
        <v>364</v>
      </c>
      <c r="BQ21" s="4">
        <v>33.6823950550828</v>
      </c>
      <c r="BR21" t="s">
        <v>364</v>
      </c>
      <c r="BS21" s="4">
        <v>13.785363592452899</v>
      </c>
    </row>
    <row r="22" spans="1:72" x14ac:dyDescent="0.3">
      <c r="A22">
        <v>2017</v>
      </c>
      <c r="B22" t="s">
        <v>72</v>
      </c>
      <c r="C22">
        <v>20</v>
      </c>
      <c r="D22" t="s">
        <v>92</v>
      </c>
      <c r="E22" s="4">
        <v>1.1000000000000001</v>
      </c>
      <c r="G22" s="4">
        <v>-9.7062579821200501</v>
      </c>
      <c r="I22" s="4">
        <v>6.18135376756066</v>
      </c>
      <c r="K22" s="4">
        <v>17.458100558659201</v>
      </c>
      <c r="M22" s="4">
        <v>61.426891415131301</v>
      </c>
      <c r="O22" s="4">
        <v>58.1364829396326</v>
      </c>
      <c r="Q22" s="4">
        <v>50.210700000000003</v>
      </c>
      <c r="S22" s="4">
        <v>33.3333333333333</v>
      </c>
      <c r="U22" s="4">
        <v>2.5277683333617298</v>
      </c>
      <c r="W22" s="4">
        <v>8.9552238805970106</v>
      </c>
      <c r="Y22" s="4">
        <v>70.279634612906506</v>
      </c>
      <c r="AA22" s="4">
        <v>63.083164300202803</v>
      </c>
      <c r="AC22" s="4">
        <v>71.633587786259497</v>
      </c>
      <c r="AE22" s="4">
        <v>98.601931875953198</v>
      </c>
      <c r="AG22" s="4">
        <v>17.950704225352101</v>
      </c>
      <c r="AI22" s="4">
        <v>1.27025793755228</v>
      </c>
      <c r="AJ22" t="s">
        <v>364</v>
      </c>
      <c r="AK22" s="4">
        <v>2.0491512546250901</v>
      </c>
      <c r="AM22" s="4">
        <v>6.4099129464758402</v>
      </c>
      <c r="AO22" s="4">
        <v>23.636915893101399</v>
      </c>
      <c r="AQ22" s="4">
        <v>11.9877656410252</v>
      </c>
      <c r="AS22" s="4">
        <v>1.9412679053726301</v>
      </c>
      <c r="AU22" s="4">
        <v>3.6213776532213902</v>
      </c>
      <c r="AW22" s="4">
        <v>6.3667790156014998</v>
      </c>
      <c r="AY22" s="4">
        <v>9.2288218183271695</v>
      </c>
      <c r="BA22" s="4">
        <v>14.568227542509099</v>
      </c>
      <c r="BC22" s="4">
        <v>2.7063599458728</v>
      </c>
      <c r="BE22" s="4">
        <v>36.425957593848402</v>
      </c>
      <c r="BG22" s="4">
        <v>1324.2050328948201</v>
      </c>
      <c r="BI22" s="4">
        <v>169.15585114746099</v>
      </c>
      <c r="BK22" s="4">
        <v>185.275191543132</v>
      </c>
      <c r="BL22" t="s">
        <v>364</v>
      </c>
      <c r="BM22" s="4">
        <v>11.688406555240199</v>
      </c>
      <c r="BN22" t="s">
        <v>364</v>
      </c>
      <c r="BO22" s="4">
        <v>42.692500188321901</v>
      </c>
      <c r="BP22" t="s">
        <v>364</v>
      </c>
      <c r="BQ22" s="4">
        <v>67.902593905702503</v>
      </c>
      <c r="BR22" t="s">
        <v>364</v>
      </c>
      <c r="BS22" s="4">
        <v>15.9836310402723</v>
      </c>
    </row>
    <row r="23" spans="1:72" x14ac:dyDescent="0.3">
      <c r="A23">
        <v>2017</v>
      </c>
      <c r="B23" t="s">
        <v>72</v>
      </c>
      <c r="C23">
        <v>21</v>
      </c>
      <c r="D23" t="s">
        <v>93</v>
      </c>
      <c r="E23" s="4">
        <v>1.1399999999999999</v>
      </c>
      <c r="G23" s="4">
        <v>1.1834319526627199</v>
      </c>
      <c r="I23" s="4">
        <v>4.1288625904010496</v>
      </c>
      <c r="K23" s="4">
        <v>13.3250927070457</v>
      </c>
      <c r="M23" s="4">
        <v>63.024528684370601</v>
      </c>
      <c r="O23" s="4">
        <v>42.935153583617698</v>
      </c>
      <c r="Q23" s="4">
        <v>51.386800000000001</v>
      </c>
      <c r="S23" s="4">
        <v>22.297297297297298</v>
      </c>
      <c r="U23" s="4">
        <v>1.8449490030718301</v>
      </c>
      <c r="W23" s="4">
        <v>11.304347826087</v>
      </c>
      <c r="Y23" s="4">
        <v>61.860465269303099</v>
      </c>
      <c r="AA23" s="4">
        <v>64.6121147715197</v>
      </c>
      <c r="AC23" s="4">
        <v>75.5975213927412</v>
      </c>
      <c r="AE23" s="4">
        <v>78.354346383543501</v>
      </c>
      <c r="AG23" s="4">
        <v>12.1407814013562</v>
      </c>
      <c r="AI23" s="4">
        <v>1.58996767847184</v>
      </c>
      <c r="AK23" s="4">
        <v>1.51404577320848</v>
      </c>
      <c r="AM23" s="4">
        <v>4.4070523712704999</v>
      </c>
      <c r="AO23" s="4">
        <v>20.991037905327701</v>
      </c>
      <c r="AQ23" s="4">
        <v>10.8939846061549</v>
      </c>
      <c r="AS23" s="4">
        <v>0.821086407455482</v>
      </c>
      <c r="AU23" s="4">
        <v>2.3442430760544899</v>
      </c>
      <c r="AW23" s="4">
        <v>6.3796237452009397</v>
      </c>
      <c r="AY23" s="4">
        <v>6.1308770953203799</v>
      </c>
      <c r="BA23" s="4">
        <v>12.1308412311217</v>
      </c>
      <c r="BC23" s="4">
        <v>1.5710919088766699</v>
      </c>
      <c r="BE23" s="4">
        <v>32.862786602641897</v>
      </c>
      <c r="BG23" s="4">
        <v>754.76702775884701</v>
      </c>
      <c r="BI23" s="4">
        <v>77.2339502897252</v>
      </c>
      <c r="BK23" s="4">
        <v>131.15012154520201</v>
      </c>
      <c r="BM23" s="4">
        <v>12.407294377566799</v>
      </c>
      <c r="BN23" t="s">
        <v>364</v>
      </c>
      <c r="BO23" s="4">
        <v>5.9946544350852404</v>
      </c>
      <c r="BQ23" s="4">
        <v>22.235262133230599</v>
      </c>
      <c r="BS23" s="4">
        <v>11.685987267662901</v>
      </c>
    </row>
    <row r="24" spans="1:72" x14ac:dyDescent="0.3">
      <c r="A24">
        <v>2017</v>
      </c>
      <c r="B24" t="s">
        <v>72</v>
      </c>
      <c r="C24">
        <v>22</v>
      </c>
      <c r="D24" t="s">
        <v>94</v>
      </c>
      <c r="E24" s="4">
        <v>1.25</v>
      </c>
      <c r="G24" s="4">
        <v>12.190992211310499</v>
      </c>
      <c r="I24" s="4">
        <v>3.3525228581104001</v>
      </c>
      <c r="K24" s="4">
        <v>11.929086538461499</v>
      </c>
      <c r="M24" s="4">
        <v>62.662255026724402</v>
      </c>
      <c r="O24" s="4">
        <v>58.3917525773196</v>
      </c>
      <c r="Q24" s="4">
        <v>51.428800000000003</v>
      </c>
      <c r="S24" s="4">
        <v>16.749585406301801</v>
      </c>
      <c r="U24" s="4">
        <v>1.6700884643585101</v>
      </c>
      <c r="W24" s="4">
        <v>14.193548387096801</v>
      </c>
      <c r="Y24" s="4">
        <v>59.477567610975001</v>
      </c>
      <c r="AA24" s="4">
        <v>65.863453815260996</v>
      </c>
      <c r="AC24" s="4">
        <v>71.126497005988</v>
      </c>
      <c r="AE24" s="4">
        <v>91.104241799759606</v>
      </c>
      <c r="AG24" s="4">
        <v>14.801458670988699</v>
      </c>
      <c r="AI24" s="4">
        <v>0.85351145555535901</v>
      </c>
      <c r="AK24" s="4">
        <v>2.22255531276158</v>
      </c>
      <c r="AM24" s="4">
        <v>5.2417810347062401</v>
      </c>
      <c r="AO24" s="4">
        <v>24.0637368653347</v>
      </c>
      <c r="AQ24" s="4">
        <v>11.3426145829897</v>
      </c>
      <c r="AS24" s="4">
        <v>1.06549951743016</v>
      </c>
      <c r="AU24" s="4">
        <v>2.4283434500830201</v>
      </c>
      <c r="AW24" s="4">
        <v>6.2044248482967497</v>
      </c>
      <c r="AY24" s="4">
        <v>5.3155388935791104</v>
      </c>
      <c r="BA24" s="4">
        <v>13.4540207578205</v>
      </c>
      <c r="BC24" s="4">
        <v>2.0905923344947701</v>
      </c>
      <c r="BE24" s="4">
        <v>0</v>
      </c>
      <c r="BG24" s="4">
        <v>730.84793263740596</v>
      </c>
      <c r="BI24" s="4">
        <v>51.640208697138</v>
      </c>
      <c r="BK24" s="4">
        <v>133.43921805357999</v>
      </c>
      <c r="BM24" s="4">
        <v>17.522659656803899</v>
      </c>
      <c r="BN24" t="s">
        <v>364</v>
      </c>
      <c r="BO24" s="4">
        <v>7.9269157785620799</v>
      </c>
      <c r="BP24" t="s">
        <v>364</v>
      </c>
      <c r="BQ24" s="4">
        <v>17.1623884158526</v>
      </c>
      <c r="BS24" s="4">
        <v>20.384703739097901</v>
      </c>
    </row>
    <row r="25" spans="1:72" x14ac:dyDescent="0.3">
      <c r="A25">
        <v>2017</v>
      </c>
      <c r="B25" t="s">
        <v>72</v>
      </c>
      <c r="C25">
        <v>23</v>
      </c>
      <c r="D25" t="s">
        <v>95</v>
      </c>
      <c r="E25" s="4">
        <v>1.33</v>
      </c>
      <c r="G25" s="4">
        <v>6.8545749310276198</v>
      </c>
      <c r="I25" s="4">
        <v>3.8795187576438499</v>
      </c>
      <c r="K25" s="4">
        <v>13.5442462222671</v>
      </c>
      <c r="M25" s="4">
        <v>62.936170212766001</v>
      </c>
      <c r="O25" s="4">
        <v>71.245658244227997</v>
      </c>
      <c r="Q25" s="4">
        <v>50.232399999999998</v>
      </c>
      <c r="S25" s="4">
        <v>19.7975587972611</v>
      </c>
      <c r="U25" s="4">
        <v>1.92755197391191</v>
      </c>
      <c r="W25" s="4">
        <v>11.6201117318436</v>
      </c>
      <c r="Y25" s="4">
        <v>66.149618975664197</v>
      </c>
      <c r="AA25" s="4">
        <v>62.703184146069901</v>
      </c>
      <c r="AC25" s="4">
        <v>69.116784490476306</v>
      </c>
      <c r="AE25" s="4">
        <v>99</v>
      </c>
      <c r="AG25" s="4">
        <v>14.4658210947931</v>
      </c>
      <c r="AI25" s="4">
        <v>0.82270003495021404</v>
      </c>
      <c r="AK25" s="4">
        <v>1.7906884015829401</v>
      </c>
      <c r="AM25" s="4">
        <v>5.1499076359957296</v>
      </c>
      <c r="AO25" s="4">
        <v>23.124108520067502</v>
      </c>
      <c r="AQ25" s="4">
        <v>12.063544186802799</v>
      </c>
      <c r="AS25" s="4">
        <v>1.5609627065390099</v>
      </c>
      <c r="AU25" s="4">
        <v>2.3724713826597799</v>
      </c>
      <c r="AW25" s="4">
        <v>6.1414801769651302</v>
      </c>
      <c r="AY25" s="4">
        <v>7.12658407031872</v>
      </c>
      <c r="BA25" s="4">
        <v>13.938568826207099</v>
      </c>
      <c r="BC25" s="4">
        <v>0.70028011204481799</v>
      </c>
      <c r="BE25" s="4">
        <v>10.1032133963172</v>
      </c>
      <c r="BG25" s="4">
        <v>860.40582617748896</v>
      </c>
      <c r="BI25" s="4">
        <v>66.361358859296601</v>
      </c>
      <c r="BK25" s="4">
        <v>147.026952426588</v>
      </c>
      <c r="BM25" s="4">
        <v>18.081462399163399</v>
      </c>
      <c r="BO25" s="4">
        <v>12.4195562498379</v>
      </c>
      <c r="BQ25" s="4">
        <v>33.969410522415103</v>
      </c>
      <c r="BS25" s="4">
        <v>17.905356111801598</v>
      </c>
    </row>
    <row r="26" spans="1:72" x14ac:dyDescent="0.3">
      <c r="A26">
        <v>2017</v>
      </c>
      <c r="B26" t="s">
        <v>72</v>
      </c>
      <c r="C26">
        <v>24</v>
      </c>
      <c r="D26" t="s">
        <v>96</v>
      </c>
      <c r="E26" s="4">
        <v>0.99</v>
      </c>
      <c r="G26" s="4">
        <v>-11.679835108210201</v>
      </c>
      <c r="I26" s="4">
        <v>2.8856063208519398</v>
      </c>
      <c r="K26" s="4">
        <v>25.513033832501399</v>
      </c>
      <c r="M26" s="4">
        <v>50.192492781520698</v>
      </c>
      <c r="O26" s="4">
        <v>68.326693227091596</v>
      </c>
      <c r="Q26" s="4">
        <v>49.066299999999998</v>
      </c>
      <c r="S26" s="4">
        <v>27.9475982532751</v>
      </c>
      <c r="U26" s="4">
        <v>1.78511436143257</v>
      </c>
      <c r="V26" t="s">
        <v>364</v>
      </c>
      <c r="W26" s="4">
        <v>15.909090909090899</v>
      </c>
      <c r="Y26" s="4">
        <v>75.466985809377206</v>
      </c>
      <c r="AA26" s="4">
        <v>57.2151898734177</v>
      </c>
      <c r="AC26" s="4">
        <v>73.014618727775598</v>
      </c>
      <c r="AE26" s="4">
        <v>88.026224982746697</v>
      </c>
      <c r="AG26" s="4">
        <v>25.463459759481999</v>
      </c>
      <c r="AI26" s="4">
        <v>0.334741283904126</v>
      </c>
      <c r="AK26" s="4">
        <v>4.2357160142477399</v>
      </c>
      <c r="AM26" s="4">
        <v>4.8669872995502503</v>
      </c>
      <c r="AO26" s="4">
        <v>25.093187538184601</v>
      </c>
      <c r="AQ26" s="4">
        <v>14.029217133622099</v>
      </c>
      <c r="AS26" s="4">
        <v>0.54824399902555299</v>
      </c>
      <c r="AU26" s="4">
        <v>2.6243802521776698</v>
      </c>
      <c r="AW26" s="4">
        <v>4.6889166322262197</v>
      </c>
      <c r="AY26" s="4">
        <v>1.99427743826746</v>
      </c>
      <c r="BA26" s="4">
        <v>15.446507290830199</v>
      </c>
      <c r="BC26" s="4">
        <v>0</v>
      </c>
      <c r="BE26" s="4">
        <v>0</v>
      </c>
      <c r="BG26" s="4">
        <v>1202.7889892002299</v>
      </c>
      <c r="BI26" s="4">
        <v>135.220300336799</v>
      </c>
      <c r="BJ26" t="s">
        <v>364</v>
      </c>
      <c r="BK26" s="4">
        <v>192.25868188894299</v>
      </c>
      <c r="BL26" t="s">
        <v>364</v>
      </c>
      <c r="BM26" s="4">
        <v>51.9635255207643</v>
      </c>
      <c r="BO26" s="4">
        <v>14.1995186989895</v>
      </c>
      <c r="BP26" t="s">
        <v>364</v>
      </c>
      <c r="BQ26" s="4">
        <v>42.191643143472298</v>
      </c>
      <c r="BR26" t="s">
        <v>364</v>
      </c>
      <c r="BS26" s="4">
        <v>11.2485196308202</v>
      </c>
    </row>
    <row r="27" spans="1:72" x14ac:dyDescent="0.3">
      <c r="A27">
        <v>2017</v>
      </c>
      <c r="B27" t="s">
        <v>72</v>
      </c>
      <c r="C27">
        <v>25</v>
      </c>
      <c r="D27" t="s">
        <v>97</v>
      </c>
      <c r="E27" s="4">
        <v>1.04</v>
      </c>
      <c r="G27" s="4">
        <v>0.56312647820700501</v>
      </c>
      <c r="I27" s="4">
        <v>5.4848518977362302</v>
      </c>
      <c r="K27" s="4">
        <v>17.141162514828</v>
      </c>
      <c r="M27" s="4">
        <v>54.522357723577201</v>
      </c>
      <c r="O27" s="4">
        <v>73.095467695274806</v>
      </c>
      <c r="Q27" s="4">
        <v>49.520699999999998</v>
      </c>
      <c r="S27" s="4">
        <v>24.386724386724399</v>
      </c>
      <c r="U27" s="4">
        <v>1.76332841214578</v>
      </c>
      <c r="W27" s="4">
        <v>5.29595015576324</v>
      </c>
      <c r="Y27" s="4">
        <v>71.234068935347594</v>
      </c>
      <c r="AA27" s="4">
        <v>60.652009097801397</v>
      </c>
      <c r="AC27" s="4">
        <v>74.823791269939406</v>
      </c>
      <c r="AE27" s="4">
        <v>40.616561656165601</v>
      </c>
      <c r="AG27" s="4">
        <v>21.045621989232099</v>
      </c>
      <c r="AI27" s="4">
        <v>1.44403284466767</v>
      </c>
      <c r="AK27" s="4">
        <v>2.2414750622043198</v>
      </c>
      <c r="AM27" s="4">
        <v>4.3712841349016003</v>
      </c>
      <c r="AO27" s="4">
        <v>20.958737451356999</v>
      </c>
      <c r="AQ27" s="4">
        <v>10.426449557486499</v>
      </c>
      <c r="AS27" s="4">
        <v>2.7263242606133602</v>
      </c>
      <c r="AU27" s="4">
        <v>2.4928574177530201</v>
      </c>
      <c r="AW27" s="4">
        <v>5.3690825896834298</v>
      </c>
      <c r="AY27" s="4">
        <v>4.8875739052059801</v>
      </c>
      <c r="BA27" s="4">
        <v>13.212170358624</v>
      </c>
      <c r="BC27" s="4">
        <v>0.916905444126074</v>
      </c>
      <c r="BE27" s="4">
        <v>21.3410505459677</v>
      </c>
      <c r="BG27" s="4">
        <v>1201.2821345785701</v>
      </c>
      <c r="BI27" s="4">
        <v>100.98019899701499</v>
      </c>
      <c r="BK27" s="4">
        <v>163.93662406355901</v>
      </c>
      <c r="BM27" s="4">
        <v>22.086046924584998</v>
      </c>
      <c r="BN27" t="s">
        <v>364</v>
      </c>
      <c r="BO27" s="4">
        <v>31.454324206000098</v>
      </c>
      <c r="BP27" t="s">
        <v>364</v>
      </c>
      <c r="BQ27" s="4">
        <v>19.609069984768201</v>
      </c>
      <c r="BS27" s="4">
        <v>31.793004718328199</v>
      </c>
    </row>
    <row r="28" spans="1:72" x14ac:dyDescent="0.3">
      <c r="A28">
        <v>2017</v>
      </c>
      <c r="B28" t="s">
        <v>72</v>
      </c>
      <c r="C28">
        <v>26</v>
      </c>
      <c r="D28" t="s">
        <v>98</v>
      </c>
      <c r="E28" s="4">
        <v>0.93</v>
      </c>
      <c r="G28" s="4">
        <v>-7.4019245003701002</v>
      </c>
      <c r="I28" s="4">
        <v>3.2272390821613599</v>
      </c>
      <c r="K28" s="4">
        <v>15.093867334167699</v>
      </c>
      <c r="M28" s="4">
        <v>56.159110350727097</v>
      </c>
      <c r="O28" s="4">
        <v>29.709279171644798</v>
      </c>
      <c r="Q28" s="4">
        <v>50.333100000000002</v>
      </c>
      <c r="S28" s="4">
        <v>20.575221238938099</v>
      </c>
      <c r="U28" s="4">
        <v>0.670876299720637</v>
      </c>
      <c r="W28" s="4">
        <v>16</v>
      </c>
      <c r="Y28" s="4">
        <v>57.003684910497498</v>
      </c>
      <c r="AA28" s="4">
        <v>59.0395480225989</v>
      </c>
      <c r="AC28" s="4">
        <v>67.489956851659002</v>
      </c>
      <c r="AE28" s="4">
        <v>89.245727754861505</v>
      </c>
      <c r="AG28" s="4">
        <v>14.184621099554199</v>
      </c>
      <c r="AI28" s="4">
        <v>0.59168825228969302</v>
      </c>
      <c r="AK28" s="4">
        <v>1.76988852729754</v>
      </c>
      <c r="AM28" s="4">
        <v>5.5402015559898299</v>
      </c>
      <c r="AO28" s="4">
        <v>23.8153094255266</v>
      </c>
      <c r="AQ28" s="4">
        <v>13.4888728337715</v>
      </c>
      <c r="AS28" s="4">
        <v>2.07879297845012</v>
      </c>
      <c r="AU28" s="4">
        <v>3.1795017149026701</v>
      </c>
      <c r="AW28" s="4">
        <v>5.1729546668975503</v>
      </c>
      <c r="AY28" s="4">
        <v>9.8695227737492708</v>
      </c>
      <c r="BA28" s="4">
        <v>16.139802685453201</v>
      </c>
      <c r="BC28" s="4">
        <v>1.2762078395624401</v>
      </c>
      <c r="BE28" s="4">
        <v>0</v>
      </c>
      <c r="BG28" s="4">
        <v>960.15869146990701</v>
      </c>
      <c r="BI28" s="4">
        <v>119.55611570438499</v>
      </c>
      <c r="BK28" s="4">
        <v>214.674422787461</v>
      </c>
      <c r="BM28" s="4">
        <v>19.7971005005727</v>
      </c>
      <c r="BN28" t="s">
        <v>364</v>
      </c>
      <c r="BO28" s="4">
        <v>19.305483889653999</v>
      </c>
      <c r="BP28" t="s">
        <v>364</v>
      </c>
      <c r="BQ28" s="4">
        <v>42.207640753744897</v>
      </c>
      <c r="BR28" t="s">
        <v>364</v>
      </c>
      <c r="BS28" s="4">
        <v>20.123143609965702</v>
      </c>
    </row>
    <row r="29" spans="1:72" x14ac:dyDescent="0.3">
      <c r="A29">
        <v>2017</v>
      </c>
      <c r="B29" t="s">
        <v>72</v>
      </c>
      <c r="C29">
        <v>27</v>
      </c>
      <c r="D29" t="s">
        <v>99</v>
      </c>
      <c r="E29" s="4">
        <v>1.1399999999999999</v>
      </c>
      <c r="G29" s="4">
        <v>6.5869068423175197</v>
      </c>
      <c r="I29" s="4">
        <v>4.4495227853206103</v>
      </c>
      <c r="K29" s="4">
        <v>17.075038284839199</v>
      </c>
      <c r="M29" s="4">
        <v>64.703459637561807</v>
      </c>
      <c r="O29" s="4">
        <v>45.299145299145302</v>
      </c>
      <c r="Q29" s="4">
        <v>52.061900000000001</v>
      </c>
      <c r="S29" s="4">
        <v>19.2982456140351</v>
      </c>
      <c r="U29" s="4">
        <v>1.60190300158196</v>
      </c>
      <c r="W29" s="4">
        <v>10.687022900763401</v>
      </c>
      <c r="Y29" s="4">
        <v>72.968958598829801</v>
      </c>
      <c r="AA29" s="4">
        <v>72.281959378733603</v>
      </c>
      <c r="AC29" s="4">
        <v>80.149462867818798</v>
      </c>
      <c r="AE29" s="4">
        <v>35.063170764841701</v>
      </c>
      <c r="AG29" s="4">
        <v>11.974830590513101</v>
      </c>
      <c r="AI29" s="4">
        <v>1.4082141392718099</v>
      </c>
      <c r="AK29" s="4">
        <v>1.24768531804837</v>
      </c>
      <c r="AM29" s="4">
        <v>3.95460663868977</v>
      </c>
      <c r="AO29" s="4">
        <v>20.621726316226301</v>
      </c>
      <c r="AQ29" s="4">
        <v>11.053061680737899</v>
      </c>
      <c r="AS29" s="4">
        <v>1.18072554901906</v>
      </c>
      <c r="AU29" s="4">
        <v>1.1247954427603899</v>
      </c>
      <c r="AW29" s="4">
        <v>6.3373177868924504</v>
      </c>
      <c r="AY29" s="4">
        <v>7.4583291846441497</v>
      </c>
      <c r="BA29" s="4">
        <v>10.226316675383</v>
      </c>
      <c r="BC29" s="4">
        <v>0.94607379375591305</v>
      </c>
      <c r="BE29" s="4">
        <v>74.426986268922207</v>
      </c>
      <c r="BG29" s="4">
        <v>789.62466445236896</v>
      </c>
      <c r="BI29" s="4">
        <v>62.853100526315302</v>
      </c>
      <c r="BK29" s="4">
        <v>171.81664803333101</v>
      </c>
      <c r="BM29" s="4">
        <v>20.4147265476767</v>
      </c>
      <c r="BN29" t="s">
        <v>364</v>
      </c>
      <c r="BO29" s="4">
        <v>16.557661979993</v>
      </c>
      <c r="BP29" t="s">
        <v>364</v>
      </c>
      <c r="BQ29" s="4">
        <v>21.0804681579299</v>
      </c>
      <c r="BS29" s="4">
        <v>26.182839049122499</v>
      </c>
    </row>
    <row r="30" spans="1:72" x14ac:dyDescent="0.3">
      <c r="A30">
        <v>2017</v>
      </c>
      <c r="B30" t="s">
        <v>72</v>
      </c>
      <c r="C30">
        <v>28</v>
      </c>
      <c r="D30" t="s">
        <v>100</v>
      </c>
      <c r="E30" s="4">
        <v>0.99</v>
      </c>
      <c r="G30" s="4">
        <v>-1.0070493454179299</v>
      </c>
      <c r="I30" s="4">
        <v>4.5820745216515597</v>
      </c>
      <c r="K30" s="4">
        <v>15.908105765062899</v>
      </c>
      <c r="M30" s="4">
        <v>59.549718574108802</v>
      </c>
      <c r="O30" s="4">
        <v>50.797872340425499</v>
      </c>
      <c r="Q30" s="4">
        <v>52.6858</v>
      </c>
      <c r="S30" s="4">
        <v>30.594900849858401</v>
      </c>
      <c r="U30" s="4">
        <v>0.57420355906807896</v>
      </c>
      <c r="W30" s="4">
        <v>6.1403508771929802</v>
      </c>
      <c r="Y30" s="4">
        <v>70.511213287036199</v>
      </c>
      <c r="AA30" s="4">
        <v>55.514705882352899</v>
      </c>
      <c r="AC30" s="4">
        <v>72.663802363050493</v>
      </c>
      <c r="AE30" s="4">
        <v>85.865457294028701</v>
      </c>
      <c r="AG30" s="4">
        <v>16.580823601721001</v>
      </c>
      <c r="AI30" s="4"/>
      <c r="AK30" s="4">
        <v>2.0627602441766402</v>
      </c>
      <c r="AM30" s="4">
        <v>4.6779557690228204</v>
      </c>
      <c r="AO30" s="4">
        <v>23.5519038874105</v>
      </c>
      <c r="AQ30" s="4">
        <v>12.9572977402534</v>
      </c>
      <c r="AS30" s="4">
        <v>1.43973510085844</v>
      </c>
      <c r="AU30" s="4">
        <v>3.2153380601050401</v>
      </c>
      <c r="AW30" s="4">
        <v>4.2155084151642503</v>
      </c>
      <c r="AY30" s="4">
        <v>2.4267724957855399</v>
      </c>
      <c r="BA30" s="4">
        <v>16.4615666873</v>
      </c>
      <c r="BC30" s="4">
        <v>0.14265335235377999</v>
      </c>
      <c r="BE30" s="4">
        <v>6.1316517687168997</v>
      </c>
      <c r="BG30" s="4">
        <v>1423.0945212987101</v>
      </c>
      <c r="BI30" s="4">
        <v>199.78053655517499</v>
      </c>
      <c r="BK30" s="4">
        <v>116.335530029363</v>
      </c>
      <c r="BM30" s="4">
        <v>5.5289722620510604</v>
      </c>
      <c r="BN30" t="s">
        <v>364</v>
      </c>
      <c r="BO30" s="4">
        <v>11.389687022301</v>
      </c>
      <c r="BP30" t="s">
        <v>364</v>
      </c>
      <c r="BQ30" s="4">
        <v>33.489086268428103</v>
      </c>
      <c r="BR30" t="s">
        <v>364</v>
      </c>
      <c r="BS30" s="4">
        <v>35.994842032132603</v>
      </c>
      <c r="BT30" t="s">
        <v>364</v>
      </c>
    </row>
    <row r="31" spans="1:72" x14ac:dyDescent="0.3">
      <c r="A31">
        <v>2017</v>
      </c>
      <c r="B31" t="s">
        <v>72</v>
      </c>
      <c r="C31">
        <v>29</v>
      </c>
      <c r="D31" t="s">
        <v>101</v>
      </c>
      <c r="E31" s="4">
        <v>0.92</v>
      </c>
      <c r="G31" s="4">
        <v>-4.3668122270742398</v>
      </c>
      <c r="I31" s="4">
        <v>4.4612297887407104</v>
      </c>
      <c r="K31" s="4">
        <v>22.3957303814983</v>
      </c>
      <c r="M31" s="4">
        <v>50.701055911372698</v>
      </c>
      <c r="O31" s="4">
        <v>155.53925165077001</v>
      </c>
      <c r="Q31" s="4">
        <v>48.677700000000002</v>
      </c>
      <c r="S31" s="4">
        <v>24.918032786885199</v>
      </c>
      <c r="U31" s="4">
        <v>1.2338557614938901</v>
      </c>
      <c r="W31" s="4">
        <v>10.9660574412533</v>
      </c>
      <c r="Y31" s="4">
        <v>70.610378387090805</v>
      </c>
      <c r="AA31" s="4">
        <v>54.864667154352603</v>
      </c>
      <c r="AC31" s="4">
        <v>71.255400864138295</v>
      </c>
      <c r="AE31" s="4">
        <v>88.253931002112196</v>
      </c>
      <c r="AG31" s="4">
        <v>15.9083566324946</v>
      </c>
      <c r="AI31" s="4">
        <v>1.7392151185788101</v>
      </c>
      <c r="AJ31" t="s">
        <v>364</v>
      </c>
      <c r="AK31" s="4">
        <v>1.8839536117446001</v>
      </c>
      <c r="AM31" s="4">
        <v>5.4494792748040997</v>
      </c>
      <c r="AO31" s="4">
        <v>22.628381622050501</v>
      </c>
      <c r="AQ31" s="4">
        <v>11.4312483471171</v>
      </c>
      <c r="AS31" s="4">
        <v>3.25737617209071</v>
      </c>
      <c r="AU31" s="4">
        <v>3.1570183403321801</v>
      </c>
      <c r="AW31" s="4">
        <v>5.9080307877003397</v>
      </c>
      <c r="AY31" s="4">
        <v>5.4090894872909097</v>
      </c>
      <c r="BA31" s="4">
        <v>14.104415845935799</v>
      </c>
      <c r="BC31" s="4">
        <v>0.91799265605875202</v>
      </c>
      <c r="BE31" s="4">
        <v>8.6804924784300095</v>
      </c>
      <c r="BG31" s="4">
        <v>1171.1724766110201</v>
      </c>
      <c r="BI31" s="4">
        <v>103.61453501994001</v>
      </c>
      <c r="BK31" s="4">
        <v>203.19318637665501</v>
      </c>
      <c r="BM31" s="4">
        <v>16.228498824843001</v>
      </c>
      <c r="BN31" t="s">
        <v>364</v>
      </c>
      <c r="BO31" s="4">
        <v>53.3670563691946</v>
      </c>
      <c r="BQ31" s="4">
        <v>41.277193711285001</v>
      </c>
      <c r="BS31" s="4">
        <v>13.569765002559</v>
      </c>
    </row>
    <row r="32" spans="1:72" x14ac:dyDescent="0.3">
      <c r="A32">
        <v>2017</v>
      </c>
      <c r="B32" t="s">
        <v>72</v>
      </c>
      <c r="C32">
        <v>30</v>
      </c>
      <c r="D32" t="s">
        <v>102</v>
      </c>
      <c r="E32" s="4">
        <v>0.86</v>
      </c>
      <c r="G32" s="4">
        <v>-11.381475667189999</v>
      </c>
      <c r="I32" s="4">
        <v>8.7519623233909005</v>
      </c>
      <c r="K32" s="4">
        <v>23.7384506041222</v>
      </c>
      <c r="M32" s="4">
        <v>58.054522924411401</v>
      </c>
      <c r="O32" s="4">
        <v>40.355029585798803</v>
      </c>
      <c r="Q32" s="4">
        <v>48.676499999999997</v>
      </c>
      <c r="S32" s="4">
        <v>24.2424242424242</v>
      </c>
      <c r="U32" s="4">
        <v>1.33278100954463</v>
      </c>
      <c r="V32" t="s">
        <v>364</v>
      </c>
      <c r="W32" s="4">
        <v>20</v>
      </c>
      <c r="Y32" s="4">
        <v>78.532523342283696</v>
      </c>
      <c r="AA32" s="4">
        <v>62.952646239554298</v>
      </c>
      <c r="AC32" s="4">
        <v>71.736204576043093</v>
      </c>
      <c r="AE32" s="4">
        <v>78.042226487524005</v>
      </c>
      <c r="AG32" s="4">
        <v>17.353249475891001</v>
      </c>
      <c r="AI32" s="4"/>
      <c r="AK32" s="4">
        <v>4.0016205254233403</v>
      </c>
      <c r="AM32" s="4">
        <v>3.4402012351978501</v>
      </c>
      <c r="AO32" s="4">
        <v>22.703758719143</v>
      </c>
      <c r="AQ32" s="4">
        <v>11.695267422726999</v>
      </c>
      <c r="AS32" s="4">
        <v>1.2229644359907199</v>
      </c>
      <c r="AU32" s="4">
        <v>2.37828016619379</v>
      </c>
      <c r="AW32" s="4">
        <v>3.82950666498283</v>
      </c>
      <c r="AY32" s="4">
        <v>5.2482199707334303</v>
      </c>
      <c r="BA32" s="4">
        <v>14.391986716910401</v>
      </c>
      <c r="BC32" s="4">
        <v>0.69204152249134998</v>
      </c>
      <c r="BE32" s="4">
        <v>23.395730099728802</v>
      </c>
      <c r="BG32" s="4">
        <v>1814.3707963040999</v>
      </c>
      <c r="BI32" s="4">
        <v>155.45369246791199</v>
      </c>
      <c r="BK32" s="4">
        <v>228.544516305358</v>
      </c>
      <c r="BL32" t="s">
        <v>364</v>
      </c>
      <c r="BM32" s="4">
        <v>16.6382685824506</v>
      </c>
      <c r="BN32" t="s">
        <v>364</v>
      </c>
      <c r="BO32" s="4">
        <v>19.935037009040201</v>
      </c>
      <c r="BP32" t="s">
        <v>364</v>
      </c>
      <c r="BQ32" s="4">
        <v>31.769398423948299</v>
      </c>
      <c r="BR32" t="s">
        <v>364</v>
      </c>
      <c r="BS32" s="4">
        <v>20.270440006060799</v>
      </c>
      <c r="BT32" t="s">
        <v>364</v>
      </c>
    </row>
    <row r="33" spans="1:72" x14ac:dyDescent="0.3">
      <c r="A33">
        <v>2017</v>
      </c>
      <c r="B33" t="s">
        <v>72</v>
      </c>
      <c r="C33">
        <v>31</v>
      </c>
      <c r="D33" t="s">
        <v>103</v>
      </c>
      <c r="E33" s="4">
        <v>0.56999999999999995</v>
      </c>
      <c r="G33" s="4">
        <v>-10.149830836152701</v>
      </c>
      <c r="I33" s="4">
        <v>6.4282261962300602</v>
      </c>
      <c r="K33" s="4">
        <v>34.715447154471498</v>
      </c>
      <c r="M33" s="4">
        <v>47.318840579710098</v>
      </c>
      <c r="O33" s="4">
        <v>50.5226480836237</v>
      </c>
      <c r="Q33" s="4">
        <v>45.004800000000003</v>
      </c>
      <c r="S33" s="4">
        <v>34.188034188034202</v>
      </c>
      <c r="U33" s="4">
        <v>2.34894062362156</v>
      </c>
      <c r="V33" t="s">
        <v>364</v>
      </c>
      <c r="W33" s="4">
        <v>5.2631578947368398</v>
      </c>
      <c r="Y33" s="4">
        <v>81.948612945222095</v>
      </c>
      <c r="AA33" s="4">
        <v>45.142857142857103</v>
      </c>
      <c r="AC33" s="4">
        <v>60.2112676056338</v>
      </c>
      <c r="AE33" s="4">
        <v>80.619047619047606</v>
      </c>
      <c r="AG33" s="4">
        <v>16.8459302325581</v>
      </c>
      <c r="AI33" s="4"/>
      <c r="AK33" s="4">
        <v>1.8137555252084001</v>
      </c>
      <c r="AM33" s="4">
        <v>5.4287165293429496</v>
      </c>
      <c r="AO33" s="4">
        <v>28.257069656900601</v>
      </c>
      <c r="AQ33" s="4">
        <v>12.0026361664688</v>
      </c>
      <c r="AS33" s="4">
        <v>3.88294259536984</v>
      </c>
      <c r="AU33" s="4">
        <v>4.2960490333565904</v>
      </c>
      <c r="AW33" s="4">
        <v>5.3138824090682997</v>
      </c>
      <c r="AX33" t="s">
        <v>364</v>
      </c>
      <c r="AY33" s="4">
        <v>7.6178216334289903</v>
      </c>
      <c r="AZ33" t="s">
        <v>364</v>
      </c>
      <c r="BA33" s="4">
        <v>13.987657608702101</v>
      </c>
      <c r="BC33" s="4">
        <v>0.63965884861407296</v>
      </c>
      <c r="BE33" s="4">
        <v>4.6309116894960001</v>
      </c>
      <c r="BG33" s="4">
        <v>1099.5360085060199</v>
      </c>
      <c r="BI33" s="4">
        <v>123.349290575973</v>
      </c>
      <c r="BJ33" t="s">
        <v>364</v>
      </c>
      <c r="BK33" s="4">
        <v>140.94797656839199</v>
      </c>
      <c r="BL33" t="s">
        <v>364</v>
      </c>
      <c r="BM33" s="4">
        <v>28.337933458262199</v>
      </c>
      <c r="BN33" t="s">
        <v>364</v>
      </c>
      <c r="BO33" s="4"/>
      <c r="BQ33" s="4">
        <v>14.910871823185101</v>
      </c>
      <c r="BR33" t="s">
        <v>364</v>
      </c>
      <c r="BS33" s="4">
        <v>20.769226543407601</v>
      </c>
      <c r="BT33" t="s">
        <v>364</v>
      </c>
    </row>
    <row r="34" spans="1:72" x14ac:dyDescent="0.3">
      <c r="A34">
        <v>2017</v>
      </c>
      <c r="B34" t="s">
        <v>72</v>
      </c>
      <c r="C34">
        <v>32</v>
      </c>
      <c r="D34" t="s">
        <v>104</v>
      </c>
      <c r="E34" s="4">
        <v>1.29</v>
      </c>
      <c r="G34" s="4">
        <v>3.8490377405648601</v>
      </c>
      <c r="I34" s="4">
        <v>3.8390402399400099</v>
      </c>
      <c r="K34" s="4">
        <v>13.1703470031546</v>
      </c>
      <c r="M34" s="4">
        <v>62.934506937192303</v>
      </c>
      <c r="O34" s="4">
        <v>71.512534484826702</v>
      </c>
      <c r="Q34" s="4">
        <v>49.449100000000001</v>
      </c>
      <c r="S34" s="4">
        <v>21.285892634207201</v>
      </c>
      <c r="U34" s="4">
        <v>1.4480366325993801</v>
      </c>
      <c r="W34" s="4">
        <v>10.027472527472501</v>
      </c>
      <c r="Y34" s="4">
        <v>64.1351898234049</v>
      </c>
      <c r="AA34" s="4">
        <v>64.103585657370502</v>
      </c>
      <c r="AC34" s="4">
        <v>75.296145931816895</v>
      </c>
      <c r="AE34" s="4">
        <v>89.989964877069696</v>
      </c>
      <c r="AG34" s="4">
        <v>13.3193078108332</v>
      </c>
      <c r="AI34" s="4">
        <v>0.729221502424512</v>
      </c>
      <c r="AK34" s="4">
        <v>1.3169139918205901</v>
      </c>
      <c r="AM34" s="4">
        <v>5.7117306965755503</v>
      </c>
      <c r="AO34" s="4">
        <v>22.7963424542829</v>
      </c>
      <c r="AQ34" s="4">
        <v>11.4909003862026</v>
      </c>
      <c r="AS34" s="4">
        <v>1.4149767633405601</v>
      </c>
      <c r="AU34" s="4">
        <v>2.09558268938193</v>
      </c>
      <c r="AW34" s="4">
        <v>5.2292073211182499</v>
      </c>
      <c r="AY34" s="4">
        <v>7.3714680022745798</v>
      </c>
      <c r="BA34" s="4">
        <v>13.4846913456183</v>
      </c>
      <c r="BC34" s="4">
        <v>1.4661779406864399</v>
      </c>
      <c r="BE34" s="4">
        <v>16.224328731717101</v>
      </c>
      <c r="BG34" s="4">
        <v>951.43803348883898</v>
      </c>
      <c r="BI34" s="4">
        <v>77.344452467177803</v>
      </c>
      <c r="BK34" s="4">
        <v>132.03647539071201</v>
      </c>
      <c r="BM34" s="4">
        <v>14.596987932842101</v>
      </c>
      <c r="BO34" s="4">
        <v>8.1627050937055792</v>
      </c>
      <c r="BQ34" s="4">
        <v>29.862966731304301</v>
      </c>
      <c r="BS34" s="4">
        <v>19.0051413671587</v>
      </c>
    </row>
    <row r="35" spans="1:72" x14ac:dyDescent="0.3">
      <c r="A35">
        <v>2017</v>
      </c>
      <c r="B35" t="s">
        <v>72</v>
      </c>
      <c r="C35">
        <v>33</v>
      </c>
      <c r="D35" t="s">
        <v>105</v>
      </c>
      <c r="E35" s="4">
        <v>0.54</v>
      </c>
      <c r="G35" s="4">
        <v>-14.512785072563901</v>
      </c>
      <c r="I35" s="4">
        <v>5.8051140290255701</v>
      </c>
      <c r="K35" s="4">
        <v>42.594718714121697</v>
      </c>
      <c r="M35" s="4">
        <v>46.992864424057103</v>
      </c>
      <c r="O35" s="4">
        <v>35.849056603773597</v>
      </c>
      <c r="Q35" s="4">
        <v>43.803800000000003</v>
      </c>
      <c r="S35" s="4">
        <v>53.968253968253997</v>
      </c>
      <c r="U35" s="4">
        <v>1.2884164098187301</v>
      </c>
      <c r="V35" t="s">
        <v>364</v>
      </c>
      <c r="W35" s="4">
        <v>11.764705882352899</v>
      </c>
      <c r="X35" t="s">
        <v>364</v>
      </c>
      <c r="Y35" s="4">
        <v>84.113112694849093</v>
      </c>
      <c r="AA35" s="4">
        <v>43.0830039525692</v>
      </c>
      <c r="AC35" s="4">
        <v>59.447983014861997</v>
      </c>
      <c r="AE35" s="4">
        <v>84.543010752688204</v>
      </c>
      <c r="AG35" s="4">
        <v>17.924078091106299</v>
      </c>
      <c r="AI35" s="4">
        <v>1.22594625846809</v>
      </c>
      <c r="AJ35" t="s">
        <v>364</v>
      </c>
      <c r="AK35" s="4">
        <v>2.0817865749495801</v>
      </c>
      <c r="AL35" t="s">
        <v>364</v>
      </c>
      <c r="AM35" s="4">
        <v>6.0035360102492197</v>
      </c>
      <c r="AO35" s="4">
        <v>29.348066466265202</v>
      </c>
      <c r="AQ35" s="4">
        <v>13.260572210455299</v>
      </c>
      <c r="AS35" s="4">
        <v>2.6814747220743298</v>
      </c>
      <c r="AU35" s="4">
        <v>3.6994226571741402</v>
      </c>
      <c r="AV35" t="s">
        <v>364</v>
      </c>
      <c r="AW35" s="4">
        <v>6.1661235075849197</v>
      </c>
      <c r="AX35" t="s">
        <v>364</v>
      </c>
      <c r="AY35" s="4">
        <v>7.1861112314981304</v>
      </c>
      <c r="AZ35" t="s">
        <v>364</v>
      </c>
      <c r="BA35" s="4">
        <v>16.929932976178598</v>
      </c>
      <c r="BC35" s="4">
        <v>4.4776119402985097</v>
      </c>
      <c r="BE35" s="4">
        <v>0</v>
      </c>
      <c r="BG35" s="4">
        <v>1110.2395042785099</v>
      </c>
      <c r="BI35" s="4">
        <v>95.2044603151502</v>
      </c>
      <c r="BJ35" t="s">
        <v>364</v>
      </c>
      <c r="BK35" s="4">
        <v>155.54292851581801</v>
      </c>
      <c r="BL35" t="s">
        <v>364</v>
      </c>
      <c r="BM35" s="4">
        <v>12.3177103559619</v>
      </c>
      <c r="BN35" t="s">
        <v>364</v>
      </c>
      <c r="BO35" s="4"/>
      <c r="BQ35" s="4">
        <v>50.204223754737697</v>
      </c>
      <c r="BR35" t="s">
        <v>364</v>
      </c>
      <c r="BS35" s="4">
        <v>64.513580848501405</v>
      </c>
      <c r="BT35" t="s">
        <v>364</v>
      </c>
    </row>
    <row r="36" spans="1:72" x14ac:dyDescent="0.3">
      <c r="A36">
        <v>2017</v>
      </c>
      <c r="B36" t="s">
        <v>72</v>
      </c>
      <c r="C36">
        <v>34</v>
      </c>
      <c r="D36" t="s">
        <v>106</v>
      </c>
      <c r="E36" s="4">
        <v>1.04</v>
      </c>
      <c r="G36" s="4">
        <v>-13.262032085561501</v>
      </c>
      <c r="I36" s="4">
        <v>5.7219251336898402</v>
      </c>
      <c r="K36" s="4">
        <v>24.557324271150101</v>
      </c>
      <c r="M36" s="4">
        <v>53.471667996807703</v>
      </c>
      <c r="O36" s="4">
        <v>68.271868332825406</v>
      </c>
      <c r="Q36" s="4">
        <v>48.319200000000002</v>
      </c>
      <c r="S36" s="4">
        <v>32.361963190183999</v>
      </c>
      <c r="U36" s="4">
        <v>1.8095878059678501</v>
      </c>
      <c r="W36" s="4">
        <v>3</v>
      </c>
      <c r="Y36" s="4">
        <v>77.739419477899801</v>
      </c>
      <c r="AA36" s="4">
        <v>60.051712992889499</v>
      </c>
      <c r="AC36" s="4">
        <v>81.740558292282401</v>
      </c>
      <c r="AE36" s="4">
        <v>86.356458574586796</v>
      </c>
      <c r="AG36" s="4">
        <v>19.139609443310999</v>
      </c>
      <c r="AI36" s="4">
        <v>0.65409712379952101</v>
      </c>
      <c r="AK36" s="4">
        <v>2.1480546303155701</v>
      </c>
      <c r="AM36" s="4">
        <v>7.0233782742241102</v>
      </c>
      <c r="AO36" s="4">
        <v>27.017477784015099</v>
      </c>
      <c r="AQ36" s="4">
        <v>13.730985855819499</v>
      </c>
      <c r="AS36" s="4">
        <v>1.84566099731719</v>
      </c>
      <c r="AU36" s="4">
        <v>3.1241557094339001</v>
      </c>
      <c r="AW36" s="4">
        <v>6.0917790017591598</v>
      </c>
      <c r="AY36" s="4">
        <v>6.6134544118700802</v>
      </c>
      <c r="BA36" s="4">
        <v>20.258998937261801</v>
      </c>
      <c r="BC36" s="4">
        <v>2.7137736815156202</v>
      </c>
      <c r="BE36" s="4">
        <v>2.7527194980184899</v>
      </c>
      <c r="BG36" s="4">
        <v>1095.82086980741</v>
      </c>
      <c r="BI36" s="4">
        <v>80.877142366904906</v>
      </c>
      <c r="BK36" s="4">
        <v>227.092094399844</v>
      </c>
      <c r="BM36" s="4">
        <v>18.345411829846601</v>
      </c>
      <c r="BN36" t="s">
        <v>364</v>
      </c>
      <c r="BO36" s="4">
        <v>20.887927400381901</v>
      </c>
      <c r="BP36" t="s">
        <v>364</v>
      </c>
      <c r="BQ36" s="4">
        <v>67.074110453968103</v>
      </c>
      <c r="BS36" s="4">
        <v>29.915897694546</v>
      </c>
    </row>
    <row r="37" spans="1:72" x14ac:dyDescent="0.3">
      <c r="A37">
        <v>2017</v>
      </c>
      <c r="B37" t="s">
        <v>72</v>
      </c>
      <c r="C37">
        <v>35</v>
      </c>
      <c r="D37" t="s">
        <v>107</v>
      </c>
      <c r="E37" s="4">
        <v>0.96</v>
      </c>
      <c r="G37" s="4">
        <v>9.1869545245750999</v>
      </c>
      <c r="I37" s="4">
        <v>4.4327055581074903</v>
      </c>
      <c r="K37" s="4">
        <v>18.804720213170899</v>
      </c>
      <c r="M37" s="4">
        <v>58.971739870616297</v>
      </c>
      <c r="O37" s="4">
        <v>85.002999400120004</v>
      </c>
      <c r="Q37" s="4">
        <v>48.139400000000002</v>
      </c>
      <c r="S37" s="4">
        <v>27.054794520547901</v>
      </c>
      <c r="U37" s="4">
        <v>1.4579627368544399</v>
      </c>
      <c r="W37" s="4">
        <v>9.1703056768558895</v>
      </c>
      <c r="Y37" s="4">
        <v>59.204129377258099</v>
      </c>
      <c r="AA37" s="4">
        <v>56.643356643356597</v>
      </c>
      <c r="AC37" s="4">
        <v>63.5239567233385</v>
      </c>
      <c r="AE37" s="4">
        <v>90.815370196813504</v>
      </c>
      <c r="AG37" s="4">
        <v>13.6962536023055</v>
      </c>
      <c r="AI37" s="4">
        <v>0.25059866609216003</v>
      </c>
      <c r="AK37" s="4">
        <v>0.98699217958697105</v>
      </c>
      <c r="AM37" s="4">
        <v>4.9939039628234498</v>
      </c>
      <c r="AO37" s="4">
        <v>21.954584440000101</v>
      </c>
      <c r="AQ37" s="4">
        <v>9.5939057943019694</v>
      </c>
      <c r="AS37" s="4">
        <v>2.3484440262082802</v>
      </c>
      <c r="AU37" s="4">
        <v>2.4512391054624998</v>
      </c>
      <c r="AW37" s="4">
        <v>4.0332154603593402</v>
      </c>
      <c r="AY37" s="4">
        <v>8.8129256124763895</v>
      </c>
      <c r="AZ37" t="s">
        <v>364</v>
      </c>
      <c r="BA37" s="4">
        <v>13.2756826886579</v>
      </c>
      <c r="BC37" s="4">
        <v>1.8382352941176501</v>
      </c>
      <c r="BE37" s="4">
        <v>2.6965033026632201</v>
      </c>
      <c r="BG37" s="4">
        <v>875.23441279085898</v>
      </c>
      <c r="BI37" s="4">
        <v>142.32261114760001</v>
      </c>
      <c r="BK37" s="4">
        <v>113.54569967599301</v>
      </c>
      <c r="BM37" s="4">
        <v>19.062459524107201</v>
      </c>
      <c r="BN37" t="s">
        <v>364</v>
      </c>
      <c r="BO37" s="4"/>
      <c r="BQ37" s="4">
        <v>20.150565337865</v>
      </c>
      <c r="BR37" t="s">
        <v>364</v>
      </c>
      <c r="BS37" s="4">
        <v>28.841447522372199</v>
      </c>
      <c r="BT37" t="s">
        <v>364</v>
      </c>
    </row>
    <row r="38" spans="1:72" x14ac:dyDescent="0.3">
      <c r="A38">
        <v>2017</v>
      </c>
      <c r="B38" t="s">
        <v>72</v>
      </c>
      <c r="C38">
        <v>36</v>
      </c>
      <c r="D38" t="s">
        <v>108</v>
      </c>
      <c r="E38" s="4">
        <v>1.19</v>
      </c>
      <c r="G38" s="4">
        <v>8.3773142330568803E-2</v>
      </c>
      <c r="I38" s="4">
        <v>6.01491161933484</v>
      </c>
      <c r="K38" s="4">
        <v>21.480144404332101</v>
      </c>
      <c r="M38" s="4">
        <v>64.148743197719597</v>
      </c>
      <c r="O38" s="4">
        <v>119.432176656151</v>
      </c>
      <c r="Q38" s="4">
        <v>50.8309</v>
      </c>
      <c r="S38" s="4">
        <v>21.396895787139702</v>
      </c>
      <c r="U38" s="4">
        <v>2.1826774225252699</v>
      </c>
      <c r="W38" s="4">
        <v>7.1428571428571397</v>
      </c>
      <c r="Y38" s="4">
        <v>40.865937930469798</v>
      </c>
      <c r="AA38" s="4">
        <v>69.082407948568104</v>
      </c>
      <c r="AC38" s="4">
        <v>77.280600461893798</v>
      </c>
      <c r="AE38" s="4">
        <v>76.703168101646696</v>
      </c>
      <c r="AG38" s="4">
        <v>16.610149253731301</v>
      </c>
      <c r="AI38" s="4">
        <v>2.2477735550690201</v>
      </c>
      <c r="AK38" s="4">
        <v>2.7466031059987301</v>
      </c>
      <c r="AM38" s="4">
        <v>4.6115861411595001</v>
      </c>
      <c r="AO38" s="4">
        <v>22.299465893428501</v>
      </c>
      <c r="AQ38" s="4">
        <v>10.560813291828801</v>
      </c>
      <c r="AS38" s="4">
        <v>1.18816205812622</v>
      </c>
      <c r="AU38" s="4">
        <v>2.0380820896648801</v>
      </c>
      <c r="AW38" s="4">
        <v>5.4635695305946896</v>
      </c>
      <c r="AY38" s="4">
        <v>7.8312740771548404</v>
      </c>
      <c r="BA38" s="4">
        <v>16.137865007339201</v>
      </c>
      <c r="BC38" s="4">
        <v>2.3462783171521</v>
      </c>
      <c r="BE38" s="4">
        <v>13.153556562729101</v>
      </c>
      <c r="BG38" s="4">
        <v>1077.23502924682</v>
      </c>
      <c r="BI38" s="4">
        <v>90.538670637115999</v>
      </c>
      <c r="BK38" s="4">
        <v>167.02401826539901</v>
      </c>
      <c r="BM38" s="4">
        <v>8.5914612131856192</v>
      </c>
      <c r="BO38" s="4">
        <v>28.896893680134198</v>
      </c>
      <c r="BP38" t="s">
        <v>364</v>
      </c>
      <c r="BQ38" s="4">
        <v>53.848763794232298</v>
      </c>
      <c r="BS38" s="4">
        <v>18.134771085911702</v>
      </c>
    </row>
    <row r="39" spans="1:72" x14ac:dyDescent="0.3">
      <c r="A39">
        <v>2017</v>
      </c>
      <c r="B39" t="s">
        <v>72</v>
      </c>
      <c r="C39">
        <v>37</v>
      </c>
      <c r="D39" t="s">
        <v>109</v>
      </c>
      <c r="E39" s="4">
        <v>1.1100000000000001</v>
      </c>
      <c r="G39" s="4">
        <v>4.0684624017957303</v>
      </c>
      <c r="I39" s="4">
        <v>3.3950617283950599</v>
      </c>
      <c r="K39" s="4">
        <v>15.4438296848689</v>
      </c>
      <c r="M39" s="4">
        <v>61.586378737541501</v>
      </c>
      <c r="O39" s="4">
        <v>51.726543425183102</v>
      </c>
      <c r="Q39" s="4">
        <v>51.1113</v>
      </c>
      <c r="S39" s="4">
        <v>25.2808988764045</v>
      </c>
      <c r="U39" s="4">
        <v>1.5706340814854101</v>
      </c>
      <c r="W39" s="4">
        <v>23.741007194244599</v>
      </c>
      <c r="Y39" s="4">
        <v>62.530151207707</v>
      </c>
      <c r="AA39" s="4">
        <v>67.144319344933507</v>
      </c>
      <c r="AC39" s="4">
        <v>71.700743494423804</v>
      </c>
      <c r="AE39" s="4">
        <v>90.688829412593293</v>
      </c>
      <c r="AG39" s="4">
        <v>10.550774526678101</v>
      </c>
      <c r="AI39" s="4">
        <v>0.49766252780346398</v>
      </c>
      <c r="AK39" s="4">
        <v>1.5394378990251401</v>
      </c>
      <c r="AM39" s="4">
        <v>5.5795601552452903</v>
      </c>
      <c r="AO39" s="4">
        <v>23.988691839243899</v>
      </c>
      <c r="AQ39" s="4">
        <v>11.770054788322099</v>
      </c>
      <c r="AS39" s="4">
        <v>0.99171778638529895</v>
      </c>
      <c r="AU39" s="4">
        <v>1.9950323537771799</v>
      </c>
      <c r="AW39" s="4">
        <v>6.23654667345631</v>
      </c>
      <c r="AY39" s="4">
        <v>4.4888069007604399</v>
      </c>
      <c r="BA39" s="4">
        <v>12.6806507003521</v>
      </c>
      <c r="BC39" s="4">
        <v>2.7653880463871499</v>
      </c>
      <c r="BE39" s="4">
        <v>12.1647765450818</v>
      </c>
      <c r="BG39" s="4">
        <v>740.27190547392695</v>
      </c>
      <c r="BI39" s="4">
        <v>40.468548436543898</v>
      </c>
      <c r="BK39" s="4">
        <v>138.02682519549501</v>
      </c>
      <c r="BM39" s="4">
        <v>17.387388249780699</v>
      </c>
      <c r="BN39" t="s">
        <v>364</v>
      </c>
      <c r="BO39" s="4">
        <v>6.6197218919795002</v>
      </c>
      <c r="BP39" t="s">
        <v>364</v>
      </c>
      <c r="BQ39" s="4">
        <v>37.471123867653198</v>
      </c>
      <c r="BR39" t="s">
        <v>364</v>
      </c>
      <c r="BS39" s="4">
        <v>16.9639135015621</v>
      </c>
    </row>
    <row r="40" spans="1:72" x14ac:dyDescent="0.3">
      <c r="A40">
        <v>2017</v>
      </c>
      <c r="B40" t="s">
        <v>72</v>
      </c>
      <c r="C40">
        <v>38</v>
      </c>
      <c r="D40" t="s">
        <v>110</v>
      </c>
      <c r="E40" s="4">
        <v>0.99</v>
      </c>
      <c r="G40" s="4">
        <v>-8.9997804931587009</v>
      </c>
      <c r="I40" s="4">
        <v>6.10229018804419</v>
      </c>
      <c r="K40" s="4">
        <v>18.049022035157201</v>
      </c>
      <c r="M40" s="4">
        <v>58.909293266555402</v>
      </c>
      <c r="O40" s="4">
        <v>65.285880980163398</v>
      </c>
      <c r="Q40" s="4">
        <v>48.702500000000001</v>
      </c>
      <c r="S40" s="4">
        <v>29.758149316508899</v>
      </c>
      <c r="U40" s="4">
        <v>1.3815070495227</v>
      </c>
      <c r="W40" s="4">
        <v>11.3110539845758</v>
      </c>
      <c r="Y40" s="4">
        <v>83.217868586055104</v>
      </c>
      <c r="AA40" s="4">
        <v>57.095709570957098</v>
      </c>
      <c r="AC40" s="4">
        <v>64.8166023166023</v>
      </c>
      <c r="AE40" s="4">
        <v>92.727008782753899</v>
      </c>
      <c r="AG40" s="4">
        <v>14.465485074626899</v>
      </c>
      <c r="AI40" s="4">
        <v>1.84346080381362</v>
      </c>
      <c r="AK40" s="4">
        <v>0.95662707114282497</v>
      </c>
      <c r="AM40" s="4">
        <v>4.8015244639440402</v>
      </c>
      <c r="AO40" s="4">
        <v>22.9628720030823</v>
      </c>
      <c r="AQ40" s="4">
        <v>11.085566143436001</v>
      </c>
      <c r="AS40" s="4">
        <v>2.4569396881321102</v>
      </c>
      <c r="AU40" s="4">
        <v>2.5245515904150402</v>
      </c>
      <c r="AW40" s="4">
        <v>4.4126065183568999</v>
      </c>
      <c r="AY40" s="4">
        <v>7.24810832162128</v>
      </c>
      <c r="BA40" s="4">
        <v>16.504093197010899</v>
      </c>
      <c r="BC40" s="4">
        <v>0.91463414634146301</v>
      </c>
      <c r="BE40" s="4">
        <v>11.414776647757799</v>
      </c>
      <c r="BG40" s="4">
        <v>1033.62445291268</v>
      </c>
      <c r="BI40" s="4">
        <v>122.886358176713</v>
      </c>
      <c r="BK40" s="4">
        <v>139.52812496520801</v>
      </c>
      <c r="BM40" s="4">
        <v>6.8655841194775702</v>
      </c>
      <c r="BO40" s="4">
        <v>21.820562765940998</v>
      </c>
      <c r="BP40" t="s">
        <v>364</v>
      </c>
      <c r="BQ40" s="4">
        <v>19.5362154938176</v>
      </c>
      <c r="BS40" s="4">
        <v>16.911625995359898</v>
      </c>
    </row>
    <row r="41" spans="1:72" x14ac:dyDescent="0.3">
      <c r="A41">
        <v>2017</v>
      </c>
      <c r="B41" t="s">
        <v>72</v>
      </c>
      <c r="C41">
        <v>39</v>
      </c>
      <c r="D41" t="s">
        <v>111</v>
      </c>
      <c r="E41" s="4">
        <v>1.2</v>
      </c>
      <c r="G41" s="4">
        <v>2.4714241581711498</v>
      </c>
      <c r="I41" s="4">
        <v>3.7318504788384299</v>
      </c>
      <c r="K41" s="4">
        <v>14.357189471394401</v>
      </c>
      <c r="M41" s="4">
        <v>64.966017217942905</v>
      </c>
      <c r="O41" s="4">
        <v>60.538896132116498</v>
      </c>
      <c r="Q41" s="4">
        <v>50.0886</v>
      </c>
      <c r="S41" s="4">
        <v>24.3589743589744</v>
      </c>
      <c r="U41" s="4">
        <v>1.6530627407390299</v>
      </c>
      <c r="W41" s="4">
        <v>6.9579288025889996</v>
      </c>
      <c r="Y41" s="4">
        <v>67.459639738286199</v>
      </c>
      <c r="AA41" s="4">
        <v>58.751759737212602</v>
      </c>
      <c r="AC41" s="4">
        <v>69.665315098618606</v>
      </c>
      <c r="AE41" s="4">
        <v>84.978193146417397</v>
      </c>
      <c r="AG41" s="4">
        <v>13.319977103606201</v>
      </c>
      <c r="AI41" s="4">
        <v>1.12669169500263</v>
      </c>
      <c r="AK41" s="4">
        <v>2.0260606185854302</v>
      </c>
      <c r="AM41" s="4">
        <v>6.1383613944397197</v>
      </c>
      <c r="AO41" s="4">
        <v>24.798129399557901</v>
      </c>
      <c r="AQ41" s="4">
        <v>11.8882587037183</v>
      </c>
      <c r="AS41" s="4">
        <v>1.6439129756787401</v>
      </c>
      <c r="AU41" s="4">
        <v>2.5725710361387701</v>
      </c>
      <c r="AW41" s="4">
        <v>5.6194780954238697</v>
      </c>
      <c r="AY41" s="4">
        <v>6.5214504801564797</v>
      </c>
      <c r="BA41" s="4">
        <v>13.639810242005201</v>
      </c>
      <c r="BC41" s="4">
        <v>1.5879828326180301</v>
      </c>
      <c r="BE41" s="4">
        <v>7.3730861561872896</v>
      </c>
      <c r="BG41" s="4">
        <v>971.55937571722404</v>
      </c>
      <c r="BI41" s="4">
        <v>101.699814457587</v>
      </c>
      <c r="BK41" s="4">
        <v>150.41197352629101</v>
      </c>
      <c r="BM41" s="4">
        <v>16.421799848517601</v>
      </c>
      <c r="BO41" s="4">
        <v>15.437102602537299</v>
      </c>
      <c r="BQ41" s="4">
        <v>43.725073055235697</v>
      </c>
      <c r="BS41" s="4">
        <v>28.111337674591599</v>
      </c>
    </row>
    <row r="42" spans="1:72" x14ac:dyDescent="0.3">
      <c r="A42">
        <v>2017</v>
      </c>
      <c r="B42" t="s">
        <v>72</v>
      </c>
      <c r="C42">
        <v>40</v>
      </c>
      <c r="D42" t="s">
        <v>112</v>
      </c>
      <c r="E42" s="4">
        <v>1.17</v>
      </c>
      <c r="G42" s="4">
        <v>5.9190227315660202</v>
      </c>
      <c r="I42" s="4">
        <v>5.5726969334424803</v>
      </c>
      <c r="K42" s="4">
        <v>18.260777460014801</v>
      </c>
      <c r="M42" s="4">
        <v>57.5469029885924</v>
      </c>
      <c r="O42" s="4">
        <v>83.341654185388606</v>
      </c>
      <c r="Q42" s="4">
        <v>49.450800000000001</v>
      </c>
      <c r="S42" s="4">
        <v>21.951219512195099</v>
      </c>
      <c r="U42" s="4">
        <v>1.4547680568204899</v>
      </c>
      <c r="W42" s="4">
        <v>11.2403100775194</v>
      </c>
      <c r="Y42" s="4">
        <v>39.7721918794104</v>
      </c>
      <c r="AA42" s="4">
        <v>55.5599840573934</v>
      </c>
      <c r="AC42" s="4">
        <v>69.682102291820698</v>
      </c>
      <c r="AE42" s="4">
        <v>100</v>
      </c>
      <c r="AG42" s="4">
        <v>14.392810670136599</v>
      </c>
      <c r="AI42" s="4">
        <v>1.3332777578589501</v>
      </c>
      <c r="AK42" s="4">
        <v>1.7370618602008201</v>
      </c>
      <c r="AM42" s="4">
        <v>4.5600148214824197</v>
      </c>
      <c r="AO42" s="4">
        <v>20.736335913810802</v>
      </c>
      <c r="AQ42" s="4">
        <v>10.097624741916601</v>
      </c>
      <c r="AS42" s="4">
        <v>2.2094995322433699</v>
      </c>
      <c r="AU42" s="4">
        <v>2.3062835234549999</v>
      </c>
      <c r="AW42" s="4">
        <v>6.0153657519434303</v>
      </c>
      <c r="AY42" s="4">
        <v>5.6261725571098404</v>
      </c>
      <c r="BA42" s="4">
        <v>14.9229870980007</v>
      </c>
      <c r="BC42" s="4">
        <v>2.1890862944162399</v>
      </c>
      <c r="BE42" s="4">
        <v>0</v>
      </c>
      <c r="BG42" s="4">
        <v>981.36773015920801</v>
      </c>
      <c r="BI42" s="4">
        <v>82.295973130245599</v>
      </c>
      <c r="BK42" s="4">
        <v>197.33873193548499</v>
      </c>
      <c r="BM42" s="4">
        <v>14.342662186726001</v>
      </c>
      <c r="BO42" s="4">
        <v>22.7807659930663</v>
      </c>
      <c r="BQ42" s="4">
        <v>57.373389793615203</v>
      </c>
      <c r="BS42" s="4">
        <v>12.143943863811501</v>
      </c>
    </row>
    <row r="43" spans="1:72" x14ac:dyDescent="0.3">
      <c r="A43">
        <v>2017</v>
      </c>
      <c r="B43" t="s">
        <v>72</v>
      </c>
      <c r="C43">
        <v>41</v>
      </c>
      <c r="D43" t="s">
        <v>113</v>
      </c>
      <c r="E43" s="4">
        <v>1.1399999999999999</v>
      </c>
      <c r="G43" s="4">
        <v>-8.5939365003580797</v>
      </c>
      <c r="I43" s="4">
        <v>4.4354261160181396</v>
      </c>
      <c r="K43" s="4">
        <v>22.530315278900598</v>
      </c>
      <c r="M43" s="4">
        <v>56.767476450173497</v>
      </c>
      <c r="O43" s="4">
        <v>79.633096218644695</v>
      </c>
      <c r="Q43" s="4">
        <v>47.603299999999997</v>
      </c>
      <c r="S43" s="4">
        <v>27.336747759283</v>
      </c>
      <c r="U43" s="4">
        <v>1.56630293255634</v>
      </c>
      <c r="W43" s="4">
        <v>7.1428571428571397</v>
      </c>
      <c r="Y43" s="4">
        <v>66.221877183607305</v>
      </c>
      <c r="AA43" s="4">
        <v>54.392803598200899</v>
      </c>
      <c r="AC43" s="4">
        <v>68.133299924830894</v>
      </c>
      <c r="AE43" s="4">
        <v>100</v>
      </c>
      <c r="AG43" s="4">
        <v>16.730958970039701</v>
      </c>
      <c r="AI43" s="4">
        <v>1.06139529835149</v>
      </c>
      <c r="AK43" s="4">
        <v>2.2004257331403299</v>
      </c>
      <c r="AM43" s="4">
        <v>7.0155385294129999</v>
      </c>
      <c r="AO43" s="4">
        <v>24.799063401377101</v>
      </c>
      <c r="AQ43" s="4">
        <v>13.2953672781987</v>
      </c>
      <c r="AS43" s="4">
        <v>3.14925325978087</v>
      </c>
      <c r="AU43" s="4">
        <v>3.0176194350568202</v>
      </c>
      <c r="AW43" s="4">
        <v>6.37511833828309</v>
      </c>
      <c r="AY43" s="4">
        <v>7.6339752343086298</v>
      </c>
      <c r="BA43" s="4">
        <v>16.3097743584254</v>
      </c>
      <c r="BC43" s="4">
        <v>2.27094753328113</v>
      </c>
      <c r="BE43" s="4">
        <v>6.6941485832993699</v>
      </c>
      <c r="BG43" s="4">
        <v>1032.9086550386901</v>
      </c>
      <c r="BI43" s="4">
        <v>99.869234920792806</v>
      </c>
      <c r="BK43" s="4">
        <v>175.38349117044001</v>
      </c>
      <c r="BM43" s="4">
        <v>20.099226960414299</v>
      </c>
      <c r="BO43" s="4">
        <v>9.8123495053779894</v>
      </c>
      <c r="BQ43" s="4">
        <v>50.539699930319003</v>
      </c>
      <c r="BS43" s="4">
        <v>14.562631054004701</v>
      </c>
    </row>
    <row r="44" spans="1:72" x14ac:dyDescent="0.3">
      <c r="A44">
        <v>2017</v>
      </c>
      <c r="B44" t="s">
        <v>72</v>
      </c>
      <c r="C44">
        <v>42</v>
      </c>
      <c r="D44" t="s">
        <v>114</v>
      </c>
      <c r="E44" s="4">
        <v>0.91</v>
      </c>
      <c r="G44" s="4">
        <v>-2.9523407844791199</v>
      </c>
      <c r="I44" s="4">
        <v>5.3985660059046801</v>
      </c>
      <c r="K44" s="4">
        <v>28.292329956584702</v>
      </c>
      <c r="M44" s="4">
        <v>53.496932515337399</v>
      </c>
      <c r="O44" s="4">
        <v>24.227441285537701</v>
      </c>
      <c r="Q44" s="4">
        <v>49.845399999999998</v>
      </c>
      <c r="S44" s="4">
        <v>23.880597014925399</v>
      </c>
      <c r="U44" s="4">
        <v>0.691437741660622</v>
      </c>
      <c r="W44" s="4">
        <v>5.4054054054054097</v>
      </c>
      <c r="Y44" s="4">
        <v>74.9454882723971</v>
      </c>
      <c r="AA44" s="4">
        <v>47.079037800687303</v>
      </c>
      <c r="AC44" s="4">
        <v>67.929634641407304</v>
      </c>
      <c r="AE44" s="4">
        <v>93.501048218029396</v>
      </c>
      <c r="AG44" s="4">
        <v>19.4440789473684</v>
      </c>
      <c r="AI44" s="4">
        <v>1.34380544845744</v>
      </c>
      <c r="AJ44" t="s">
        <v>364</v>
      </c>
      <c r="AK44" s="4">
        <v>2.3025526914488101</v>
      </c>
      <c r="AM44" s="4">
        <v>3.63927717050501</v>
      </c>
      <c r="AO44" s="4">
        <v>21.689208279463799</v>
      </c>
      <c r="AQ44" s="4">
        <v>12.608577986521301</v>
      </c>
      <c r="AS44" s="4">
        <v>1.2861370403388399</v>
      </c>
      <c r="AU44" s="4">
        <v>2.7510623441043598</v>
      </c>
      <c r="AV44" t="s">
        <v>364</v>
      </c>
      <c r="AW44" s="4">
        <v>3.7665415531311899</v>
      </c>
      <c r="AY44" s="4">
        <v>2.0261231882292501</v>
      </c>
      <c r="BA44" s="4">
        <v>14.9847395676552</v>
      </c>
      <c r="BC44" s="4">
        <v>0.51948051948051899</v>
      </c>
      <c r="BE44" s="4">
        <v>0</v>
      </c>
      <c r="BG44" s="4">
        <v>1301.44794958958</v>
      </c>
      <c r="BI44" s="4">
        <v>154.075574246326</v>
      </c>
      <c r="BJ44" t="s">
        <v>364</v>
      </c>
      <c r="BK44" s="4">
        <v>191.74747943598899</v>
      </c>
      <c r="BL44" t="s">
        <v>364</v>
      </c>
      <c r="BM44" s="4"/>
      <c r="BO44" s="4">
        <v>20.4118081297974</v>
      </c>
      <c r="BP44" t="s">
        <v>364</v>
      </c>
      <c r="BQ44" s="4">
        <v>48.929829247833197</v>
      </c>
      <c r="BR44" t="s">
        <v>364</v>
      </c>
      <c r="BS44" s="4">
        <v>49.033516792863203</v>
      </c>
      <c r="BT44" t="s">
        <v>364</v>
      </c>
    </row>
    <row r="45" spans="1:72" x14ac:dyDescent="0.3">
      <c r="A45">
        <v>2017</v>
      </c>
      <c r="B45" t="s">
        <v>72</v>
      </c>
      <c r="C45">
        <v>43</v>
      </c>
      <c r="D45" t="s">
        <v>115</v>
      </c>
      <c r="E45" s="4">
        <v>1.23</v>
      </c>
      <c r="G45" s="4">
        <v>-2.38143838878683</v>
      </c>
      <c r="I45" s="4">
        <v>4.4192692386201298</v>
      </c>
      <c r="K45" s="4">
        <v>17.9895746949414</v>
      </c>
      <c r="M45" s="4">
        <v>61.604104231218599</v>
      </c>
      <c r="O45" s="4">
        <v>61.420168067226903</v>
      </c>
      <c r="Q45" s="4">
        <v>49.8217</v>
      </c>
      <c r="S45" s="4">
        <v>21.862011637572699</v>
      </c>
      <c r="U45" s="4">
        <v>1.6588136257848001</v>
      </c>
      <c r="W45" s="4">
        <v>5.7359307359307401</v>
      </c>
      <c r="Y45" s="4">
        <v>64.625396889878601</v>
      </c>
      <c r="AA45" s="4">
        <v>65.106052767718595</v>
      </c>
      <c r="AC45" s="4">
        <v>74.437328453796894</v>
      </c>
      <c r="AE45" s="4">
        <v>76.809870165182502</v>
      </c>
      <c r="AG45" s="4">
        <v>16.197941539728301</v>
      </c>
      <c r="AI45" s="4">
        <v>0.71370212074857198</v>
      </c>
      <c r="AK45" s="4">
        <v>2.11488825871744</v>
      </c>
      <c r="AM45" s="4">
        <v>4.5499287709461598</v>
      </c>
      <c r="AO45" s="4">
        <v>22.725586941670699</v>
      </c>
      <c r="AQ45" s="4">
        <v>10.9727886544286</v>
      </c>
      <c r="AS45" s="4">
        <v>1.3281212108159299</v>
      </c>
      <c r="AU45" s="4">
        <v>2.15825910477415</v>
      </c>
      <c r="AW45" s="4">
        <v>5.7231314533907103</v>
      </c>
      <c r="AY45" s="4">
        <v>7.0762627587476397</v>
      </c>
      <c r="BA45" s="4">
        <v>13.216167905181599</v>
      </c>
      <c r="BC45" s="4">
        <v>0.88663711209626395</v>
      </c>
      <c r="BE45" s="4">
        <v>22.5991397651505</v>
      </c>
      <c r="BG45" s="4">
        <v>923.02829081983896</v>
      </c>
      <c r="BI45" s="4">
        <v>76.798259865603896</v>
      </c>
      <c r="BK45" s="4">
        <v>149.01922328954501</v>
      </c>
      <c r="BM45" s="4">
        <v>13.394985205766799</v>
      </c>
      <c r="BO45" s="4">
        <v>20.829932493997301</v>
      </c>
      <c r="BQ45" s="4">
        <v>28.6032802547955</v>
      </c>
      <c r="BS45" s="4">
        <v>34.783781623328601</v>
      </c>
    </row>
    <row r="46" spans="1:72" x14ac:dyDescent="0.3">
      <c r="A46">
        <v>2017</v>
      </c>
      <c r="B46" t="s">
        <v>72</v>
      </c>
      <c r="C46">
        <v>44</v>
      </c>
      <c r="D46" t="s">
        <v>116</v>
      </c>
      <c r="E46" s="4">
        <v>1.05</v>
      </c>
      <c r="G46" s="4">
        <v>-12.946754194019</v>
      </c>
      <c r="I46" s="4">
        <v>5.4157549234135702</v>
      </c>
      <c r="K46" s="4">
        <v>13.7603043753963</v>
      </c>
      <c r="M46" s="4">
        <v>55.6456120737842</v>
      </c>
      <c r="O46" s="4">
        <v>54.624425140521197</v>
      </c>
      <c r="Q46" s="4">
        <v>51.014899999999997</v>
      </c>
      <c r="S46" s="4">
        <v>25.862068965517199</v>
      </c>
      <c r="U46" s="4">
        <v>2.2855860070210801</v>
      </c>
      <c r="W46" s="4">
        <v>5.9701492537313401</v>
      </c>
      <c r="Y46" s="4">
        <v>67.195436358264203</v>
      </c>
      <c r="AA46" s="4">
        <v>59.562211981566797</v>
      </c>
      <c r="AC46" s="4">
        <v>77.171558006696898</v>
      </c>
      <c r="AE46" s="4">
        <v>34.627189023289397</v>
      </c>
      <c r="AG46" s="4">
        <v>13.6873496873497</v>
      </c>
      <c r="AI46" s="4">
        <v>1.6038601212090999</v>
      </c>
      <c r="AJ46" t="s">
        <v>364</v>
      </c>
      <c r="AK46" s="4">
        <v>2.0581236542801502</v>
      </c>
      <c r="AM46" s="4">
        <v>4.5939580974207503</v>
      </c>
      <c r="AO46" s="4">
        <v>24.8677976378283</v>
      </c>
      <c r="AQ46" s="4">
        <v>11.999092761788599</v>
      </c>
      <c r="AS46" s="4">
        <v>2.2038731502888802</v>
      </c>
      <c r="AU46" s="4">
        <v>3.2161434629826999</v>
      </c>
      <c r="AW46" s="4">
        <v>6.7333296201978801</v>
      </c>
      <c r="AY46" s="4">
        <v>8.3885729232136406</v>
      </c>
      <c r="BA46" s="4">
        <v>16.2673380684802</v>
      </c>
      <c r="BC46" s="4">
        <v>2.7420736932305099</v>
      </c>
      <c r="BE46" s="4">
        <v>8.0794084141886895</v>
      </c>
      <c r="BG46" s="4">
        <v>968.33398399159205</v>
      </c>
      <c r="BI46" s="4">
        <v>83.284332961046601</v>
      </c>
      <c r="BK46" s="4">
        <v>220.534522172983</v>
      </c>
      <c r="BM46" s="4">
        <v>27.493296830408902</v>
      </c>
      <c r="BN46" t="s">
        <v>364</v>
      </c>
      <c r="BO46" s="4"/>
      <c r="BQ46" s="4">
        <v>33.2056787337985</v>
      </c>
      <c r="BR46" t="s">
        <v>364</v>
      </c>
      <c r="BS46" s="4">
        <v>34.416545238388103</v>
      </c>
      <c r="BT46" t="s">
        <v>364</v>
      </c>
    </row>
    <row r="47" spans="1:72" x14ac:dyDescent="0.3">
      <c r="A47">
        <v>2017</v>
      </c>
      <c r="B47" t="s">
        <v>72</v>
      </c>
      <c r="C47">
        <v>45</v>
      </c>
      <c r="D47" t="s">
        <v>117</v>
      </c>
      <c r="E47" s="4">
        <v>1.0900000000000001</v>
      </c>
      <c r="G47" s="4">
        <v>-9.5767686129131899</v>
      </c>
      <c r="I47" s="4">
        <v>5.23632993512512</v>
      </c>
      <c r="K47" s="4">
        <v>14.985438178448501</v>
      </c>
      <c r="M47" s="4">
        <v>59.192104659169203</v>
      </c>
      <c r="O47" s="4">
        <v>191.55737704917999</v>
      </c>
      <c r="Q47" s="4">
        <v>49.452100000000002</v>
      </c>
      <c r="S47" s="4">
        <v>32.3467230443975</v>
      </c>
      <c r="U47" s="4">
        <v>1.0327151103257599</v>
      </c>
      <c r="W47" s="4">
        <v>7.6271186440678003</v>
      </c>
      <c r="Y47" s="4">
        <v>63.548201808803498</v>
      </c>
      <c r="AA47" s="4">
        <v>64.036885245901601</v>
      </c>
      <c r="AC47" s="4">
        <v>70.297805642633193</v>
      </c>
      <c r="AE47" s="4">
        <v>89.928167507259701</v>
      </c>
      <c r="AG47" s="4">
        <v>15.0754646840149</v>
      </c>
      <c r="AI47" s="4">
        <v>1.00895868965308</v>
      </c>
      <c r="AK47" s="4">
        <v>1.8610289671018001</v>
      </c>
      <c r="AM47" s="4">
        <v>5.6410515491951703</v>
      </c>
      <c r="AO47" s="4">
        <v>25.7242453411172</v>
      </c>
      <c r="AQ47" s="4">
        <v>15.5293117444513</v>
      </c>
      <c r="AS47" s="4">
        <v>1.6552119161252401</v>
      </c>
      <c r="AU47" s="4">
        <v>3.4578848362054502</v>
      </c>
      <c r="AW47" s="4">
        <v>5.0495316782432997</v>
      </c>
      <c r="AY47" s="4">
        <v>3.3742385915566402</v>
      </c>
      <c r="BA47" s="4">
        <v>18.068728748703201</v>
      </c>
      <c r="BC47" s="4">
        <v>0.24509803921568599</v>
      </c>
      <c r="BE47" s="4">
        <v>6.6662485135821496</v>
      </c>
      <c r="BG47" s="4">
        <v>1048.36183390522</v>
      </c>
      <c r="BI47" s="4">
        <v>122.259706479985</v>
      </c>
      <c r="BK47" s="4">
        <v>170.283526051227</v>
      </c>
      <c r="BM47" s="4">
        <v>17.491778155922901</v>
      </c>
      <c r="BN47" t="s">
        <v>364</v>
      </c>
      <c r="BO47" s="4"/>
      <c r="BQ47" s="4">
        <v>32.741377908016297</v>
      </c>
      <c r="BS47" s="4">
        <v>23.356202579070199</v>
      </c>
    </row>
    <row r="48" spans="1:72" x14ac:dyDescent="0.3">
      <c r="A48">
        <v>2017</v>
      </c>
      <c r="B48" t="s">
        <v>72</v>
      </c>
      <c r="C48">
        <v>46</v>
      </c>
      <c r="D48" t="s">
        <v>118</v>
      </c>
      <c r="E48" s="4">
        <v>0.95</v>
      </c>
      <c r="G48" s="4">
        <v>-3.3791938209027301</v>
      </c>
      <c r="I48" s="4">
        <v>6.9997586290127902</v>
      </c>
      <c r="K48" s="4">
        <v>18.312236286919799</v>
      </c>
      <c r="M48" s="4">
        <v>54.692192192192202</v>
      </c>
      <c r="O48" s="4">
        <v>57.142857142857103</v>
      </c>
      <c r="Q48" s="4">
        <v>53.2714</v>
      </c>
      <c r="S48" s="4">
        <v>21.107266435986201</v>
      </c>
      <c r="U48" s="4">
        <v>2.7783462931413898</v>
      </c>
      <c r="W48" s="4">
        <v>17.021276595744698</v>
      </c>
      <c r="Y48" s="4">
        <v>62.831262995567798</v>
      </c>
      <c r="AA48" s="4">
        <v>64.580152671755698</v>
      </c>
      <c r="AC48" s="4">
        <v>78.364116094986798</v>
      </c>
      <c r="AE48" s="4">
        <v>82.504826254826298</v>
      </c>
      <c r="AG48" s="4">
        <v>11.556946182728399</v>
      </c>
      <c r="AI48" s="4">
        <v>3.0537578874614901</v>
      </c>
      <c r="AK48" s="4">
        <v>1.88824399178536</v>
      </c>
      <c r="AM48" s="4">
        <v>3.76863775297354</v>
      </c>
      <c r="AO48" s="4">
        <v>27.069612975418799</v>
      </c>
      <c r="AQ48" s="4">
        <v>12.6899246077733</v>
      </c>
      <c r="AS48" s="4">
        <v>2.0517738438856501</v>
      </c>
      <c r="AU48" s="4">
        <v>3.5363984187118001</v>
      </c>
      <c r="AW48" s="4">
        <v>4.1243749166090602</v>
      </c>
      <c r="AY48" s="4">
        <v>9.6082423820575809</v>
      </c>
      <c r="BA48" s="4">
        <v>16.3574311932523</v>
      </c>
      <c r="BC48" s="4">
        <v>4.0494938132733402</v>
      </c>
      <c r="BE48" s="4">
        <v>13.921634449558599</v>
      </c>
      <c r="BG48" s="4">
        <v>851.86346156488696</v>
      </c>
      <c r="BI48" s="4">
        <v>88.067909484897996</v>
      </c>
      <c r="BK48" s="4">
        <v>148.23761448425799</v>
      </c>
      <c r="BM48" s="4">
        <v>13.3197395696368</v>
      </c>
      <c r="BN48" t="s">
        <v>364</v>
      </c>
      <c r="BO48" s="4"/>
      <c r="BQ48" s="4">
        <v>37.015578822638702</v>
      </c>
      <c r="BR48" t="s">
        <v>364</v>
      </c>
      <c r="BS48" s="4">
        <v>12.0678336362613</v>
      </c>
    </row>
    <row r="49" spans="1:72" x14ac:dyDescent="0.3">
      <c r="A49">
        <v>2017</v>
      </c>
      <c r="B49" t="s">
        <v>72</v>
      </c>
      <c r="C49">
        <v>47</v>
      </c>
      <c r="D49" t="s">
        <v>119</v>
      </c>
      <c r="E49" s="4">
        <v>0.66</v>
      </c>
      <c r="G49" s="4">
        <v>-29.059829059829099</v>
      </c>
      <c r="I49" s="4">
        <v>4.9572649572649601</v>
      </c>
      <c r="J49" t="s">
        <v>364</v>
      </c>
      <c r="K49" s="4">
        <v>20.991253644314899</v>
      </c>
      <c r="M49" s="4">
        <v>50.904392764857903</v>
      </c>
      <c r="O49" s="4">
        <v>24.864864864864899</v>
      </c>
      <c r="Q49" s="4">
        <v>45.494399999999999</v>
      </c>
      <c r="S49" s="4">
        <v>32.5</v>
      </c>
      <c r="T49" t="s">
        <v>364</v>
      </c>
      <c r="U49" s="4">
        <v>0.44876051538035799</v>
      </c>
      <c r="V49" t="s">
        <v>364</v>
      </c>
      <c r="W49" s="4">
        <v>0</v>
      </c>
      <c r="X49" t="s">
        <v>364</v>
      </c>
      <c r="Y49" s="4">
        <v>79.582505387238996</v>
      </c>
      <c r="AA49" s="4">
        <v>50</v>
      </c>
      <c r="AB49" t="s">
        <v>364</v>
      </c>
      <c r="AC49" s="4">
        <v>66.6666666666667</v>
      </c>
      <c r="AE49" s="4">
        <v>100</v>
      </c>
      <c r="AG49" s="4">
        <v>15.6650943396226</v>
      </c>
      <c r="AI49" s="4"/>
      <c r="AK49" s="4">
        <v>3.6278926440133401</v>
      </c>
      <c r="AL49" t="s">
        <v>364</v>
      </c>
      <c r="AM49" s="4">
        <v>5.7205865294179503</v>
      </c>
      <c r="AN49" t="s">
        <v>364</v>
      </c>
      <c r="AO49" s="4">
        <v>30.0763325573628</v>
      </c>
      <c r="AQ49" s="4">
        <v>13.338624173857299</v>
      </c>
      <c r="AS49" s="4">
        <v>6.6156262160606403</v>
      </c>
      <c r="AU49" s="4">
        <v>2.6912446523321001</v>
      </c>
      <c r="AV49" t="s">
        <v>364</v>
      </c>
      <c r="AW49" s="4">
        <v>6.57740458425691</v>
      </c>
      <c r="AX49" t="s">
        <v>364</v>
      </c>
      <c r="AY49" s="4">
        <v>5.7100017507963496</v>
      </c>
      <c r="AZ49" t="s">
        <v>364</v>
      </c>
      <c r="BA49" s="4">
        <v>16.071615776985599</v>
      </c>
      <c r="BB49" t="s">
        <v>364</v>
      </c>
      <c r="BC49" s="4">
        <v>0</v>
      </c>
      <c r="BD49" t="s">
        <v>364</v>
      </c>
      <c r="BE49" s="4">
        <v>53.668388793495502</v>
      </c>
      <c r="BG49" s="4">
        <v>839.99085840638895</v>
      </c>
      <c r="BI49" s="4">
        <v>120.825266773254</v>
      </c>
      <c r="BJ49" t="s">
        <v>364</v>
      </c>
      <c r="BK49" s="4">
        <v>174.55000810427401</v>
      </c>
      <c r="BL49" t="s">
        <v>364</v>
      </c>
      <c r="BM49" s="4"/>
      <c r="BO49" s="4"/>
      <c r="BQ49" s="4"/>
      <c r="BS49" s="4"/>
    </row>
    <row r="50" spans="1:72" x14ac:dyDescent="0.3">
      <c r="A50">
        <v>2017</v>
      </c>
      <c r="B50" t="s">
        <v>72</v>
      </c>
      <c r="C50">
        <v>48</v>
      </c>
      <c r="D50" t="s">
        <v>120</v>
      </c>
      <c r="E50" s="4">
        <v>0.85</v>
      </c>
      <c r="G50" s="4">
        <v>-4.10575427682737</v>
      </c>
      <c r="I50" s="4">
        <v>5.3996889580093299</v>
      </c>
      <c r="K50" s="4">
        <v>21.887190300474401</v>
      </c>
      <c r="M50" s="4">
        <v>51.490740740740698</v>
      </c>
      <c r="O50" s="4">
        <v>72.695998551511906</v>
      </c>
      <c r="Q50" s="4">
        <v>46.583500000000001</v>
      </c>
      <c r="S50" s="4">
        <v>29.8323036187114</v>
      </c>
      <c r="U50" s="4">
        <v>1.7493902498143701</v>
      </c>
      <c r="W50" s="4">
        <v>6.5022421524663701</v>
      </c>
      <c r="Y50" s="4">
        <v>60.238656098511399</v>
      </c>
      <c r="AA50" s="4">
        <v>65.210084033613398</v>
      </c>
      <c r="AC50" s="4">
        <v>73.407995832790704</v>
      </c>
      <c r="AE50" s="4">
        <v>100</v>
      </c>
      <c r="AG50" s="4">
        <v>19.121518105849599</v>
      </c>
      <c r="AI50" s="4">
        <v>0.71965738215775299</v>
      </c>
      <c r="AK50" s="4">
        <v>2.2573675264582498</v>
      </c>
      <c r="AM50" s="4">
        <v>5.9627608793093598</v>
      </c>
      <c r="AO50" s="4">
        <v>26.245025494099998</v>
      </c>
      <c r="AQ50" s="4">
        <v>12.023644254465401</v>
      </c>
      <c r="AS50" s="4">
        <v>1.84634742528898</v>
      </c>
      <c r="AU50" s="4">
        <v>2.10837344637849</v>
      </c>
      <c r="AW50" s="4">
        <v>5.2455137446501503</v>
      </c>
      <c r="AY50" s="4">
        <v>7.1393421499876197</v>
      </c>
      <c r="BA50" s="4">
        <v>19.161099342775302</v>
      </c>
      <c r="BC50" s="4">
        <v>3.1986531986531999</v>
      </c>
      <c r="BE50" s="4">
        <v>27.496622867447901</v>
      </c>
      <c r="BG50" s="4">
        <v>989.77372022044005</v>
      </c>
      <c r="BI50" s="4">
        <v>90.989103917812699</v>
      </c>
      <c r="BK50" s="4">
        <v>175.68038845146299</v>
      </c>
      <c r="BM50" s="4">
        <v>16.624534377244998</v>
      </c>
      <c r="BO50" s="4">
        <v>21.053990598327498</v>
      </c>
      <c r="BQ50" s="4">
        <v>48.853817633101698</v>
      </c>
      <c r="BS50" s="4">
        <v>15.808782266335699</v>
      </c>
    </row>
    <row r="51" spans="1:72" x14ac:dyDescent="0.3">
      <c r="A51">
        <v>2017</v>
      </c>
      <c r="B51" t="s">
        <v>72</v>
      </c>
      <c r="C51">
        <v>49</v>
      </c>
      <c r="D51" t="s">
        <v>121</v>
      </c>
      <c r="E51" s="4">
        <v>0.78</v>
      </c>
      <c r="G51" s="4">
        <v>-11.931818181818199</v>
      </c>
      <c r="I51" s="4">
        <v>5.2840909090909101</v>
      </c>
      <c r="K51" s="4">
        <v>15.016900048285899</v>
      </c>
      <c r="M51" s="4">
        <v>57.185501066098098</v>
      </c>
      <c r="O51" s="4">
        <v>47.498075442648201</v>
      </c>
      <c r="Q51" s="4">
        <v>51.578200000000002</v>
      </c>
      <c r="S51" s="4">
        <v>21.052631578947398</v>
      </c>
      <c r="U51" s="4">
        <v>1.4328355509445001</v>
      </c>
      <c r="V51" t="s">
        <v>364</v>
      </c>
      <c r="W51" s="4">
        <v>18.309859154929601</v>
      </c>
      <c r="Y51" s="4">
        <v>59.590841316396997</v>
      </c>
      <c r="AA51" s="4">
        <v>60.038610038610003</v>
      </c>
      <c r="AC51" s="4">
        <v>75.5507955936353</v>
      </c>
      <c r="AE51" s="4">
        <v>100</v>
      </c>
      <c r="AG51" s="4">
        <v>12.691654879773701</v>
      </c>
      <c r="AI51" s="4">
        <v>1.98621140682705</v>
      </c>
      <c r="AJ51" t="s">
        <v>364</v>
      </c>
      <c r="AK51" s="4">
        <v>1.8313321689059201</v>
      </c>
      <c r="AM51" s="4">
        <v>4.4018955632573098</v>
      </c>
      <c r="AO51" s="4">
        <v>25.1476791919149</v>
      </c>
      <c r="AQ51" s="4">
        <v>11.701757000551099</v>
      </c>
      <c r="AS51" s="4">
        <v>0.90858160729235504</v>
      </c>
      <c r="AU51" s="4">
        <v>2.23043607119686</v>
      </c>
      <c r="AW51" s="4">
        <v>5.9338412259716504</v>
      </c>
      <c r="AY51" s="4">
        <v>10.735451758272101</v>
      </c>
      <c r="BA51" s="4">
        <v>13.795402602667901</v>
      </c>
      <c r="BC51" s="4">
        <v>1.98019801980198</v>
      </c>
      <c r="BE51" s="4">
        <v>0</v>
      </c>
      <c r="BG51" s="4">
        <v>789.25789786667895</v>
      </c>
      <c r="BI51" s="4">
        <v>59.961195051822997</v>
      </c>
      <c r="BK51" s="4">
        <v>165.83791164756201</v>
      </c>
      <c r="BL51" t="s">
        <v>364</v>
      </c>
      <c r="BM51" s="4">
        <v>41.546132685051901</v>
      </c>
      <c r="BO51" s="4">
        <v>11.4956691678578</v>
      </c>
      <c r="BP51" t="s">
        <v>364</v>
      </c>
      <c r="BQ51" s="4">
        <v>29.047533580416001</v>
      </c>
      <c r="BR51" t="s">
        <v>364</v>
      </c>
      <c r="BS51" s="4"/>
    </row>
    <row r="52" spans="1:72" x14ac:dyDescent="0.3">
      <c r="A52">
        <v>2017</v>
      </c>
      <c r="B52" t="s">
        <v>72</v>
      </c>
      <c r="C52">
        <v>50</v>
      </c>
      <c r="D52" t="s">
        <v>122</v>
      </c>
      <c r="E52" s="4">
        <v>1.19</v>
      </c>
      <c r="G52" s="4">
        <v>2.8793606644075802</v>
      </c>
      <c r="I52" s="4">
        <v>5.10058174837914</v>
      </c>
      <c r="K52" s="4">
        <v>17.456199460916402</v>
      </c>
      <c r="M52" s="4">
        <v>59.545467840533497</v>
      </c>
      <c r="O52" s="4">
        <v>117.64646566502</v>
      </c>
      <c r="Q52" s="4">
        <v>49.477899999999998</v>
      </c>
      <c r="S52" s="4">
        <v>24.653561069932302</v>
      </c>
      <c r="U52" s="4">
        <v>1.4174221456379701</v>
      </c>
      <c r="W52" s="4">
        <v>8.5948644793152607</v>
      </c>
      <c r="Y52" s="4">
        <v>58.176020971351299</v>
      </c>
      <c r="AA52" s="4">
        <v>55.653590335278899</v>
      </c>
      <c r="AC52" s="4">
        <v>67.493423524990604</v>
      </c>
      <c r="AE52" s="4">
        <v>98.060309097942394</v>
      </c>
      <c r="AG52" s="4">
        <v>14.981772102544101</v>
      </c>
      <c r="AI52" s="4">
        <v>0.87922946376108602</v>
      </c>
      <c r="AK52" s="4">
        <v>1.2142336966012801</v>
      </c>
      <c r="AM52" s="4">
        <v>4.7051208934066304</v>
      </c>
      <c r="AO52" s="4">
        <v>21.1667827116935</v>
      </c>
      <c r="AQ52" s="4">
        <v>10.2801638994678</v>
      </c>
      <c r="AS52" s="4">
        <v>2.1874826186180401</v>
      </c>
      <c r="AU52" s="4">
        <v>2.2582305484559702</v>
      </c>
      <c r="AW52" s="4">
        <v>5.1519701671914504</v>
      </c>
      <c r="AY52" s="4">
        <v>6.0803059685597196</v>
      </c>
      <c r="BA52" s="4">
        <v>15.138089258983401</v>
      </c>
      <c r="BC52" s="4">
        <v>1.0402719126583599</v>
      </c>
      <c r="BE52" s="4">
        <v>1.1261426931417999</v>
      </c>
      <c r="BG52" s="4">
        <v>818.436010181494</v>
      </c>
      <c r="BI52" s="4">
        <v>77.6541393958246</v>
      </c>
      <c r="BK52" s="4">
        <v>150.434283808814</v>
      </c>
      <c r="BM52" s="4">
        <v>16.1404005251594</v>
      </c>
      <c r="BO52" s="4">
        <v>23.4699467858632</v>
      </c>
      <c r="BQ52" s="4">
        <v>39.755259948012103</v>
      </c>
      <c r="BS52" s="4">
        <v>11.912070975376301</v>
      </c>
    </row>
    <row r="53" spans="1:72" x14ac:dyDescent="0.3">
      <c r="A53">
        <v>2017</v>
      </c>
      <c r="B53" t="s">
        <v>72</v>
      </c>
      <c r="C53">
        <v>51</v>
      </c>
      <c r="D53" t="s">
        <v>123</v>
      </c>
      <c r="E53" s="4">
        <v>0.67</v>
      </c>
      <c r="G53" s="4">
        <v>-0.64935064935064901</v>
      </c>
      <c r="I53" s="4">
        <v>5.3571428571428603</v>
      </c>
      <c r="K53" s="4">
        <v>26.455906821963399</v>
      </c>
      <c r="M53" s="4">
        <v>55.842259006816001</v>
      </c>
      <c r="O53" s="4">
        <v>49.597585513078499</v>
      </c>
      <c r="Q53" s="4">
        <v>49.0991</v>
      </c>
      <c r="S53" s="4">
        <v>28.879310344827601</v>
      </c>
      <c r="U53" s="4">
        <v>2.35478105145951</v>
      </c>
      <c r="W53" s="4">
        <v>6.1538461538461497</v>
      </c>
      <c r="Y53" s="4">
        <v>66.813237233245005</v>
      </c>
      <c r="AA53" s="4">
        <v>51.599147121535196</v>
      </c>
      <c r="AC53" s="4">
        <v>68.458417849898595</v>
      </c>
      <c r="AE53" s="4">
        <v>63.650998068254999</v>
      </c>
      <c r="AG53" s="4">
        <v>13.984215413184801</v>
      </c>
      <c r="AI53" s="4">
        <v>0.99361345404086898</v>
      </c>
      <c r="AJ53" t="s">
        <v>364</v>
      </c>
      <c r="AK53" s="4">
        <v>1.4396525362125501</v>
      </c>
      <c r="AM53" s="4">
        <v>6.3136677989960202</v>
      </c>
      <c r="AO53" s="4">
        <v>26.6496662151904</v>
      </c>
      <c r="AQ53" s="4">
        <v>11.2896848452522</v>
      </c>
      <c r="AS53" s="4">
        <v>2.96860773356293</v>
      </c>
      <c r="AU53" s="4">
        <v>3.9284517334719902</v>
      </c>
      <c r="AW53" s="4">
        <v>5.5898041234929501</v>
      </c>
      <c r="AY53" s="4">
        <v>5.1849650693946101</v>
      </c>
      <c r="BA53" s="4">
        <v>16.001365349496901</v>
      </c>
      <c r="BC53" s="4">
        <v>3.41880341880342</v>
      </c>
      <c r="BE53" s="4">
        <v>10.8550866760964</v>
      </c>
      <c r="BG53" s="4">
        <v>1296.00950980889</v>
      </c>
      <c r="BI53" s="4">
        <v>100.734723172695</v>
      </c>
      <c r="BK53" s="4">
        <v>267.41018548738299</v>
      </c>
      <c r="BM53" s="4">
        <v>36.251421129377</v>
      </c>
      <c r="BN53" t="s">
        <v>364</v>
      </c>
      <c r="BO53" s="4">
        <v>14.010466908334999</v>
      </c>
      <c r="BP53" t="s">
        <v>364</v>
      </c>
      <c r="BQ53" s="4">
        <v>36.744316387230903</v>
      </c>
      <c r="BR53" t="s">
        <v>364</v>
      </c>
      <c r="BS53" s="4">
        <v>28.141360456615399</v>
      </c>
      <c r="BT53" t="s">
        <v>364</v>
      </c>
    </row>
    <row r="54" spans="1:72" x14ac:dyDescent="0.3">
      <c r="A54">
        <v>2017</v>
      </c>
      <c r="B54" t="s">
        <v>72</v>
      </c>
      <c r="C54">
        <v>52</v>
      </c>
      <c r="D54" t="s">
        <v>124</v>
      </c>
      <c r="E54" s="4">
        <v>1.22</v>
      </c>
      <c r="G54" s="4">
        <v>4.5091609039709102</v>
      </c>
      <c r="I54" s="4">
        <v>4.6178798032366197</v>
      </c>
      <c r="K54" s="4">
        <v>16.596553550839801</v>
      </c>
      <c r="M54" s="4">
        <v>60.703003694383497</v>
      </c>
      <c r="O54" s="4">
        <v>100.60749542145</v>
      </c>
      <c r="Q54" s="4">
        <v>49.963500000000003</v>
      </c>
      <c r="S54" s="4">
        <v>19.626583685263402</v>
      </c>
      <c r="U54" s="4">
        <v>1.7710505133494101</v>
      </c>
      <c r="W54" s="4">
        <v>7.4109720885466803</v>
      </c>
      <c r="Y54" s="4">
        <v>63.990808570177201</v>
      </c>
      <c r="AA54" s="4">
        <v>59.591836734693899</v>
      </c>
      <c r="AC54" s="4">
        <v>67.902296042989704</v>
      </c>
      <c r="AE54" s="4">
        <v>98.391435334624504</v>
      </c>
      <c r="AG54" s="4">
        <v>11.1857261193705</v>
      </c>
      <c r="AI54" s="4">
        <v>1.22915185414879</v>
      </c>
      <c r="AK54" s="4">
        <v>1.78986133978285</v>
      </c>
      <c r="AM54" s="4">
        <v>4.5390675171321497</v>
      </c>
      <c r="AO54" s="4">
        <v>22.032731949445601</v>
      </c>
      <c r="AQ54" s="4">
        <v>11.412111632078</v>
      </c>
      <c r="AS54" s="4">
        <v>1.7792731451952599</v>
      </c>
      <c r="AU54" s="4">
        <v>1.86808364355127</v>
      </c>
      <c r="AW54" s="4">
        <v>5.92189211960926</v>
      </c>
      <c r="AY54" s="4">
        <v>7.7740969297660998</v>
      </c>
      <c r="BA54" s="4">
        <v>13.860566759306799</v>
      </c>
      <c r="BC54" s="4">
        <v>1.38651662815232</v>
      </c>
      <c r="BE54" s="4">
        <v>21.401973089382299</v>
      </c>
      <c r="BG54" s="4">
        <v>782.657728946426</v>
      </c>
      <c r="BI54" s="4">
        <v>60.2746418886111</v>
      </c>
      <c r="BK54" s="4">
        <v>154.12413795563401</v>
      </c>
      <c r="BM54" s="4">
        <v>10.123278940150101</v>
      </c>
      <c r="BO54" s="4">
        <v>17.929398741055898</v>
      </c>
      <c r="BQ54" s="4">
        <v>41.787891574492299</v>
      </c>
      <c r="BS54" s="4">
        <v>17.1163554675692</v>
      </c>
    </row>
    <row r="55" spans="1:72" x14ac:dyDescent="0.3">
      <c r="A55">
        <v>2017</v>
      </c>
      <c r="B55" t="s">
        <v>72</v>
      </c>
      <c r="C55">
        <v>53</v>
      </c>
      <c r="D55" t="s">
        <v>125</v>
      </c>
      <c r="E55" s="4">
        <v>1.01</v>
      </c>
      <c r="G55" s="4">
        <v>-1.5043249341857801</v>
      </c>
      <c r="I55" s="4">
        <v>6.9198946972546098</v>
      </c>
      <c r="K55" s="4">
        <v>10.2785145888594</v>
      </c>
      <c r="M55" s="4">
        <v>58.031240789861499</v>
      </c>
      <c r="O55" s="4">
        <v>73.402061855670098</v>
      </c>
      <c r="Q55" s="4">
        <v>51.3416</v>
      </c>
      <c r="S55" s="4">
        <v>22.811671087533199</v>
      </c>
      <c r="U55" s="4">
        <v>2.5847809926763499</v>
      </c>
      <c r="W55" s="4">
        <v>8.1632653061224492</v>
      </c>
      <c r="Y55" s="4">
        <v>66.230046165425193</v>
      </c>
      <c r="AA55" s="4">
        <v>60.185185185185198</v>
      </c>
      <c r="AC55" s="4">
        <v>65.788431061806605</v>
      </c>
      <c r="AE55" s="4">
        <v>86.104357583691794</v>
      </c>
      <c r="AG55" s="4">
        <v>14.7065955383123</v>
      </c>
      <c r="AI55" s="4">
        <v>1.2029189609850699</v>
      </c>
      <c r="AJ55" t="s">
        <v>364</v>
      </c>
      <c r="AK55" s="4">
        <v>1.3077369309959499</v>
      </c>
      <c r="AM55" s="4">
        <v>4.0993335105217596</v>
      </c>
      <c r="AO55" s="4">
        <v>21.090613762587001</v>
      </c>
      <c r="AQ55" s="4">
        <v>12.7423628177329</v>
      </c>
      <c r="AS55" s="4">
        <v>2.5133278859766701</v>
      </c>
      <c r="AU55" s="4">
        <v>2.77658596820786</v>
      </c>
      <c r="AW55" s="4">
        <v>6.8243358887322199</v>
      </c>
      <c r="AY55" s="4">
        <v>4.61563969148854</v>
      </c>
      <c r="BA55" s="4">
        <v>12.394927707391901</v>
      </c>
      <c r="BC55" s="4">
        <v>2.7272727272727302</v>
      </c>
      <c r="BE55" s="4">
        <v>14.290766954399899</v>
      </c>
      <c r="BG55" s="4">
        <v>936.77126958835299</v>
      </c>
      <c r="BI55" s="4">
        <v>91.538708390735295</v>
      </c>
      <c r="BK55" s="4">
        <v>203.121340873294</v>
      </c>
      <c r="BM55" s="4">
        <v>5.8153147088421502</v>
      </c>
      <c r="BO55" s="4">
        <v>40.030090422145598</v>
      </c>
      <c r="BP55" t="s">
        <v>364</v>
      </c>
      <c r="BQ55" s="4">
        <v>58.150649689050098</v>
      </c>
      <c r="BR55" t="s">
        <v>364</v>
      </c>
      <c r="BS55" s="4">
        <v>21.199644551290501</v>
      </c>
    </row>
    <row r="56" spans="1:72" x14ac:dyDescent="0.3">
      <c r="A56">
        <v>2017</v>
      </c>
      <c r="B56" t="s">
        <v>72</v>
      </c>
      <c r="C56">
        <v>54</v>
      </c>
      <c r="D56" t="s">
        <v>126</v>
      </c>
      <c r="E56" s="4">
        <v>1.1599999999999999</v>
      </c>
      <c r="G56" s="4">
        <v>1.9353590090961901</v>
      </c>
      <c r="I56" s="4">
        <v>4.7842074704857804</v>
      </c>
      <c r="K56" s="4">
        <v>20.601652892562001</v>
      </c>
      <c r="M56" s="4">
        <v>57.867554229312503</v>
      </c>
      <c r="O56" s="4">
        <v>85.866055619206307</v>
      </c>
      <c r="Q56" s="4">
        <v>50.540300000000002</v>
      </c>
      <c r="S56" s="4">
        <v>28.668941979522199</v>
      </c>
      <c r="U56" s="4">
        <v>1.0468149874988499</v>
      </c>
      <c r="W56" s="4">
        <v>10.4304635761589</v>
      </c>
      <c r="Y56" s="4">
        <v>79.341955411254702</v>
      </c>
      <c r="AA56" s="4">
        <v>56.540309663641203</v>
      </c>
      <c r="AC56" s="4">
        <v>68.353149506703801</v>
      </c>
      <c r="AE56" s="4">
        <v>91.050207099446396</v>
      </c>
      <c r="AG56" s="4">
        <v>14.081598255006901</v>
      </c>
      <c r="AI56" s="4">
        <v>0.67213295073351598</v>
      </c>
      <c r="AK56" s="4">
        <v>2.4646805198128101</v>
      </c>
      <c r="AM56" s="4">
        <v>5.9151820780857802</v>
      </c>
      <c r="AO56" s="4">
        <v>26.872689459540201</v>
      </c>
      <c r="AQ56" s="4">
        <v>12.145821684588</v>
      </c>
      <c r="AS56" s="4">
        <v>2.7159150504052598</v>
      </c>
      <c r="AU56" s="4">
        <v>3.5940108030603901</v>
      </c>
      <c r="AW56" s="4">
        <v>5.8119815040010998</v>
      </c>
      <c r="AY56" s="4">
        <v>8.7043992323401902</v>
      </c>
      <c r="BA56" s="4">
        <v>17.0469869610783</v>
      </c>
      <c r="BC56" s="4">
        <v>3.2366071428571401</v>
      </c>
      <c r="BE56" s="4">
        <v>2.4714878971035099</v>
      </c>
      <c r="BG56" s="4">
        <v>1027.5446444361401</v>
      </c>
      <c r="BI56" s="4">
        <v>91.6850666777475</v>
      </c>
      <c r="BK56" s="4">
        <v>146.66622073984701</v>
      </c>
      <c r="BM56" s="4">
        <v>18.093106210682301</v>
      </c>
      <c r="BO56" s="4">
        <v>36.3296871655863</v>
      </c>
      <c r="BQ56" s="4">
        <v>27.049520990986501</v>
      </c>
      <c r="BS56" s="4">
        <v>26.726164581201299</v>
      </c>
    </row>
    <row r="57" spans="1:72" x14ac:dyDescent="0.3">
      <c r="A57">
        <v>2017</v>
      </c>
      <c r="B57" t="s">
        <v>72</v>
      </c>
      <c r="C57">
        <v>55</v>
      </c>
      <c r="D57" t="s">
        <v>127</v>
      </c>
      <c r="E57" s="4">
        <v>0.98</v>
      </c>
      <c r="G57" s="4">
        <v>-8.9695452649144798</v>
      </c>
      <c r="I57" s="4">
        <v>3.8381309970796802</v>
      </c>
      <c r="K57" s="4">
        <v>17.944250871080101</v>
      </c>
      <c r="M57" s="4">
        <v>49.756690997566899</v>
      </c>
      <c r="O57" s="4">
        <v>51.568627450980401</v>
      </c>
      <c r="Q57" s="4"/>
      <c r="S57" s="4"/>
      <c r="U57" s="4">
        <v>0.66979881873045199</v>
      </c>
      <c r="W57" s="4">
        <v>9.0909090909090899</v>
      </c>
      <c r="Y57" s="4">
        <v>75.236448722967594</v>
      </c>
      <c r="AA57" s="4">
        <v>55.148095909732</v>
      </c>
      <c r="AC57" s="4">
        <v>62.2509537939805</v>
      </c>
      <c r="AE57" s="4">
        <v>92.864594199874801</v>
      </c>
      <c r="AG57" s="4">
        <v>15.3308698123934</v>
      </c>
      <c r="AI57" s="4">
        <v>2.0108023443676202</v>
      </c>
      <c r="AJ57" t="s">
        <v>364</v>
      </c>
      <c r="AK57" s="4">
        <v>1.5117846260808401</v>
      </c>
      <c r="AM57" s="4">
        <v>5.9102022804813901</v>
      </c>
      <c r="AO57" s="4">
        <v>25.074212356315901</v>
      </c>
      <c r="AQ57" s="4">
        <v>11.7576293173955</v>
      </c>
      <c r="AS57" s="4">
        <v>1.30677963744531</v>
      </c>
      <c r="AU57" s="4">
        <v>2.7927101015010698</v>
      </c>
      <c r="AW57" s="4">
        <v>5.1008414214095898</v>
      </c>
      <c r="AY57" s="4">
        <v>4.83829155467585</v>
      </c>
      <c r="BA57" s="4">
        <v>15.106432984765901</v>
      </c>
      <c r="BC57" s="4">
        <v>2.4213075060532701</v>
      </c>
      <c r="BE57" s="4">
        <v>0</v>
      </c>
      <c r="BG57" s="4">
        <v>871.30795571634803</v>
      </c>
      <c r="BI57" s="4">
        <v>80.612082569468598</v>
      </c>
      <c r="BK57" s="4">
        <v>138.760262068049</v>
      </c>
      <c r="BM57" s="4">
        <v>3.99582083374737</v>
      </c>
      <c r="BO57" s="4">
        <v>35.8351093387029</v>
      </c>
      <c r="BP57" t="s">
        <v>364</v>
      </c>
      <c r="BQ57" s="4">
        <v>27.414557286735899</v>
      </c>
      <c r="BR57" t="s">
        <v>364</v>
      </c>
      <c r="BS57" s="4">
        <v>8.2512067457709897</v>
      </c>
    </row>
    <row r="58" spans="1:72" x14ac:dyDescent="0.3">
      <c r="A58">
        <v>2017</v>
      </c>
      <c r="B58" t="s">
        <v>72</v>
      </c>
      <c r="C58">
        <v>56</v>
      </c>
      <c r="D58" t="s">
        <v>128</v>
      </c>
      <c r="E58" s="4">
        <v>0.51</v>
      </c>
      <c r="G58" s="4">
        <v>-13.174404015056499</v>
      </c>
      <c r="I58" s="4">
        <v>5.3952321204516904</v>
      </c>
      <c r="K58" s="4">
        <v>35.123523093447901</v>
      </c>
      <c r="M58" s="4">
        <v>30.142180094786699</v>
      </c>
      <c r="O58" s="4">
        <v>75.704225352112701</v>
      </c>
      <c r="Q58" s="4">
        <v>44.079500000000003</v>
      </c>
      <c r="S58" s="4">
        <v>49.1666666666667</v>
      </c>
      <c r="U58" s="4">
        <v>1.0596328369991199</v>
      </c>
      <c r="V58" t="s">
        <v>364</v>
      </c>
      <c r="W58" s="4">
        <v>21.2121212121212</v>
      </c>
      <c r="Y58" s="4">
        <v>88.474526130399894</v>
      </c>
      <c r="AA58" s="4">
        <v>49.789029535864998</v>
      </c>
      <c r="AC58" s="4">
        <v>57.624918883841701</v>
      </c>
      <c r="AE58" s="4">
        <v>95.579078455790807</v>
      </c>
      <c r="AG58" s="4">
        <v>7.4547413793103496</v>
      </c>
      <c r="AI58" s="4">
        <v>0.73556775508085703</v>
      </c>
      <c r="AJ58" t="s">
        <v>364</v>
      </c>
      <c r="AK58" s="4">
        <v>1.95650903468335</v>
      </c>
      <c r="AL58" t="s">
        <v>364</v>
      </c>
      <c r="AM58" s="4">
        <v>4.8996607610261904</v>
      </c>
      <c r="AO58" s="4">
        <v>26.5068925838249</v>
      </c>
      <c r="AQ58" s="4">
        <v>10.049760821513299</v>
      </c>
      <c r="AS58" s="4">
        <v>1.7449557460674201</v>
      </c>
      <c r="AU58" s="4">
        <v>4.8482611477425497</v>
      </c>
      <c r="AW58" s="4">
        <v>4.21403648441333</v>
      </c>
      <c r="AX58" t="s">
        <v>364</v>
      </c>
      <c r="AY58" s="4">
        <v>7.1271314735913904</v>
      </c>
      <c r="AZ58" t="s">
        <v>364</v>
      </c>
      <c r="BA58" s="4">
        <v>15.3230133049054</v>
      </c>
      <c r="BC58" s="4">
        <v>0.94339622641509402</v>
      </c>
      <c r="BD58" t="s">
        <v>364</v>
      </c>
      <c r="BE58" s="4">
        <v>16.687017655529999</v>
      </c>
      <c r="BG58" s="4">
        <v>1554.93740467253</v>
      </c>
      <c r="BI58" s="4">
        <v>149.70640206849001</v>
      </c>
      <c r="BJ58" t="s">
        <v>364</v>
      </c>
      <c r="BK58" s="4">
        <v>214.246206240801</v>
      </c>
      <c r="BL58" t="s">
        <v>364</v>
      </c>
      <c r="BM58" s="4">
        <v>35.192473461672101</v>
      </c>
      <c r="BN58" t="s">
        <v>364</v>
      </c>
      <c r="BO58" s="4">
        <v>56.414810452282303</v>
      </c>
      <c r="BP58" t="s">
        <v>364</v>
      </c>
      <c r="BQ58" s="4">
        <v>37.077687597768097</v>
      </c>
      <c r="BR58" t="s">
        <v>364</v>
      </c>
      <c r="BS58" s="4">
        <v>20.0283447089483</v>
      </c>
      <c r="BT58" t="s">
        <v>364</v>
      </c>
    </row>
    <row r="59" spans="1:72" x14ac:dyDescent="0.3">
      <c r="A59">
        <v>2017</v>
      </c>
      <c r="B59" t="s">
        <v>72</v>
      </c>
      <c r="C59">
        <v>57</v>
      </c>
      <c r="D59" t="s">
        <v>129</v>
      </c>
      <c r="E59" s="4">
        <v>1.07</v>
      </c>
      <c r="G59" s="4">
        <v>-8.0718165359082708</v>
      </c>
      <c r="I59" s="4">
        <v>5.4013277006638498</v>
      </c>
      <c r="K59" s="4">
        <v>21.784396415392699</v>
      </c>
      <c r="M59" s="4">
        <v>58.4652168962769</v>
      </c>
      <c r="O59" s="4">
        <v>70.320967069612294</v>
      </c>
      <c r="Q59" s="4">
        <v>49.709099999999999</v>
      </c>
      <c r="S59" s="4">
        <v>27.531645569620299</v>
      </c>
      <c r="U59" s="4">
        <v>1.6360714723160801</v>
      </c>
      <c r="W59" s="4">
        <v>8.1395348837209305</v>
      </c>
      <c r="Y59" s="4">
        <v>62.158175537307002</v>
      </c>
      <c r="AA59" s="4">
        <v>61.060606060606098</v>
      </c>
      <c r="AC59" s="4">
        <v>79.119034295307401</v>
      </c>
      <c r="AE59" s="4">
        <v>71.332881764130306</v>
      </c>
      <c r="AG59" s="4">
        <v>17.058389796731799</v>
      </c>
      <c r="AI59" s="4">
        <v>1.02716325137114</v>
      </c>
      <c r="AK59" s="4">
        <v>2.8035793246128402</v>
      </c>
      <c r="AM59" s="4">
        <v>5.16708587356724</v>
      </c>
      <c r="AO59" s="4">
        <v>24.5734875271656</v>
      </c>
      <c r="AQ59" s="4">
        <v>11.9974852173595</v>
      </c>
      <c r="AS59" s="4">
        <v>2.3086245959089999</v>
      </c>
      <c r="AU59" s="4">
        <v>3.7243761584667001</v>
      </c>
      <c r="AW59" s="4">
        <v>5.1421781420414296</v>
      </c>
      <c r="AY59" s="4">
        <v>3.2255458402201702</v>
      </c>
      <c r="BA59" s="4">
        <v>14.9343601906572</v>
      </c>
      <c r="BC59" s="4">
        <v>2.3422742727616201</v>
      </c>
      <c r="BE59" s="4">
        <v>6.6633204810925797</v>
      </c>
      <c r="BG59" s="4">
        <v>1192.62003627891</v>
      </c>
      <c r="BI59" s="4">
        <v>101.385337317154</v>
      </c>
      <c r="BK59" s="4">
        <v>194.59602799555699</v>
      </c>
      <c r="BM59" s="4">
        <v>25.0961198924415</v>
      </c>
      <c r="BN59" t="s">
        <v>364</v>
      </c>
      <c r="BO59" s="4">
        <v>33.037015699682399</v>
      </c>
      <c r="BP59" t="s">
        <v>364</v>
      </c>
      <c r="BQ59" s="4">
        <v>35.533806101198103</v>
      </c>
      <c r="BS59" s="4">
        <v>40.9717401105679</v>
      </c>
    </row>
    <row r="60" spans="1:72" x14ac:dyDescent="0.3">
      <c r="A60">
        <v>2017</v>
      </c>
      <c r="B60" t="s">
        <v>72</v>
      </c>
      <c r="C60">
        <v>58</v>
      </c>
      <c r="D60" t="s">
        <v>130</v>
      </c>
      <c r="E60" s="4">
        <v>1.1200000000000001</v>
      </c>
      <c r="G60" s="4">
        <v>4.7456802141640297</v>
      </c>
      <c r="I60" s="4">
        <v>4.8917011438306197</v>
      </c>
      <c r="K60" s="4">
        <v>18.075068148458801</v>
      </c>
      <c r="M60" s="4">
        <v>52.930402930402899</v>
      </c>
      <c r="O60" s="4">
        <v>141.30198915009001</v>
      </c>
      <c r="Q60" s="4">
        <v>48.567700000000002</v>
      </c>
      <c r="S60" s="4">
        <v>23.993808049535598</v>
      </c>
      <c r="U60" s="4">
        <v>0.81554971720126701</v>
      </c>
      <c r="W60" s="4">
        <v>10.540540540540499</v>
      </c>
      <c r="Y60" s="4">
        <v>80.748582428795899</v>
      </c>
      <c r="AA60" s="4">
        <v>57.4614065180103</v>
      </c>
      <c r="AC60" s="4">
        <v>74.098360655737693</v>
      </c>
      <c r="AE60" s="4">
        <v>67.123453795779795</v>
      </c>
      <c r="AG60" s="4">
        <v>14.4669733815314</v>
      </c>
      <c r="AI60" s="4">
        <v>1.0298383221610401</v>
      </c>
      <c r="AK60" s="4">
        <v>2.0348658321655799</v>
      </c>
      <c r="AM60" s="4">
        <v>4.3320942257102102</v>
      </c>
      <c r="AO60" s="4">
        <v>21.268364669952302</v>
      </c>
      <c r="AQ60" s="4">
        <v>11.8278363245051</v>
      </c>
      <c r="AS60" s="4">
        <v>1.6508548090705</v>
      </c>
      <c r="AU60" s="4">
        <v>1.8671497970395401</v>
      </c>
      <c r="AW60" s="4">
        <v>4.81279774366108</v>
      </c>
      <c r="AY60" s="4">
        <v>5.4522829605889598</v>
      </c>
      <c r="BA60" s="4">
        <v>13.8684660844003</v>
      </c>
      <c r="BC60" s="4">
        <v>1.0152284263959399</v>
      </c>
      <c r="BE60" s="4">
        <v>1.36425802754698</v>
      </c>
      <c r="BG60" s="4">
        <v>1449.54987010433</v>
      </c>
      <c r="BI60" s="4">
        <v>142.26359790526601</v>
      </c>
      <c r="BK60" s="4">
        <v>219.64663095346299</v>
      </c>
      <c r="BM60" s="4">
        <v>17.509407929572401</v>
      </c>
      <c r="BN60" t="s">
        <v>364</v>
      </c>
      <c r="BO60" s="4">
        <v>43.842154516662703</v>
      </c>
      <c r="BP60" t="s">
        <v>364</v>
      </c>
      <c r="BQ60" s="4">
        <v>38.978012285686098</v>
      </c>
      <c r="BS60" s="4">
        <v>30.723576534955999</v>
      </c>
    </row>
    <row r="61" spans="1:72" x14ac:dyDescent="0.3">
      <c r="A61">
        <v>2017</v>
      </c>
      <c r="B61" t="s">
        <v>72</v>
      </c>
      <c r="C61">
        <v>59</v>
      </c>
      <c r="D61" t="s">
        <v>131</v>
      </c>
      <c r="E61" s="4">
        <v>0.83</v>
      </c>
      <c r="G61" s="4">
        <v>-3.5991665088084899</v>
      </c>
      <c r="I61" s="4">
        <v>5.6544800151543901</v>
      </c>
      <c r="K61" s="4">
        <v>20.907390084190801</v>
      </c>
      <c r="M61" s="4">
        <v>50.385640162670001</v>
      </c>
      <c r="O61" s="4">
        <v>90.874187832250399</v>
      </c>
      <c r="Q61" s="4">
        <v>46.106999999999999</v>
      </c>
      <c r="S61" s="4">
        <v>26.203208556149701</v>
      </c>
      <c r="U61" s="4">
        <v>1.68228171377076</v>
      </c>
      <c r="W61" s="4">
        <v>11.653116531165301</v>
      </c>
      <c r="Y61" s="4">
        <v>71.126879742280195</v>
      </c>
      <c r="AA61" s="4">
        <v>48.990725586470298</v>
      </c>
      <c r="AC61" s="4">
        <v>69.622696130464107</v>
      </c>
      <c r="AE61" s="4">
        <v>100</v>
      </c>
      <c r="AG61" s="4">
        <v>17.295185694635499</v>
      </c>
      <c r="AI61" s="4">
        <v>3.1372929204293598</v>
      </c>
      <c r="AK61" s="4">
        <v>2.2855246481833</v>
      </c>
      <c r="AM61" s="4">
        <v>6.5659406715424096</v>
      </c>
      <c r="AO61" s="4">
        <v>30.280486394698499</v>
      </c>
      <c r="AQ61" s="4">
        <v>16.0931016823282</v>
      </c>
      <c r="AS61" s="4">
        <v>3.7610819369163</v>
      </c>
      <c r="AU61" s="4">
        <v>3.76696617523874</v>
      </c>
      <c r="AW61" s="4">
        <v>5.8278981866667996</v>
      </c>
      <c r="AY61" s="4">
        <v>6.3389872656549198</v>
      </c>
      <c r="BA61" s="4">
        <v>16.8908600377694</v>
      </c>
      <c r="BC61" s="4">
        <v>1.18995152049361</v>
      </c>
      <c r="BE61" s="4">
        <v>5.8345433092158299</v>
      </c>
      <c r="BG61" s="4">
        <v>1137.23675103336</v>
      </c>
      <c r="BI61" s="4">
        <v>137.243483768316</v>
      </c>
      <c r="BK61" s="4">
        <v>186.718776142141</v>
      </c>
      <c r="BM61" s="4">
        <v>28.713521829694901</v>
      </c>
      <c r="BO61" s="4">
        <v>13.175123208810801</v>
      </c>
      <c r="BQ61" s="4">
        <v>38.890784571160502</v>
      </c>
      <c r="BS61" s="4">
        <v>19.180988243885398</v>
      </c>
    </row>
    <row r="62" spans="1:72" x14ac:dyDescent="0.3">
      <c r="A62">
        <v>2017</v>
      </c>
      <c r="B62" t="s">
        <v>72</v>
      </c>
      <c r="C62">
        <v>60</v>
      </c>
      <c r="D62" t="s">
        <v>132</v>
      </c>
      <c r="E62" s="4">
        <v>1.1499999999999999</v>
      </c>
      <c r="G62" s="4">
        <v>1.9932230416583601</v>
      </c>
      <c r="I62" s="4">
        <v>3.8004119327619401</v>
      </c>
      <c r="K62" s="4">
        <v>19.964109466128299</v>
      </c>
      <c r="M62" s="4">
        <v>60.929250263991598</v>
      </c>
      <c r="O62" s="4">
        <v>53.160825417622</v>
      </c>
      <c r="Q62" s="4">
        <v>48.167999999999999</v>
      </c>
      <c r="S62" s="4">
        <v>25.403949730700202</v>
      </c>
      <c r="U62" s="4">
        <v>1.9730306053208999</v>
      </c>
      <c r="W62" s="4">
        <v>9.6514745308311003</v>
      </c>
      <c r="Y62" s="4">
        <v>67.586438405874603</v>
      </c>
      <c r="AA62" s="4">
        <v>62.911451089476103</v>
      </c>
      <c r="AC62" s="4">
        <v>75.256939103684502</v>
      </c>
      <c r="AE62" s="4">
        <v>75.403279562725004</v>
      </c>
      <c r="AG62" s="4">
        <v>17.5217807563427</v>
      </c>
      <c r="AI62" s="4">
        <v>1.8556388671253701</v>
      </c>
      <c r="AK62" s="4">
        <v>2.2280605951349499</v>
      </c>
      <c r="AM62" s="4">
        <v>5.9856138553487899</v>
      </c>
      <c r="AO62" s="4">
        <v>24.980651632669101</v>
      </c>
      <c r="AQ62" s="4">
        <v>12.1766217784545</v>
      </c>
      <c r="AS62" s="4">
        <v>1.54748735570856</v>
      </c>
      <c r="AU62" s="4">
        <v>2.7821705928237099</v>
      </c>
      <c r="AW62" s="4">
        <v>6.3445108349534696</v>
      </c>
      <c r="AY62" s="4">
        <v>7.8593308096093404</v>
      </c>
      <c r="BA62" s="4">
        <v>15.5086789473566</v>
      </c>
      <c r="BC62" s="4">
        <v>1.5761094981335499</v>
      </c>
      <c r="BE62" s="4">
        <v>6.6835382692689302</v>
      </c>
      <c r="BG62" s="4">
        <v>826.06965128924003</v>
      </c>
      <c r="BI62" s="4">
        <v>89.530925001798394</v>
      </c>
      <c r="BK62" s="4">
        <v>150.122384279676</v>
      </c>
      <c r="BM62" s="4">
        <v>28.2933683333485</v>
      </c>
      <c r="BO62" s="4">
        <v>14.7465666706044</v>
      </c>
      <c r="BQ62" s="4">
        <v>35.321267329129199</v>
      </c>
      <c r="BS62" s="4">
        <v>12.7744580078882</v>
      </c>
    </row>
    <row r="63" spans="1:72" x14ac:dyDescent="0.3">
      <c r="A63">
        <v>2017</v>
      </c>
      <c r="B63" t="s">
        <v>72</v>
      </c>
      <c r="C63">
        <v>61</v>
      </c>
      <c r="D63" t="s">
        <v>133</v>
      </c>
      <c r="E63" s="4">
        <v>1.3</v>
      </c>
      <c r="G63" s="4">
        <v>3.76200203934616</v>
      </c>
      <c r="I63" s="4">
        <v>5.17457986337077</v>
      </c>
      <c r="K63" s="4">
        <v>13.4059634450497</v>
      </c>
      <c r="M63" s="4">
        <v>57.526315519092499</v>
      </c>
      <c r="O63" s="4">
        <v>184.97933347081101</v>
      </c>
      <c r="Q63" s="4">
        <v>50.686700000000002</v>
      </c>
      <c r="S63" s="4">
        <v>19.072216151783099</v>
      </c>
      <c r="U63" s="4">
        <v>1.73080722721735</v>
      </c>
      <c r="W63" s="4">
        <v>6.7666747318332101</v>
      </c>
      <c r="Y63" s="4">
        <v>53.067228882024601</v>
      </c>
      <c r="AA63" s="4">
        <v>60.195859996373002</v>
      </c>
      <c r="AC63" s="4">
        <v>71.010610173076202</v>
      </c>
      <c r="AE63" s="4">
        <v>100</v>
      </c>
      <c r="AG63" s="4">
        <v>12.2357581533249</v>
      </c>
      <c r="AI63" s="4">
        <v>1.2702319157038899</v>
      </c>
      <c r="AK63" s="4">
        <v>1.9715843423969199</v>
      </c>
      <c r="AM63" s="4">
        <v>4.5641837973205197</v>
      </c>
      <c r="AO63" s="4">
        <v>20.872816344020201</v>
      </c>
      <c r="AQ63" s="4">
        <v>11.186088360128799</v>
      </c>
      <c r="AS63" s="4">
        <v>1.3707065782219801</v>
      </c>
      <c r="AU63" s="4">
        <v>2.00742284340535</v>
      </c>
      <c r="AW63" s="4">
        <v>6.1858817202326604</v>
      </c>
      <c r="AY63" s="4">
        <v>6.6218154501200104</v>
      </c>
      <c r="BA63" s="4">
        <v>14.789383384668</v>
      </c>
      <c r="BC63" s="4">
        <v>1.68517012463828</v>
      </c>
      <c r="BE63" s="4">
        <v>4.8395296221469302</v>
      </c>
      <c r="BG63" s="4">
        <v>776.29425256587399</v>
      </c>
      <c r="BI63" s="4">
        <v>62.083876974637903</v>
      </c>
      <c r="BK63" s="4">
        <v>155.90341084036501</v>
      </c>
      <c r="BM63" s="4">
        <v>11.9748176950265</v>
      </c>
      <c r="BO63" s="4">
        <v>18.706966928395101</v>
      </c>
      <c r="BQ63" s="4">
        <v>44.103260506422203</v>
      </c>
      <c r="BS63" s="4">
        <v>14.176425862582301</v>
      </c>
    </row>
    <row r="64" spans="1:72" x14ac:dyDescent="0.3">
      <c r="A64">
        <v>2017</v>
      </c>
      <c r="B64" t="s">
        <v>72</v>
      </c>
      <c r="C64">
        <v>62</v>
      </c>
      <c r="D64" t="s">
        <v>134</v>
      </c>
      <c r="E64" s="4">
        <v>1</v>
      </c>
      <c r="G64" s="4">
        <v>1.1525163273146399</v>
      </c>
      <c r="I64" s="4">
        <v>4.8021513638109896</v>
      </c>
      <c r="K64" s="4">
        <v>23.263654753877301</v>
      </c>
      <c r="M64" s="4">
        <v>59.034090909090899</v>
      </c>
      <c r="O64" s="4">
        <v>99.373695198329898</v>
      </c>
      <c r="Q64" s="4">
        <v>50.504399999999997</v>
      </c>
      <c r="S64" s="4">
        <v>26.923076923076898</v>
      </c>
      <c r="U64" s="4">
        <v>1.48204821552872</v>
      </c>
      <c r="V64" t="s">
        <v>364</v>
      </c>
      <c r="W64" s="4">
        <v>15.789473684210501</v>
      </c>
      <c r="X64" t="s">
        <v>364</v>
      </c>
      <c r="Y64" s="4">
        <v>74.417111942170393</v>
      </c>
      <c r="AA64" s="4">
        <v>55.080213903743299</v>
      </c>
      <c r="AC64" s="4">
        <v>74.634740259740298</v>
      </c>
      <c r="AE64" s="4">
        <v>77.4513544448684</v>
      </c>
      <c r="AG64" s="4">
        <v>17.7180700094607</v>
      </c>
      <c r="AI64" s="4">
        <v>1.2227912337742799</v>
      </c>
      <c r="AJ64" t="s">
        <v>364</v>
      </c>
      <c r="AK64" s="4">
        <v>1.9317023061707399</v>
      </c>
      <c r="AM64" s="4">
        <v>4.1674947640962898</v>
      </c>
      <c r="AO64" s="4">
        <v>25.490806963864799</v>
      </c>
      <c r="AQ64" s="4">
        <v>13.7253321821374</v>
      </c>
      <c r="AS64" s="4">
        <v>2.7530368906531399</v>
      </c>
      <c r="AU64" s="4">
        <v>2.9963597209983202</v>
      </c>
      <c r="AW64" s="4">
        <v>3.36434238439774</v>
      </c>
      <c r="AY64" s="4">
        <v>3.7880514322632099</v>
      </c>
      <c r="BA64" s="4">
        <v>20.2866020623811</v>
      </c>
      <c r="BC64" s="4">
        <v>1.4925373134328399</v>
      </c>
      <c r="BD64" t="s">
        <v>364</v>
      </c>
      <c r="BE64" s="4">
        <v>17.312286962424299</v>
      </c>
      <c r="BG64" s="4">
        <v>979.25738339732004</v>
      </c>
      <c r="BI64" s="4">
        <v>102.936198541663</v>
      </c>
      <c r="BJ64" t="s">
        <v>364</v>
      </c>
      <c r="BK64" s="4">
        <v>133.586015650094</v>
      </c>
      <c r="BL64" t="s">
        <v>364</v>
      </c>
      <c r="BM64" s="4">
        <v>9.0943842815045493</v>
      </c>
      <c r="BN64" t="s">
        <v>364</v>
      </c>
      <c r="BO64" s="4">
        <v>51.673842185495502</v>
      </c>
      <c r="BP64" t="s">
        <v>364</v>
      </c>
      <c r="BQ64" s="4">
        <v>25.722668387194599</v>
      </c>
      <c r="BR64" t="s">
        <v>364</v>
      </c>
      <c r="BS64" s="4">
        <v>28.6421049988002</v>
      </c>
      <c r="BT64" t="s">
        <v>364</v>
      </c>
    </row>
    <row r="65" spans="1:72" x14ac:dyDescent="0.3">
      <c r="A65">
        <v>2017</v>
      </c>
      <c r="B65" t="s">
        <v>72</v>
      </c>
      <c r="C65">
        <v>63</v>
      </c>
      <c r="D65" t="s">
        <v>135</v>
      </c>
      <c r="E65" s="4">
        <v>0.94</v>
      </c>
      <c r="G65" s="4">
        <v>-2.5191104933981898</v>
      </c>
      <c r="I65" s="4">
        <v>5.6462821403752601</v>
      </c>
      <c r="K65" s="4">
        <v>21.795844077051399</v>
      </c>
      <c r="M65" s="4">
        <v>54.659949622166302</v>
      </c>
      <c r="O65" s="4">
        <v>96.221005994266307</v>
      </c>
      <c r="Q65" s="4">
        <v>49.064900000000002</v>
      </c>
      <c r="S65" s="4">
        <v>29.887640449438202</v>
      </c>
      <c r="U65" s="4">
        <v>1.4936937193195501</v>
      </c>
      <c r="W65" s="4">
        <v>9.6339113680154096</v>
      </c>
      <c r="Y65" s="4">
        <v>76.346691270250105</v>
      </c>
      <c r="AA65" s="4">
        <v>56.889651229273902</v>
      </c>
      <c r="AC65" s="4">
        <v>72.1143174250832</v>
      </c>
      <c r="AE65" s="4">
        <v>78.238341968911897</v>
      </c>
      <c r="AG65" s="4">
        <v>19.176569641568399</v>
      </c>
      <c r="AI65" s="4">
        <v>2.9271147394521999</v>
      </c>
      <c r="AK65" s="4">
        <v>1.8157203357299101</v>
      </c>
      <c r="AM65" s="4">
        <v>4.4534184778018204</v>
      </c>
      <c r="AO65" s="4">
        <v>24.603752652133299</v>
      </c>
      <c r="AQ65" s="4">
        <v>11.8024214729005</v>
      </c>
      <c r="AS65" s="4">
        <v>3.1542032518752099</v>
      </c>
      <c r="AU65" s="4">
        <v>4.2279200759132003</v>
      </c>
      <c r="AW65" s="4">
        <v>5.2018051347785299</v>
      </c>
      <c r="AY65" s="4">
        <v>5.2466633664577103</v>
      </c>
      <c r="BA65" s="4">
        <v>14.9722960986681</v>
      </c>
      <c r="BC65" s="4">
        <v>0.54279749478079298</v>
      </c>
      <c r="BE65" s="4">
        <v>9.6004373861138195</v>
      </c>
      <c r="BG65" s="4">
        <v>1013.62243751055</v>
      </c>
      <c r="BI65" s="4">
        <v>127.19291509176</v>
      </c>
      <c r="BK65" s="4">
        <v>126.292373736898</v>
      </c>
      <c r="BM65" s="4">
        <v>11.5333034561937</v>
      </c>
      <c r="BO65" s="4">
        <v>9.8051389944045102</v>
      </c>
      <c r="BQ65" s="4">
        <v>21.5180359058661</v>
      </c>
      <c r="BS65" s="4">
        <v>30.9001659706806</v>
      </c>
    </row>
    <row r="66" spans="1:72" x14ac:dyDescent="0.3">
      <c r="A66">
        <v>2017</v>
      </c>
      <c r="B66" t="s">
        <v>72</v>
      </c>
      <c r="C66">
        <v>64</v>
      </c>
      <c r="D66" t="s">
        <v>136</v>
      </c>
      <c r="E66" s="4">
        <v>1.23</v>
      </c>
      <c r="G66" s="4">
        <v>-0.58131085598023502</v>
      </c>
      <c r="I66" s="4">
        <v>4.5342246766458398</v>
      </c>
      <c r="K66" s="4">
        <v>16.7966718668747</v>
      </c>
      <c r="M66" s="4">
        <v>63.682560276786703</v>
      </c>
      <c r="O66" s="4">
        <v>68.545170799375796</v>
      </c>
      <c r="Q66" s="4">
        <v>49.761499999999998</v>
      </c>
      <c r="S66" s="4">
        <v>18.498023715414998</v>
      </c>
      <c r="U66" s="4">
        <v>1.6710417437963301</v>
      </c>
      <c r="W66" s="4">
        <v>7.5221238938053103</v>
      </c>
      <c r="Y66" s="4">
        <v>74.920436169728603</v>
      </c>
      <c r="AA66" s="4">
        <v>64.801864801864795</v>
      </c>
      <c r="AC66" s="4">
        <v>78.364440078585503</v>
      </c>
      <c r="AE66" s="4">
        <v>17.262943571844101</v>
      </c>
      <c r="AG66" s="4">
        <v>12.6430851957654</v>
      </c>
      <c r="AI66" s="4">
        <v>1.53287825207302</v>
      </c>
      <c r="AK66" s="4">
        <v>2.63449764504099</v>
      </c>
      <c r="AM66" s="4">
        <v>4.9986480729675096</v>
      </c>
      <c r="AO66" s="4">
        <v>22.109684551419502</v>
      </c>
      <c r="AQ66" s="4">
        <v>9.5265430557423905</v>
      </c>
      <c r="AS66" s="4">
        <v>1.04164863815014</v>
      </c>
      <c r="AU66" s="4">
        <v>1.71803403014598</v>
      </c>
      <c r="AW66" s="4">
        <v>6.3736428337686997</v>
      </c>
      <c r="AY66" s="4">
        <v>7.0157836018021698</v>
      </c>
      <c r="BA66" s="4">
        <v>13.885611800829899</v>
      </c>
      <c r="BC66" s="4">
        <v>0.53217223028543803</v>
      </c>
      <c r="BE66" s="4">
        <v>33.7731608590272</v>
      </c>
      <c r="BG66" s="4">
        <v>1062.3139001439899</v>
      </c>
      <c r="BI66" s="4">
        <v>60.961655667760702</v>
      </c>
      <c r="BK66" s="4">
        <v>207.41269778200399</v>
      </c>
      <c r="BM66" s="4">
        <v>20.2973310918556</v>
      </c>
      <c r="BN66" t="s">
        <v>364</v>
      </c>
      <c r="BO66" s="4">
        <v>18.633781919236199</v>
      </c>
      <c r="BP66" t="s">
        <v>364</v>
      </c>
      <c r="BQ66" s="4">
        <v>56.220582247918102</v>
      </c>
      <c r="BS66" s="4">
        <v>19.567582104160198</v>
      </c>
    </row>
    <row r="67" spans="1:72" x14ac:dyDescent="0.3">
      <c r="A67">
        <v>2017</v>
      </c>
      <c r="B67" t="s">
        <v>72</v>
      </c>
      <c r="C67">
        <v>65</v>
      </c>
      <c r="D67" t="s">
        <v>137</v>
      </c>
      <c r="E67" s="4">
        <v>1.04</v>
      </c>
      <c r="G67" s="4">
        <v>-2.06878717351952</v>
      </c>
      <c r="I67" s="4">
        <v>5.5081458494957296</v>
      </c>
      <c r="K67" s="4">
        <v>21.667451719265198</v>
      </c>
      <c r="M67" s="4">
        <v>62.035928143712603</v>
      </c>
      <c r="O67" s="4">
        <v>90.388548057259698</v>
      </c>
      <c r="Q67" s="4">
        <v>49.5426</v>
      </c>
      <c r="S67" s="4">
        <v>26.829268292682901</v>
      </c>
      <c r="U67" s="4">
        <v>1.83217808667349</v>
      </c>
      <c r="V67" t="s">
        <v>364</v>
      </c>
      <c r="W67" s="4">
        <v>8.3333333333333304</v>
      </c>
      <c r="X67" t="s">
        <v>364</v>
      </c>
      <c r="Y67" s="4">
        <v>62.788243497600902</v>
      </c>
      <c r="AA67" s="4">
        <v>62.095238095238102</v>
      </c>
      <c r="AC67" s="4">
        <v>68.663303909205595</v>
      </c>
      <c r="AE67" s="4">
        <v>90.440414507772005</v>
      </c>
      <c r="AG67" s="4">
        <v>14.954213669542099</v>
      </c>
      <c r="AI67" s="4">
        <v>1.3003262744380399</v>
      </c>
      <c r="AJ67" t="s">
        <v>364</v>
      </c>
      <c r="AK67" s="4">
        <v>1.69793468107839</v>
      </c>
      <c r="AM67" s="4">
        <v>6.0354979763669601</v>
      </c>
      <c r="AO67" s="4">
        <v>24.615999127133001</v>
      </c>
      <c r="AQ67" s="4">
        <v>11.820916172657601</v>
      </c>
      <c r="AS67" s="4">
        <v>1.3511589195209199</v>
      </c>
      <c r="AU67" s="4">
        <v>1.60154659482146</v>
      </c>
      <c r="AW67" s="4">
        <v>6.3704214280770399</v>
      </c>
      <c r="AY67" s="4">
        <v>8.2274052112801908</v>
      </c>
      <c r="AZ67" t="s">
        <v>364</v>
      </c>
      <c r="BA67" s="4">
        <v>17.968379655811901</v>
      </c>
      <c r="BC67" s="4">
        <v>0.64350064350064395</v>
      </c>
      <c r="BE67" s="4">
        <v>42.832710513035302</v>
      </c>
      <c r="BG67" s="4">
        <v>732.297746804486</v>
      </c>
      <c r="BI67" s="4">
        <v>45.971105831050899</v>
      </c>
      <c r="BK67" s="4">
        <v>124.10791931603499</v>
      </c>
      <c r="BM67" s="4">
        <v>12.2094525475614</v>
      </c>
      <c r="BN67" t="s">
        <v>364</v>
      </c>
      <c r="BO67" s="4"/>
      <c r="BQ67" s="4">
        <v>42.0917075333249</v>
      </c>
      <c r="BR67" t="s">
        <v>364</v>
      </c>
      <c r="BS67" s="4">
        <v>15.176481297054501</v>
      </c>
    </row>
    <row r="68" spans="1:72" x14ac:dyDescent="0.3">
      <c r="A68">
        <v>2017</v>
      </c>
      <c r="B68" t="s">
        <v>72</v>
      </c>
      <c r="C68">
        <v>66</v>
      </c>
      <c r="D68" t="s">
        <v>138</v>
      </c>
      <c r="E68" s="4">
        <v>0.79</v>
      </c>
      <c r="G68" s="4">
        <v>-6.4034151547492</v>
      </c>
      <c r="I68" s="4">
        <v>7.9509071504802602</v>
      </c>
      <c r="K68" s="4">
        <v>23.574879227053099</v>
      </c>
      <c r="M68" s="4">
        <v>59.109311740890703</v>
      </c>
      <c r="O68" s="4">
        <v>32.770745428973299</v>
      </c>
      <c r="Q68" s="4">
        <v>50.615499999999997</v>
      </c>
      <c r="S68" s="4">
        <v>21.167883211678799</v>
      </c>
      <c r="U68" s="4">
        <v>2.6437505257337102</v>
      </c>
      <c r="W68" s="4">
        <v>12</v>
      </c>
      <c r="X68" t="s">
        <v>364</v>
      </c>
      <c r="Y68" s="4">
        <v>83.128532998854794</v>
      </c>
      <c r="AA68" s="4">
        <v>61.568627450980401</v>
      </c>
      <c r="AC68" s="4">
        <v>67.238211879975495</v>
      </c>
      <c r="AE68" s="4">
        <v>98.937865108868806</v>
      </c>
      <c r="AG68" s="4">
        <v>15.363513513513499</v>
      </c>
      <c r="AI68" s="4"/>
      <c r="AK68" s="4">
        <v>1.87167933835046</v>
      </c>
      <c r="AL68" t="s">
        <v>364</v>
      </c>
      <c r="AM68" s="4">
        <v>5.1009490110457696</v>
      </c>
      <c r="AO68" s="4">
        <v>22.734276612378501</v>
      </c>
      <c r="AQ68" s="4">
        <v>8.5850179569976408</v>
      </c>
      <c r="AS68" s="4">
        <v>1.4671212162181</v>
      </c>
      <c r="AU68" s="4">
        <v>3.6282268172803498</v>
      </c>
      <c r="AV68" t="s">
        <v>364</v>
      </c>
      <c r="AW68" s="4">
        <v>4.4881408347512499</v>
      </c>
      <c r="AX68" t="s">
        <v>364</v>
      </c>
      <c r="AY68" s="4">
        <v>11.7774698292639</v>
      </c>
      <c r="BA68" s="4">
        <v>14.082377845833699</v>
      </c>
      <c r="BC68" s="4">
        <v>0</v>
      </c>
      <c r="BE68" s="4">
        <v>128.49712212090901</v>
      </c>
      <c r="BG68" s="4">
        <v>1616.87709437391</v>
      </c>
      <c r="BI68" s="4">
        <v>231.700926609742</v>
      </c>
      <c r="BK68" s="4">
        <v>252.994287046832</v>
      </c>
      <c r="BL68" t="s">
        <v>364</v>
      </c>
      <c r="BM68" s="4">
        <v>14.5862395210063</v>
      </c>
      <c r="BN68" t="s">
        <v>364</v>
      </c>
      <c r="BO68" s="4"/>
      <c r="BQ68" s="4">
        <v>65.664835816642196</v>
      </c>
      <c r="BR68" t="s">
        <v>364</v>
      </c>
      <c r="BS68" s="4">
        <v>7.6384768575380102</v>
      </c>
    </row>
    <row r="69" spans="1:72" x14ac:dyDescent="0.3">
      <c r="A69">
        <v>2017</v>
      </c>
      <c r="B69" t="s">
        <v>72</v>
      </c>
      <c r="C69">
        <v>67</v>
      </c>
      <c r="D69" t="s">
        <v>139</v>
      </c>
      <c r="E69" s="4">
        <v>0.79</v>
      </c>
      <c r="G69" s="4">
        <v>9.3520374081496307</v>
      </c>
      <c r="I69" s="4">
        <v>5.0100200400801604</v>
      </c>
      <c r="K69" s="4">
        <v>27.536231884058001</v>
      </c>
      <c r="M69" s="4">
        <v>54.790419161676702</v>
      </c>
      <c r="O69" s="4">
        <v>61.8534482758621</v>
      </c>
      <c r="Q69" s="4">
        <v>52.189100000000003</v>
      </c>
      <c r="S69" s="4">
        <v>26.704545454545499</v>
      </c>
      <c r="U69" s="4">
        <v>1.6131410154782799</v>
      </c>
      <c r="V69" t="s">
        <v>364</v>
      </c>
      <c r="W69" s="4">
        <v>9.0909090909090899</v>
      </c>
      <c r="X69" t="s">
        <v>364</v>
      </c>
      <c r="Y69" s="4">
        <v>74.367004921729105</v>
      </c>
      <c r="AA69" s="4">
        <v>63.5627530364373</v>
      </c>
      <c r="AC69" s="4">
        <v>79.653679653679703</v>
      </c>
      <c r="AE69" s="4">
        <v>29.757085020242901</v>
      </c>
      <c r="AG69" s="4">
        <v>9.9168173598553295</v>
      </c>
      <c r="AI69" s="4">
        <v>0.71716758912970902</v>
      </c>
      <c r="AJ69" t="s">
        <v>364</v>
      </c>
      <c r="AK69" s="4">
        <v>1.21501110587857</v>
      </c>
      <c r="AM69" s="4">
        <v>3.6058636959608701</v>
      </c>
      <c r="AO69" s="4">
        <v>21.967197266865401</v>
      </c>
      <c r="AQ69" s="4">
        <v>11.653284922247501</v>
      </c>
      <c r="AS69" s="4">
        <v>2.9798020384791601</v>
      </c>
      <c r="AT69" t="s">
        <v>364</v>
      </c>
      <c r="AU69" s="4">
        <v>1.8100076805406899</v>
      </c>
      <c r="AV69" t="s">
        <v>364</v>
      </c>
      <c r="AW69" s="4">
        <v>2.34217962083956</v>
      </c>
      <c r="AY69" s="4">
        <v>1.4736656508220201</v>
      </c>
      <c r="BA69" s="4">
        <v>17.216473819850901</v>
      </c>
      <c r="BC69" s="4">
        <v>0</v>
      </c>
      <c r="BE69" s="4">
        <v>24.120134459707</v>
      </c>
      <c r="BG69" s="4">
        <v>888.71290598790301</v>
      </c>
      <c r="BI69" s="4">
        <v>72.038026524451794</v>
      </c>
      <c r="BJ69" t="s">
        <v>364</v>
      </c>
      <c r="BK69" s="4">
        <v>159.67862408057101</v>
      </c>
      <c r="BL69" t="s">
        <v>364</v>
      </c>
      <c r="BM69" s="4"/>
      <c r="BO69" s="4"/>
      <c r="BQ69" s="4">
        <v>57.435269748944798</v>
      </c>
      <c r="BR69" t="s">
        <v>364</v>
      </c>
      <c r="BS69" s="4">
        <v>39.705048395264001</v>
      </c>
      <c r="BT69" t="s">
        <v>364</v>
      </c>
    </row>
    <row r="70" spans="1:72" x14ac:dyDescent="0.3">
      <c r="A70">
        <v>2017</v>
      </c>
      <c r="B70" t="s">
        <v>72</v>
      </c>
      <c r="C70">
        <v>68</v>
      </c>
      <c r="D70" t="s">
        <v>140</v>
      </c>
      <c r="E70" s="4">
        <v>1.23</v>
      </c>
      <c r="G70" s="4">
        <v>9.9964924587863901</v>
      </c>
      <c r="I70" s="4">
        <v>3.3497018589968399</v>
      </c>
      <c r="K70" s="4">
        <v>18.627450980392201</v>
      </c>
      <c r="M70" s="4">
        <v>63.969823100936502</v>
      </c>
      <c r="O70" s="4">
        <v>56.9550466497031</v>
      </c>
      <c r="Q70" s="4">
        <v>49.423099999999998</v>
      </c>
      <c r="S70" s="4">
        <v>26.415094339622598</v>
      </c>
      <c r="U70" s="4">
        <v>2.4920113132705999</v>
      </c>
      <c r="W70" s="4">
        <v>5.2724077328646803</v>
      </c>
      <c r="Y70" s="4">
        <v>72.627741767563606</v>
      </c>
      <c r="AA70" s="4">
        <v>59.918478260869598</v>
      </c>
      <c r="AC70" s="4">
        <v>70.619158878504706</v>
      </c>
      <c r="AE70" s="4">
        <v>83.681415929203496</v>
      </c>
      <c r="AG70" s="4">
        <v>14.654356846473</v>
      </c>
      <c r="AI70" s="4">
        <v>0.75514508634494104</v>
      </c>
      <c r="AK70" s="4">
        <v>1.16293760337259</v>
      </c>
      <c r="AM70" s="4">
        <v>4.7895185377940601</v>
      </c>
      <c r="AO70" s="4">
        <v>25.6833107551765</v>
      </c>
      <c r="AQ70" s="4">
        <v>11.9069385467189</v>
      </c>
      <c r="AS70" s="4">
        <v>1.83340467690595</v>
      </c>
      <c r="AU70" s="4">
        <v>2.4897197350753699</v>
      </c>
      <c r="AW70" s="4">
        <v>4.9431916999033696</v>
      </c>
      <c r="AY70" s="4">
        <v>5.50251267104791</v>
      </c>
      <c r="BA70" s="4">
        <v>13.320396136157999</v>
      </c>
      <c r="BC70" s="4">
        <v>0.85261875761266703</v>
      </c>
      <c r="BE70" s="4">
        <v>15.541094099058901</v>
      </c>
      <c r="BG70" s="4">
        <v>815.92290749117603</v>
      </c>
      <c r="BI70" s="4">
        <v>62.560493660454199</v>
      </c>
      <c r="BK70" s="4">
        <v>193.817381057083</v>
      </c>
      <c r="BM70" s="4">
        <v>19.537131493465001</v>
      </c>
      <c r="BN70" t="s">
        <v>364</v>
      </c>
      <c r="BO70" s="4">
        <v>26.582620392475398</v>
      </c>
      <c r="BP70" t="s">
        <v>364</v>
      </c>
      <c r="BQ70" s="4">
        <v>47.159542721662199</v>
      </c>
      <c r="BR70" t="s">
        <v>364</v>
      </c>
      <c r="BS70" s="4">
        <v>23.673727620850499</v>
      </c>
    </row>
    <row r="71" spans="1:72" x14ac:dyDescent="0.3">
      <c r="A71">
        <v>2017</v>
      </c>
      <c r="B71" t="s">
        <v>72</v>
      </c>
      <c r="C71">
        <v>69</v>
      </c>
      <c r="D71" t="s">
        <v>141</v>
      </c>
      <c r="E71" s="4">
        <v>0.86</v>
      </c>
      <c r="G71" s="4">
        <v>8.0180405913304895</v>
      </c>
      <c r="I71" s="4">
        <v>5.2868955149085402</v>
      </c>
      <c r="K71" s="4">
        <v>20.8729472774417</v>
      </c>
      <c r="M71" s="4">
        <v>59.8888888888889</v>
      </c>
      <c r="O71" s="4">
        <v>31.8151373074347</v>
      </c>
      <c r="Q71" s="4">
        <v>47.465499999999999</v>
      </c>
      <c r="S71" s="4">
        <v>29.3333333333333</v>
      </c>
      <c r="U71" s="4">
        <v>1.5636939157693299</v>
      </c>
      <c r="V71" t="s">
        <v>364</v>
      </c>
      <c r="W71" s="4">
        <v>8.4615384615384599</v>
      </c>
      <c r="Y71" s="4">
        <v>67.547554252459193</v>
      </c>
      <c r="AA71" s="4">
        <v>58.695652173912997</v>
      </c>
      <c r="AC71" s="4">
        <v>73.630504833512404</v>
      </c>
      <c r="AE71" s="4">
        <v>88.284625158831005</v>
      </c>
      <c r="AG71" s="4">
        <v>14.34335839599</v>
      </c>
      <c r="AI71" s="4">
        <v>0.27176148586731202</v>
      </c>
      <c r="AK71" s="4">
        <v>3.5229940991700199</v>
      </c>
      <c r="AM71" s="4">
        <v>5.3184831717614696</v>
      </c>
      <c r="AO71" s="4">
        <v>27.304150457403399</v>
      </c>
      <c r="AQ71" s="4">
        <v>16.3904195391031</v>
      </c>
      <c r="AS71" s="4">
        <v>1.5109277253920099</v>
      </c>
      <c r="AU71" s="4">
        <v>3.2245620275120999</v>
      </c>
      <c r="AW71" s="4">
        <v>4.8708138201234501</v>
      </c>
      <c r="AY71" s="4">
        <v>4.8681839614851903</v>
      </c>
      <c r="BA71" s="4">
        <v>17.535415444445501</v>
      </c>
      <c r="BC71" s="4">
        <v>1.3793103448275901</v>
      </c>
      <c r="BE71" s="4">
        <v>2.5063146746573599</v>
      </c>
      <c r="BG71" s="4">
        <v>914.37571871662306</v>
      </c>
      <c r="BI71" s="4">
        <v>83.852450570046102</v>
      </c>
      <c r="BK71" s="4">
        <v>145.969856632188</v>
      </c>
      <c r="BM71" s="4">
        <v>6.0157937007540001</v>
      </c>
      <c r="BN71" t="s">
        <v>364</v>
      </c>
      <c r="BO71" s="4">
        <v>10.6479548503346</v>
      </c>
      <c r="BP71" t="s">
        <v>364</v>
      </c>
      <c r="BQ71" s="4">
        <v>32.895327220479402</v>
      </c>
      <c r="BR71" t="s">
        <v>364</v>
      </c>
      <c r="BS71" s="4">
        <v>24.481879982444902</v>
      </c>
      <c r="BT71" t="s">
        <v>364</v>
      </c>
    </row>
    <row r="72" spans="1:72" x14ac:dyDescent="0.3">
      <c r="A72">
        <v>2017</v>
      </c>
      <c r="B72" t="s">
        <v>72</v>
      </c>
      <c r="C72">
        <v>70</v>
      </c>
      <c r="D72" t="s">
        <v>142</v>
      </c>
      <c r="E72" s="4">
        <v>1.01</v>
      </c>
      <c r="G72" s="4">
        <v>-4.5554213093480103</v>
      </c>
      <c r="I72" s="4">
        <v>5.9650064885666998</v>
      </c>
      <c r="K72" s="4">
        <v>11.9749960436778</v>
      </c>
      <c r="M72" s="4">
        <v>50.541284648900103</v>
      </c>
      <c r="O72" s="4">
        <v>149.019083765435</v>
      </c>
      <c r="Q72" s="4">
        <v>49.184100000000001</v>
      </c>
      <c r="S72" s="4">
        <v>22.889988358556501</v>
      </c>
      <c r="U72" s="4">
        <v>0.76886369103383301</v>
      </c>
      <c r="W72" s="4">
        <v>7.5600851840584102</v>
      </c>
      <c r="Y72" s="4">
        <v>55.904053859983698</v>
      </c>
      <c r="AA72" s="4">
        <v>55.532786885245898</v>
      </c>
      <c r="AC72" s="4">
        <v>64.1339087596442</v>
      </c>
      <c r="AE72" s="4">
        <v>93.769782371559899</v>
      </c>
      <c r="AG72" s="4">
        <v>15.1739502567717</v>
      </c>
      <c r="AI72" s="4">
        <v>1.57760372499932</v>
      </c>
      <c r="AK72" s="4">
        <v>1.8483705372888299</v>
      </c>
      <c r="AM72" s="4">
        <v>5.2716850356774501</v>
      </c>
      <c r="AO72" s="4">
        <v>22.585720071680299</v>
      </c>
      <c r="AQ72" s="4">
        <v>11.796331479356599</v>
      </c>
      <c r="AS72" s="4">
        <v>2.2232633871801601</v>
      </c>
      <c r="AU72" s="4">
        <v>2.59542520027173</v>
      </c>
      <c r="AW72" s="4">
        <v>5.4217065878057102</v>
      </c>
      <c r="AY72" s="4">
        <v>6.0622480175931903</v>
      </c>
      <c r="BA72" s="4">
        <v>16.633905349308101</v>
      </c>
      <c r="BC72" s="4">
        <v>1.37410976120654</v>
      </c>
      <c r="BE72" s="4">
        <v>2.6115932100340999</v>
      </c>
      <c r="BG72" s="4">
        <v>968.84712363681194</v>
      </c>
      <c r="BI72" s="4">
        <v>93.8790995751651</v>
      </c>
      <c r="BK72" s="4">
        <v>168.55075904316999</v>
      </c>
      <c r="BM72" s="4">
        <v>14.059756271872001</v>
      </c>
      <c r="BO72" s="4">
        <v>23.116787862953199</v>
      </c>
      <c r="BQ72" s="4">
        <v>42.928802385130297</v>
      </c>
      <c r="BS72" s="4">
        <v>18.067832974371701</v>
      </c>
    </row>
    <row r="73" spans="1:72" x14ac:dyDescent="0.3">
      <c r="A73">
        <v>2017</v>
      </c>
      <c r="B73" t="s">
        <v>72</v>
      </c>
      <c r="C73">
        <v>71</v>
      </c>
      <c r="D73" t="s">
        <v>143</v>
      </c>
      <c r="E73" s="4">
        <v>1.18</v>
      </c>
      <c r="G73" s="4">
        <v>4.3807497340259101</v>
      </c>
      <c r="I73" s="4">
        <v>5.4759371675323898</v>
      </c>
      <c r="K73" s="4">
        <v>13.092678510806801</v>
      </c>
      <c r="M73" s="4">
        <v>61.240384615384599</v>
      </c>
      <c r="O73" s="4">
        <v>60.833069369654702</v>
      </c>
      <c r="Q73" s="4">
        <v>51.295499999999997</v>
      </c>
      <c r="S73" s="4">
        <v>20.361635220125802</v>
      </c>
      <c r="U73" s="4">
        <v>1.8693506716027699</v>
      </c>
      <c r="W73" s="4">
        <v>10.6109324758842</v>
      </c>
      <c r="Y73" s="4">
        <v>57.9137688678695</v>
      </c>
      <c r="AA73" s="4">
        <v>63.131768953068601</v>
      </c>
      <c r="AC73" s="4">
        <v>69.813044700590396</v>
      </c>
      <c r="AE73" s="4">
        <v>88.197276777310705</v>
      </c>
      <c r="AG73" s="4">
        <v>12.359001674022201</v>
      </c>
      <c r="AI73" s="4">
        <v>1.34814864857177</v>
      </c>
      <c r="AK73" s="4">
        <v>1.35339435165055</v>
      </c>
      <c r="AM73" s="4">
        <v>4.0202976288140198</v>
      </c>
      <c r="AO73" s="4">
        <v>20.955541389602001</v>
      </c>
      <c r="AQ73" s="4">
        <v>10.760180043734699</v>
      </c>
      <c r="AS73" s="4">
        <v>1.4579287168992301</v>
      </c>
      <c r="AU73" s="4">
        <v>2.0815765726523399</v>
      </c>
      <c r="AW73" s="4">
        <v>6.0979022696733001</v>
      </c>
      <c r="AY73" s="4">
        <v>6.5285238645402996</v>
      </c>
      <c r="BA73" s="4">
        <v>13.2477767773055</v>
      </c>
      <c r="BC73" s="4">
        <v>1.42431268631997</v>
      </c>
      <c r="BE73" s="4">
        <v>24.701496790105899</v>
      </c>
      <c r="BG73" s="4">
        <v>810.48403163941396</v>
      </c>
      <c r="BI73" s="4">
        <v>64.616522239814898</v>
      </c>
      <c r="BK73" s="4">
        <v>135.24057883425701</v>
      </c>
      <c r="BM73" s="4">
        <v>9.6938894812567504</v>
      </c>
      <c r="BO73" s="4">
        <v>21.146594024571801</v>
      </c>
      <c r="BQ73" s="4">
        <v>30.002716913660301</v>
      </c>
      <c r="BS73" s="4">
        <v>20.511306188048799</v>
      </c>
    </row>
    <row r="74" spans="1:72" x14ac:dyDescent="0.3">
      <c r="A74">
        <v>2017</v>
      </c>
      <c r="B74" t="s">
        <v>72</v>
      </c>
      <c r="C74">
        <v>72</v>
      </c>
      <c r="D74" t="s">
        <v>144</v>
      </c>
      <c r="E74" s="4">
        <v>1.26</v>
      </c>
      <c r="G74" s="4">
        <v>11.2052117263844</v>
      </c>
      <c r="I74" s="4">
        <v>5.6807817589576501</v>
      </c>
      <c r="K74" s="4">
        <v>13.3443163097199</v>
      </c>
      <c r="M74" s="4">
        <v>61.708542713567802</v>
      </c>
      <c r="O74" s="4">
        <v>68.788769180541905</v>
      </c>
      <c r="Q74" s="4">
        <v>51.2667</v>
      </c>
      <c r="S74" s="4">
        <v>17.682020802377401</v>
      </c>
      <c r="U74" s="4">
        <v>2.2195356715439898</v>
      </c>
      <c r="W74" s="4">
        <v>6.7708333333333304</v>
      </c>
      <c r="Y74" s="4">
        <v>68.650473463788799</v>
      </c>
      <c r="AA74" s="4">
        <v>62.640736949846499</v>
      </c>
      <c r="AC74" s="4">
        <v>69.595176571920803</v>
      </c>
      <c r="AE74" s="4">
        <v>98.967571144937097</v>
      </c>
      <c r="AG74" s="4">
        <v>16.179008370895001</v>
      </c>
      <c r="AI74" s="4">
        <v>0.60276393772511005</v>
      </c>
      <c r="AK74" s="4">
        <v>1.6103321301496301</v>
      </c>
      <c r="AM74" s="4">
        <v>4.0956128263179696</v>
      </c>
      <c r="AO74" s="4">
        <v>21.438578613270899</v>
      </c>
      <c r="AQ74" s="4">
        <v>9.9413224908592799</v>
      </c>
      <c r="AS74" s="4">
        <v>1.5427959608497801</v>
      </c>
      <c r="AU74" s="4">
        <v>2.2753680808126102</v>
      </c>
      <c r="AW74" s="4">
        <v>5.3759498073197598</v>
      </c>
      <c r="AY74" s="4">
        <v>7.6106170083793296</v>
      </c>
      <c r="BA74" s="4">
        <v>12.9306457545089</v>
      </c>
      <c r="BC74" s="4">
        <v>1.22038765254846</v>
      </c>
      <c r="BE74" s="4">
        <v>4.4139898929425199</v>
      </c>
      <c r="BG74" s="4">
        <v>1172.4237510379101</v>
      </c>
      <c r="BI74" s="4">
        <v>108.688276998381</v>
      </c>
      <c r="BK74" s="4">
        <v>167.73451270848199</v>
      </c>
      <c r="BM74" s="4">
        <v>9.1865484366194199</v>
      </c>
      <c r="BN74" t="s">
        <v>364</v>
      </c>
      <c r="BO74" s="4">
        <v>37.024158206140697</v>
      </c>
      <c r="BP74" t="s">
        <v>364</v>
      </c>
      <c r="BQ74" s="4">
        <v>26.129755794944199</v>
      </c>
      <c r="BS74" s="4">
        <v>11.346769938937699</v>
      </c>
    </row>
    <row r="75" spans="1:72" x14ac:dyDescent="0.3">
      <c r="A75">
        <v>2017</v>
      </c>
      <c r="B75" t="s">
        <v>72</v>
      </c>
      <c r="C75">
        <v>73</v>
      </c>
      <c r="D75" t="s">
        <v>145</v>
      </c>
      <c r="E75" s="4">
        <v>1.02</v>
      </c>
      <c r="G75" s="4">
        <v>-2.2632519356760001</v>
      </c>
      <c r="I75" s="4">
        <v>4.8123883263847498</v>
      </c>
      <c r="K75" s="4">
        <v>18.043387567793101</v>
      </c>
      <c r="M75" s="4">
        <v>57.802433786685803</v>
      </c>
      <c r="O75" s="4">
        <v>89.6772024209818</v>
      </c>
      <c r="Q75" s="4">
        <v>49.428800000000003</v>
      </c>
      <c r="S75" s="4">
        <v>26.72</v>
      </c>
      <c r="U75" s="4">
        <v>1.8358636759520499</v>
      </c>
      <c r="W75" s="4">
        <v>12.0535714285714</v>
      </c>
      <c r="Y75" s="4">
        <v>63.8029253308992</v>
      </c>
      <c r="AA75" s="4">
        <v>58.135860979462898</v>
      </c>
      <c r="AC75" s="4">
        <v>65.928515928515907</v>
      </c>
      <c r="AE75" s="4">
        <v>98.046456223942798</v>
      </c>
      <c r="AG75" s="4">
        <v>15.5892686042798</v>
      </c>
      <c r="AI75" s="4">
        <v>0.77777810555827098</v>
      </c>
      <c r="AK75" s="4">
        <v>1.7974937497595</v>
      </c>
      <c r="AM75" s="4">
        <v>5.47485186636625</v>
      </c>
      <c r="AO75" s="4">
        <v>24.4165750409563</v>
      </c>
      <c r="AQ75" s="4">
        <v>10.626600128612001</v>
      </c>
      <c r="AS75" s="4">
        <v>2.7026882604702198</v>
      </c>
      <c r="AU75" s="4">
        <v>2.5567975814358501</v>
      </c>
      <c r="AW75" s="4">
        <v>6.2870220979724101</v>
      </c>
      <c r="AY75" s="4">
        <v>6.74530707397511</v>
      </c>
      <c r="BA75" s="4">
        <v>15.133612694719901</v>
      </c>
      <c r="BC75" s="4">
        <v>0.56214865708931905</v>
      </c>
      <c r="BE75" s="4">
        <v>2.6532530338629101</v>
      </c>
      <c r="BG75" s="4">
        <v>1323.7744698618999</v>
      </c>
      <c r="BI75" s="4">
        <v>113.910531917261</v>
      </c>
      <c r="BK75" s="4">
        <v>176.845594308664</v>
      </c>
      <c r="BM75" s="4">
        <v>20.9129927206918</v>
      </c>
      <c r="BN75" t="s">
        <v>364</v>
      </c>
      <c r="BO75" s="4">
        <v>19.950725759402001</v>
      </c>
      <c r="BP75" t="s">
        <v>364</v>
      </c>
      <c r="BQ75" s="4">
        <v>30.348240709571002</v>
      </c>
      <c r="BS75" s="4">
        <v>7.1315162294541903</v>
      </c>
    </row>
    <row r="76" spans="1:72" x14ac:dyDescent="0.3">
      <c r="A76">
        <v>2017</v>
      </c>
      <c r="B76" t="s">
        <v>72</v>
      </c>
      <c r="C76">
        <v>74</v>
      </c>
      <c r="D76" t="s">
        <v>146</v>
      </c>
      <c r="E76" s="4">
        <v>1.1599999999999999</v>
      </c>
      <c r="G76" s="4">
        <v>-6.0958714325297896</v>
      </c>
      <c r="I76" s="4">
        <v>5.3200332502078096</v>
      </c>
      <c r="K76" s="4">
        <v>17.048108360579199</v>
      </c>
      <c r="M76" s="4">
        <v>54.229668982427498</v>
      </c>
      <c r="O76" s="4">
        <v>114.35149654643099</v>
      </c>
      <c r="Q76" s="4">
        <v>49.5839</v>
      </c>
      <c r="S76" s="4">
        <v>29.197080291970799</v>
      </c>
      <c r="U76" s="4">
        <v>2.2893646862573398</v>
      </c>
      <c r="W76" s="4">
        <v>18.309859154929601</v>
      </c>
      <c r="Y76" s="4">
        <v>73.3273969245692</v>
      </c>
      <c r="AA76" s="4">
        <v>64.895330112721396</v>
      </c>
      <c r="AC76" s="4">
        <v>75.496688741721897</v>
      </c>
      <c r="AE76" s="4">
        <v>87.344570323293695</v>
      </c>
      <c r="AG76" s="4">
        <v>18.480625424881001</v>
      </c>
      <c r="AI76" s="4">
        <v>2.1685136517783601</v>
      </c>
      <c r="AJ76" t="s">
        <v>364</v>
      </c>
      <c r="AK76" s="4">
        <v>2.0664906391540598</v>
      </c>
      <c r="AM76" s="4">
        <v>5.1698571813130698</v>
      </c>
      <c r="AO76" s="4">
        <v>24.622661631355101</v>
      </c>
      <c r="AQ76" s="4">
        <v>11.836364658184401</v>
      </c>
      <c r="AS76" s="4">
        <v>3.9976777308460898</v>
      </c>
      <c r="AU76" s="4">
        <v>2.3619905997613602</v>
      </c>
      <c r="AW76" s="4">
        <v>5.9141741300103696</v>
      </c>
      <c r="AY76" s="4">
        <v>7.4180941038194597</v>
      </c>
      <c r="AZ76" t="s">
        <v>364</v>
      </c>
      <c r="BA76" s="4">
        <v>17.874370468511099</v>
      </c>
      <c r="BC76" s="4">
        <v>0.97629009762900998</v>
      </c>
      <c r="BE76" s="4">
        <v>14.1053778513596</v>
      </c>
      <c r="BG76" s="4">
        <v>916.33591695510404</v>
      </c>
      <c r="BI76" s="4">
        <v>55.490076378154697</v>
      </c>
      <c r="BK76" s="4">
        <v>196.341144377284</v>
      </c>
      <c r="BL76" t="s">
        <v>364</v>
      </c>
      <c r="BM76" s="4">
        <v>15.464334329428899</v>
      </c>
      <c r="BN76" t="s">
        <v>364</v>
      </c>
      <c r="BO76" s="4">
        <v>22.9695222918326</v>
      </c>
      <c r="BP76" t="s">
        <v>364</v>
      </c>
      <c r="BQ76" s="4">
        <v>67.114536189529204</v>
      </c>
      <c r="BR76" t="s">
        <v>364</v>
      </c>
      <c r="BS76" s="4">
        <v>31.437457081750701</v>
      </c>
      <c r="BT76" t="s">
        <v>364</v>
      </c>
    </row>
    <row r="77" spans="1:72" x14ac:dyDescent="0.3">
      <c r="A77">
        <v>2017</v>
      </c>
      <c r="B77" t="s">
        <v>72</v>
      </c>
      <c r="C77">
        <v>75</v>
      </c>
      <c r="D77" t="s">
        <v>147</v>
      </c>
      <c r="E77" s="4">
        <v>0.88</v>
      </c>
      <c r="G77" s="4">
        <v>0</v>
      </c>
      <c r="I77" s="4">
        <v>5.3405092113434103</v>
      </c>
      <c r="K77" s="4">
        <v>15.6558533145275</v>
      </c>
      <c r="M77" s="4">
        <v>56.40625</v>
      </c>
      <c r="O77" s="4">
        <v>56.024774774774798</v>
      </c>
      <c r="Q77" s="4">
        <v>48.199800000000003</v>
      </c>
      <c r="S77" s="4">
        <v>22.2222222222222</v>
      </c>
      <c r="U77" s="4">
        <v>1.9701888693210701</v>
      </c>
      <c r="V77" t="s">
        <v>364</v>
      </c>
      <c r="W77" s="4">
        <v>13.3333333333333</v>
      </c>
      <c r="Y77" s="4">
        <v>67.989294387912807</v>
      </c>
      <c r="AA77" s="4">
        <v>62.021857923497301</v>
      </c>
      <c r="AC77" s="4">
        <v>80.912863070539402</v>
      </c>
      <c r="AE77" s="4">
        <v>99.339797813080295</v>
      </c>
      <c r="AG77" s="4">
        <v>13.110537190082599</v>
      </c>
      <c r="AI77" s="4">
        <v>3.5933717701817698</v>
      </c>
      <c r="AK77" s="4">
        <v>1.2673688526231099</v>
      </c>
      <c r="AM77" s="4">
        <v>4.17622129386476</v>
      </c>
      <c r="AO77" s="4">
        <v>24.568276696216699</v>
      </c>
      <c r="AQ77" s="4">
        <v>11.8207739738687</v>
      </c>
      <c r="AS77" s="4">
        <v>2.04124075122358</v>
      </c>
      <c r="AU77" s="4">
        <v>2.7848780338038002</v>
      </c>
      <c r="AW77" s="4">
        <v>5.2902687618661499</v>
      </c>
      <c r="AY77" s="4">
        <v>8.5258969240847904</v>
      </c>
      <c r="BA77" s="4">
        <v>14.865288458799</v>
      </c>
      <c r="BC77" s="4">
        <v>2.8008298755186698</v>
      </c>
      <c r="BE77" s="4">
        <v>2.25094035422774</v>
      </c>
      <c r="BG77" s="4">
        <v>759.02524878531597</v>
      </c>
      <c r="BI77" s="4">
        <v>47.581664281651399</v>
      </c>
      <c r="BK77" s="4">
        <v>149.93310266097899</v>
      </c>
      <c r="BM77" s="4">
        <v>20.272519974888699</v>
      </c>
      <c r="BN77" t="s">
        <v>364</v>
      </c>
      <c r="BO77" s="4">
        <v>34.6213707730968</v>
      </c>
      <c r="BP77" t="s">
        <v>364</v>
      </c>
      <c r="BQ77" s="4">
        <v>36.222820381682702</v>
      </c>
      <c r="BR77" t="s">
        <v>364</v>
      </c>
      <c r="BS77" s="4">
        <v>11.9455908031814</v>
      </c>
    </row>
    <row r="78" spans="1:72" x14ac:dyDescent="0.3">
      <c r="A78">
        <v>2017</v>
      </c>
      <c r="B78" t="s">
        <v>72</v>
      </c>
      <c r="C78">
        <v>76</v>
      </c>
      <c r="D78" t="s">
        <v>148</v>
      </c>
      <c r="E78" s="4">
        <v>0.99</v>
      </c>
      <c r="G78" s="4">
        <v>-3.2751091703056798</v>
      </c>
      <c r="I78" s="4">
        <v>3.3406113537117901</v>
      </c>
      <c r="K78" s="4">
        <v>19.256259204712801</v>
      </c>
      <c r="M78" s="4">
        <v>58.0747308423053</v>
      </c>
      <c r="O78" s="4">
        <v>28.846153846153801</v>
      </c>
      <c r="Q78" s="4">
        <v>49.7333</v>
      </c>
      <c r="S78" s="4">
        <v>31.3888888888889</v>
      </c>
      <c r="U78" s="4">
        <v>1.32257940235578</v>
      </c>
      <c r="W78" s="4">
        <v>7.5471698113207504</v>
      </c>
      <c r="Y78" s="4">
        <v>74.917614664248504</v>
      </c>
      <c r="AA78" s="4">
        <v>63.522884882108201</v>
      </c>
      <c r="AC78" s="4">
        <v>75.034199726402207</v>
      </c>
      <c r="AE78" s="4">
        <v>48.358531317494602</v>
      </c>
      <c r="AG78" s="4">
        <v>19.755157437567899</v>
      </c>
      <c r="AI78" s="4">
        <v>0.69850847583036901</v>
      </c>
      <c r="AK78" s="4">
        <v>1.54573851163724</v>
      </c>
      <c r="AM78" s="4">
        <v>5.2878392340911402</v>
      </c>
      <c r="AO78" s="4">
        <v>25.6643366219167</v>
      </c>
      <c r="AQ78" s="4">
        <v>11.522779918822801</v>
      </c>
      <c r="AS78" s="4">
        <v>3.0119201424268001</v>
      </c>
      <c r="AU78" s="4">
        <v>3.16877113311689</v>
      </c>
      <c r="AW78" s="4">
        <v>5.4929322596873202</v>
      </c>
      <c r="AY78" s="4">
        <v>6.7498649969465303</v>
      </c>
      <c r="AZ78" t="s">
        <v>364</v>
      </c>
      <c r="BA78" s="4">
        <v>15.050658976373899</v>
      </c>
      <c r="BC78" s="4">
        <v>0.78534031413612604</v>
      </c>
      <c r="BE78" s="4">
        <v>48.164687519768599</v>
      </c>
      <c r="BG78" s="4">
        <v>1068.23936989804</v>
      </c>
      <c r="BI78" s="4">
        <v>92.698779341318996</v>
      </c>
      <c r="BK78" s="4">
        <v>181.543452755245</v>
      </c>
      <c r="BM78" s="4">
        <v>14.3816721036556</v>
      </c>
      <c r="BN78" t="s">
        <v>364</v>
      </c>
      <c r="BO78" s="4"/>
      <c r="BQ78" s="4">
        <v>51.625030798679298</v>
      </c>
      <c r="BR78" t="s">
        <v>364</v>
      </c>
      <c r="BS78" s="4">
        <v>27.0552148303553</v>
      </c>
      <c r="BT78" t="s">
        <v>364</v>
      </c>
    </row>
    <row r="79" spans="1:72" x14ac:dyDescent="0.3">
      <c r="A79">
        <v>2017</v>
      </c>
      <c r="B79" t="s">
        <v>72</v>
      </c>
      <c r="C79">
        <v>77</v>
      </c>
      <c r="D79" t="s">
        <v>149</v>
      </c>
      <c r="E79" s="4">
        <v>1.1599999999999999</v>
      </c>
      <c r="G79" s="4">
        <v>11.619047619047601</v>
      </c>
      <c r="I79" s="4">
        <v>3.3142857142857101</v>
      </c>
      <c r="K79" s="4">
        <v>19.909972299168999</v>
      </c>
      <c r="M79" s="4">
        <v>64.998578333807203</v>
      </c>
      <c r="O79" s="4">
        <v>34.5605154164749</v>
      </c>
      <c r="Q79" s="4">
        <v>51.869</v>
      </c>
      <c r="S79" s="4">
        <v>26.615969581748999</v>
      </c>
      <c r="U79" s="4">
        <v>1.90488879229107</v>
      </c>
      <c r="W79" s="4">
        <v>19.117647058823501</v>
      </c>
      <c r="Y79" s="4">
        <v>72.886944338546698</v>
      </c>
      <c r="AA79" s="4">
        <v>64.308176100628899</v>
      </c>
      <c r="AC79" s="4">
        <v>68.339768339768298</v>
      </c>
      <c r="AE79" s="4">
        <v>85</v>
      </c>
      <c r="AG79" s="4">
        <v>16.394062078272601</v>
      </c>
      <c r="AI79" s="4">
        <v>1.22050362984175</v>
      </c>
      <c r="AK79" s="4">
        <v>2.0230188093418802</v>
      </c>
      <c r="AM79" s="4">
        <v>4.75850832670206</v>
      </c>
      <c r="AO79" s="4">
        <v>22.577005505603001</v>
      </c>
      <c r="AQ79" s="4">
        <v>12.012943408355101</v>
      </c>
      <c r="AS79" s="4">
        <v>1.4137324735828101</v>
      </c>
      <c r="AU79" s="4">
        <v>3.0492921356816698</v>
      </c>
      <c r="AW79" s="4">
        <v>5.2908825381198703</v>
      </c>
      <c r="AY79" s="4">
        <v>8.0785928745756497</v>
      </c>
      <c r="AZ79" t="s">
        <v>364</v>
      </c>
      <c r="BA79" s="4">
        <v>13.176603528012601</v>
      </c>
      <c r="BC79" s="4">
        <v>0.53191489361702105</v>
      </c>
      <c r="BE79" s="4">
        <v>19.116718250317799</v>
      </c>
      <c r="BG79" s="4">
        <v>888.22130644426102</v>
      </c>
      <c r="BI79" s="4">
        <v>79.9448324268688</v>
      </c>
      <c r="BK79" s="4">
        <v>124.429588485466</v>
      </c>
      <c r="BM79" s="4">
        <v>10.0957292646453</v>
      </c>
      <c r="BN79" t="s">
        <v>364</v>
      </c>
      <c r="BO79" s="4">
        <v>17.1404084088751</v>
      </c>
      <c r="BP79" t="s">
        <v>364</v>
      </c>
      <c r="BQ79" s="4">
        <v>10.7959126492007</v>
      </c>
      <c r="BS79" s="4">
        <v>27.890958575563399</v>
      </c>
      <c r="BT79" t="s">
        <v>364</v>
      </c>
    </row>
    <row r="80" spans="1:72" x14ac:dyDescent="0.3">
      <c r="A80">
        <v>2017</v>
      </c>
      <c r="B80" t="s">
        <v>72</v>
      </c>
      <c r="C80">
        <v>78</v>
      </c>
      <c r="D80" t="s">
        <v>150</v>
      </c>
      <c r="E80" s="4">
        <v>0.78</v>
      </c>
      <c r="G80" s="4">
        <v>-0.84832032575500504</v>
      </c>
      <c r="I80" s="4">
        <v>5.4631828978622297</v>
      </c>
      <c r="K80" s="4">
        <v>24.5639534883721</v>
      </c>
      <c r="M80" s="4">
        <v>52.939679307711899</v>
      </c>
      <c r="O80" s="4">
        <v>55.573505654281099</v>
      </c>
      <c r="Q80" s="4">
        <v>46.673299999999998</v>
      </c>
      <c r="S80" s="4">
        <v>40.366972477064202</v>
      </c>
      <c r="U80" s="4">
        <v>1.3459295098042201</v>
      </c>
      <c r="W80" s="4">
        <v>17.177914110429398</v>
      </c>
      <c r="Y80" s="4">
        <v>78.517444383314299</v>
      </c>
      <c r="AA80" s="4">
        <v>52.134146341463399</v>
      </c>
      <c r="AC80" s="4">
        <v>66.4962570750411</v>
      </c>
      <c r="AE80" s="4">
        <v>82.474402730375402</v>
      </c>
      <c r="AG80" s="4">
        <v>15.770321361058601</v>
      </c>
      <c r="AI80" s="4">
        <v>2.4060272657166801</v>
      </c>
      <c r="AK80" s="4">
        <v>2.4356533419936501</v>
      </c>
      <c r="AM80" s="4">
        <v>5.9290819546151301</v>
      </c>
      <c r="AO80" s="4">
        <v>29.763216506846199</v>
      </c>
      <c r="AQ80" s="4">
        <v>14.372042276875799</v>
      </c>
      <c r="AS80" s="4">
        <v>2.56982745096259</v>
      </c>
      <c r="AU80" s="4">
        <v>4.0580975992581401</v>
      </c>
      <c r="AW80" s="4">
        <v>4.93087414920155</v>
      </c>
      <c r="AY80" s="4">
        <v>5.6316302577040096</v>
      </c>
      <c r="BA80" s="4">
        <v>17.057194117940899</v>
      </c>
      <c r="BC80" s="4">
        <v>1.3900245298446401</v>
      </c>
      <c r="BE80" s="4">
        <v>7.1410619645279496</v>
      </c>
      <c r="BG80" s="4">
        <v>1041.07160050107</v>
      </c>
      <c r="BI80" s="4">
        <v>106.81100536849399</v>
      </c>
      <c r="BK80" s="4">
        <v>171.60658321959301</v>
      </c>
      <c r="BM80" s="4">
        <v>9.7627752817297093</v>
      </c>
      <c r="BN80" t="s">
        <v>364</v>
      </c>
      <c r="BO80" s="4">
        <v>13.7262837590649</v>
      </c>
      <c r="BP80" t="s">
        <v>364</v>
      </c>
      <c r="BQ80" s="4">
        <v>43.018748839904902</v>
      </c>
      <c r="BR80" t="s">
        <v>364</v>
      </c>
      <c r="BS80" s="4">
        <v>27.536078340551601</v>
      </c>
    </row>
    <row r="81" spans="1:72" x14ac:dyDescent="0.3">
      <c r="A81">
        <v>2017</v>
      </c>
      <c r="B81" t="s">
        <v>72</v>
      </c>
      <c r="C81">
        <v>79</v>
      </c>
      <c r="D81" t="s">
        <v>151</v>
      </c>
      <c r="E81" s="4">
        <v>1.0900000000000001</v>
      </c>
      <c r="G81" s="4">
        <v>-3.2170254887404099</v>
      </c>
      <c r="I81" s="4">
        <v>4.33061123484286</v>
      </c>
      <c r="K81" s="4">
        <v>18.9403973509934</v>
      </c>
      <c r="M81" s="4">
        <v>60.872836719337897</v>
      </c>
      <c r="O81" s="4">
        <v>60.324675324675297</v>
      </c>
      <c r="Q81" s="4">
        <v>50.555999999999997</v>
      </c>
      <c r="S81" s="4">
        <v>27.005347593582901</v>
      </c>
      <c r="U81" s="4">
        <v>1.0700144827812299</v>
      </c>
      <c r="W81" s="4">
        <v>19.512195121951201</v>
      </c>
      <c r="Y81" s="4">
        <v>73.908751104587097</v>
      </c>
      <c r="AA81" s="4">
        <v>62.032085561497297</v>
      </c>
      <c r="AC81" s="4">
        <v>75.140487021675099</v>
      </c>
      <c r="AE81" s="4">
        <v>77.014563106796103</v>
      </c>
      <c r="AG81" s="4">
        <v>13.5531914893617</v>
      </c>
      <c r="AI81" s="4">
        <v>0.69120677142365605</v>
      </c>
      <c r="AK81" s="4">
        <v>2.36646783593726</v>
      </c>
      <c r="AM81" s="4">
        <v>5.1702844583389496</v>
      </c>
      <c r="AO81" s="4">
        <v>25.760440453995201</v>
      </c>
      <c r="AQ81" s="4">
        <v>11.277573900844301</v>
      </c>
      <c r="AS81" s="4">
        <v>2.2851885641663801</v>
      </c>
      <c r="AU81" s="4">
        <v>2.6529691720972601</v>
      </c>
      <c r="AW81" s="4">
        <v>4.9336677762498304</v>
      </c>
      <c r="AY81" s="4">
        <v>3.3244938984335501</v>
      </c>
      <c r="BA81" s="4">
        <v>18.038066263566499</v>
      </c>
      <c r="BC81" s="4">
        <v>1.3351134846461901</v>
      </c>
      <c r="BE81" s="4">
        <v>24.007718391690901</v>
      </c>
      <c r="BG81" s="4">
        <v>840.96303805851699</v>
      </c>
      <c r="BI81" s="4">
        <v>87.295331922914599</v>
      </c>
      <c r="BK81" s="4">
        <v>126.84684447562699</v>
      </c>
      <c r="BM81" s="4">
        <v>6.4975521383544299</v>
      </c>
      <c r="BN81" t="s">
        <v>364</v>
      </c>
      <c r="BO81" s="4">
        <v>9.8592174540134998</v>
      </c>
      <c r="BP81" t="s">
        <v>364</v>
      </c>
      <c r="BQ81" s="4">
        <v>42.115478064945997</v>
      </c>
      <c r="BR81" t="s">
        <v>364</v>
      </c>
      <c r="BS81" s="4">
        <v>21.418220251044598</v>
      </c>
      <c r="BT81" t="s">
        <v>364</v>
      </c>
    </row>
    <row r="82" spans="1:72" x14ac:dyDescent="0.3">
      <c r="A82">
        <v>2017</v>
      </c>
      <c r="B82" t="s">
        <v>72</v>
      </c>
      <c r="C82">
        <v>80</v>
      </c>
      <c r="D82" t="s">
        <v>152</v>
      </c>
      <c r="E82" s="4">
        <v>1.0900000000000001</v>
      </c>
      <c r="G82" s="4">
        <v>-2.6934248745709</v>
      </c>
      <c r="I82" s="4">
        <v>5.1333509374174797</v>
      </c>
      <c r="K82" s="4">
        <v>16.8617212819589</v>
      </c>
      <c r="M82" s="4">
        <v>50.773919319913396</v>
      </c>
      <c r="O82" s="4">
        <v>182.41125679565101</v>
      </c>
      <c r="Q82" s="4">
        <v>48.300199999999997</v>
      </c>
      <c r="S82" s="4">
        <v>26.053639846743302</v>
      </c>
      <c r="U82" s="4">
        <v>1.52148681062957</v>
      </c>
      <c r="W82" s="4">
        <v>7.21830985915493</v>
      </c>
      <c r="Y82" s="4">
        <v>72.730796563570706</v>
      </c>
      <c r="AA82" s="4">
        <v>60.156760287393901</v>
      </c>
      <c r="AC82" s="4">
        <v>69.017049042306894</v>
      </c>
      <c r="AE82" s="4">
        <v>99.725376287298701</v>
      </c>
      <c r="AG82" s="4">
        <v>13.4399882473924</v>
      </c>
      <c r="AI82" s="4">
        <v>1.6514745015314301</v>
      </c>
      <c r="AK82" s="4">
        <v>2.2798526671091799</v>
      </c>
      <c r="AM82" s="4">
        <v>5.4883094494916103</v>
      </c>
      <c r="AO82" s="4">
        <v>26.9186431754426</v>
      </c>
      <c r="AQ82" s="4">
        <v>13.416072235610599</v>
      </c>
      <c r="AS82" s="4">
        <v>3.7102089153149702</v>
      </c>
      <c r="AU82" s="4">
        <v>3.7230217880967502</v>
      </c>
      <c r="AW82" s="4">
        <v>6.0639070355198896</v>
      </c>
      <c r="AY82" s="4">
        <v>5.0622894888652601</v>
      </c>
      <c r="BA82" s="4">
        <v>18.684718754782399</v>
      </c>
      <c r="BC82" s="4">
        <v>0.77839941620043795</v>
      </c>
      <c r="BE82" s="4">
        <v>2.7214583883055301</v>
      </c>
      <c r="BG82" s="4">
        <v>1102.4049389791401</v>
      </c>
      <c r="BI82" s="4">
        <v>121.542682963735</v>
      </c>
      <c r="BK82" s="4">
        <v>165.26592704713201</v>
      </c>
      <c r="BM82" s="4">
        <v>11.118124662052001</v>
      </c>
      <c r="BO82" s="4">
        <v>9.6286654154939608</v>
      </c>
      <c r="BQ82" s="4">
        <v>50.0852961066877</v>
      </c>
      <c r="BS82" s="4">
        <v>10.973113999180701</v>
      </c>
    </row>
    <row r="83" spans="1:72" x14ac:dyDescent="0.3">
      <c r="A83">
        <v>2017</v>
      </c>
      <c r="B83" t="s">
        <v>72</v>
      </c>
      <c r="C83">
        <v>81</v>
      </c>
      <c r="D83" t="s">
        <v>153</v>
      </c>
      <c r="E83" s="4">
        <v>0.97</v>
      </c>
      <c r="G83" s="4">
        <v>-10.3580941106836</v>
      </c>
      <c r="I83" s="4">
        <v>3.2258064516128999</v>
      </c>
      <c r="K83" s="4">
        <v>21.1358024691358</v>
      </c>
      <c r="M83" s="4">
        <v>53.3818493150685</v>
      </c>
      <c r="O83" s="4">
        <v>86.371237458194003</v>
      </c>
      <c r="Q83" s="4">
        <v>47.9191</v>
      </c>
      <c r="S83" s="4">
        <v>27.238805970149301</v>
      </c>
      <c r="U83" s="4">
        <v>2.3706071378977098</v>
      </c>
      <c r="W83" s="4">
        <v>8.2089552238806007</v>
      </c>
      <c r="Y83" s="4">
        <v>80.350164110672495</v>
      </c>
      <c r="AA83" s="4">
        <v>59.115044247787601</v>
      </c>
      <c r="AC83" s="4">
        <v>76.6265060240964</v>
      </c>
      <c r="AE83" s="4">
        <v>0</v>
      </c>
      <c r="AG83" s="4">
        <v>21.251824817518202</v>
      </c>
      <c r="AI83" s="4">
        <v>0.314314190297589</v>
      </c>
      <c r="AK83" s="4">
        <v>1.6036151807982399</v>
      </c>
      <c r="AM83" s="4">
        <v>4.8148054333473196</v>
      </c>
      <c r="AO83" s="4">
        <v>25.775948795155301</v>
      </c>
      <c r="AQ83" s="4">
        <v>10.8193933790578</v>
      </c>
      <c r="AS83" s="4">
        <v>3.72666894250623</v>
      </c>
      <c r="AU83" s="4">
        <v>2.96325886039032</v>
      </c>
      <c r="AW83" s="4">
        <v>4.9191295900845002</v>
      </c>
      <c r="AY83" s="4">
        <v>6.6218653852122502</v>
      </c>
      <c r="AZ83" t="s">
        <v>364</v>
      </c>
      <c r="BA83" s="4">
        <v>16.1488341316531</v>
      </c>
      <c r="BC83" s="4">
        <v>0.683760683760684</v>
      </c>
      <c r="BE83" s="4">
        <v>18.555751381745701</v>
      </c>
      <c r="BG83" s="4">
        <v>994.20221974560604</v>
      </c>
      <c r="BI83" s="4">
        <v>103.45070084114199</v>
      </c>
      <c r="BK83" s="4">
        <v>124.235234669926</v>
      </c>
      <c r="BM83" s="4">
        <v>18.023689093937499</v>
      </c>
      <c r="BN83" t="s">
        <v>364</v>
      </c>
      <c r="BO83" s="4"/>
      <c r="BQ83" s="4">
        <v>40.087522903817799</v>
      </c>
      <c r="BR83" t="s">
        <v>364</v>
      </c>
      <c r="BS83" s="4">
        <v>33.7058517444597</v>
      </c>
      <c r="BT83" t="s">
        <v>364</v>
      </c>
    </row>
    <row r="84" spans="1:72" x14ac:dyDescent="0.3">
      <c r="A84">
        <v>2017</v>
      </c>
      <c r="B84" t="s">
        <v>72</v>
      </c>
      <c r="C84">
        <v>82</v>
      </c>
      <c r="D84" t="s">
        <v>154</v>
      </c>
      <c r="E84" s="4">
        <v>1.19</v>
      </c>
      <c r="G84" s="4">
        <v>-3.20754716981132</v>
      </c>
      <c r="I84" s="4">
        <v>5.1320754716981103</v>
      </c>
      <c r="K84" s="4">
        <v>11.9957537154989</v>
      </c>
      <c r="M84" s="4">
        <v>60.742244128732999</v>
      </c>
      <c r="O84" s="4">
        <v>104.783037475345</v>
      </c>
      <c r="Q84" s="4">
        <v>49.881900000000002</v>
      </c>
      <c r="S84" s="4">
        <v>20.5949656750572</v>
      </c>
      <c r="U84" s="4">
        <v>1.3966763603096899</v>
      </c>
      <c r="W84" s="4">
        <v>9.5435684647302903</v>
      </c>
      <c r="Y84" s="4">
        <v>69.173151020205694</v>
      </c>
      <c r="AA84" s="4">
        <v>64.170337738619693</v>
      </c>
      <c r="AC84" s="4">
        <v>69.141878878664699</v>
      </c>
      <c r="AE84" s="4">
        <v>99.641712238355694</v>
      </c>
      <c r="AG84" s="4">
        <v>10.8166589111215</v>
      </c>
      <c r="AI84" s="4">
        <v>0.93175877381750505</v>
      </c>
      <c r="AK84" s="4">
        <v>4.0223225021341404</v>
      </c>
      <c r="AM84" s="4">
        <v>4.5862537172797699</v>
      </c>
      <c r="AO84" s="4">
        <v>21.693895093360801</v>
      </c>
      <c r="AQ84" s="4">
        <v>11.755266665211099</v>
      </c>
      <c r="AS84" s="4">
        <v>2.1051819270171901</v>
      </c>
      <c r="AU84" s="4">
        <v>2.0497495284431899</v>
      </c>
      <c r="AW84" s="4">
        <v>6.1800736673736498</v>
      </c>
      <c r="AY84" s="4">
        <v>6.23721276749525</v>
      </c>
      <c r="BA84" s="4">
        <v>13.0823974020397</v>
      </c>
      <c r="BC84" s="4">
        <v>1.2</v>
      </c>
      <c r="BE84" s="4">
        <v>31.3758492457684</v>
      </c>
      <c r="BG84" s="4">
        <v>829.30500929806999</v>
      </c>
      <c r="BI84" s="4">
        <v>65.899137317550299</v>
      </c>
      <c r="BK84" s="4">
        <v>160.21773658314299</v>
      </c>
      <c r="BM84" s="4">
        <v>12.2522551272481</v>
      </c>
      <c r="BN84" t="s">
        <v>364</v>
      </c>
      <c r="BO84" s="4">
        <v>14.5238674346416</v>
      </c>
      <c r="BP84" t="s">
        <v>364</v>
      </c>
      <c r="BQ84" s="4">
        <v>47.705068528611797</v>
      </c>
      <c r="BR84" t="s">
        <v>364</v>
      </c>
      <c r="BS84" s="4">
        <v>11.968032453961399</v>
      </c>
    </row>
    <row r="85" spans="1:72" x14ac:dyDescent="0.3">
      <c r="A85">
        <v>2017</v>
      </c>
      <c r="B85" t="s">
        <v>72</v>
      </c>
      <c r="C85">
        <v>83</v>
      </c>
      <c r="D85" t="s">
        <v>155</v>
      </c>
      <c r="E85" s="4">
        <v>1.17</v>
      </c>
      <c r="G85" s="4">
        <v>1.56617071260767</v>
      </c>
      <c r="I85" s="4">
        <v>4.22866092404072</v>
      </c>
      <c r="K85" s="4">
        <v>21.6906946264744</v>
      </c>
      <c r="M85" s="4">
        <v>62.845849802371497</v>
      </c>
      <c r="O85" s="4">
        <v>182.990654205607</v>
      </c>
      <c r="Q85" s="4">
        <v>49.238500000000002</v>
      </c>
      <c r="S85" s="4">
        <v>23.414634146341498</v>
      </c>
      <c r="U85" s="4">
        <v>1.5959459998015</v>
      </c>
      <c r="V85" t="s">
        <v>364</v>
      </c>
      <c r="W85" s="4">
        <v>18.867924528301899</v>
      </c>
      <c r="Y85" s="4">
        <v>76.605290754670506</v>
      </c>
      <c r="AA85" s="4">
        <v>62.278481012658197</v>
      </c>
      <c r="AC85" s="4">
        <v>74.0890688259109</v>
      </c>
      <c r="AE85" s="4">
        <v>99.222395023328104</v>
      </c>
      <c r="AG85" s="4">
        <v>13.3852173913043</v>
      </c>
      <c r="AI85" s="4">
        <v>0.46752187822935798</v>
      </c>
      <c r="AJ85" t="s">
        <v>364</v>
      </c>
      <c r="AK85" s="4">
        <v>1.8095217130946399</v>
      </c>
      <c r="AM85" s="4">
        <v>4.6137700485800401</v>
      </c>
      <c r="AO85" s="4">
        <v>24.0409008861917</v>
      </c>
      <c r="AQ85" s="4">
        <v>11.690708560418599</v>
      </c>
      <c r="AS85" s="4">
        <v>2.3166722725760698</v>
      </c>
      <c r="AU85" s="4">
        <v>3.7017535147298499</v>
      </c>
      <c r="AV85" t="s">
        <v>364</v>
      </c>
      <c r="AW85" s="4">
        <v>3.9960478503049299</v>
      </c>
      <c r="AY85" s="4">
        <v>3.4787679847919799</v>
      </c>
      <c r="BA85" s="4">
        <v>17.9902689824183</v>
      </c>
      <c r="BC85" s="4">
        <v>0.45662100456621002</v>
      </c>
      <c r="BE85" s="4">
        <v>43.413187515095601</v>
      </c>
      <c r="BG85" s="4">
        <v>999.06666468832202</v>
      </c>
      <c r="BI85" s="4">
        <v>143.066346691478</v>
      </c>
      <c r="BJ85" t="s">
        <v>364</v>
      </c>
      <c r="BK85" s="4">
        <v>190.69300279663</v>
      </c>
      <c r="BL85" t="s">
        <v>364</v>
      </c>
      <c r="BM85" s="4">
        <v>18.7036495059806</v>
      </c>
      <c r="BN85" t="s">
        <v>364</v>
      </c>
      <c r="BO85" s="4">
        <v>31.484177403002999</v>
      </c>
      <c r="BP85" t="s">
        <v>364</v>
      </c>
      <c r="BQ85" s="4">
        <v>17.484719733856899</v>
      </c>
      <c r="BR85" t="s">
        <v>364</v>
      </c>
      <c r="BS85" s="4">
        <v>29.625839050087301</v>
      </c>
      <c r="BT85" t="s">
        <v>364</v>
      </c>
    </row>
    <row r="86" spans="1:72" x14ac:dyDescent="0.3">
      <c r="A86">
        <v>2017</v>
      </c>
      <c r="B86" t="s">
        <v>72</v>
      </c>
      <c r="C86">
        <v>84</v>
      </c>
      <c r="D86" t="s">
        <v>156</v>
      </c>
      <c r="E86" s="4">
        <v>1.1599999999999999</v>
      </c>
      <c r="G86" s="4">
        <v>0.377702936640332</v>
      </c>
      <c r="I86" s="4">
        <v>5.9079034339492003</v>
      </c>
      <c r="K86" s="4">
        <v>17.579519859363799</v>
      </c>
      <c r="M86" s="4">
        <v>58.378430614611503</v>
      </c>
      <c r="O86" s="4">
        <v>119.846743295019</v>
      </c>
      <c r="Q86" s="4">
        <v>49.401800000000001</v>
      </c>
      <c r="S86" s="4">
        <v>20.239570425444001</v>
      </c>
      <c r="U86" s="4">
        <v>2.12182246469261</v>
      </c>
      <c r="W86" s="4">
        <v>8.6848635235732008</v>
      </c>
      <c r="Y86" s="4">
        <v>64.561722060290705</v>
      </c>
      <c r="AA86" s="4">
        <v>62.047823421213998</v>
      </c>
      <c r="AC86" s="4">
        <v>79.951355107713695</v>
      </c>
      <c r="AE86" s="4">
        <v>96.664777021919903</v>
      </c>
      <c r="AG86" s="4">
        <v>12.1825339439222</v>
      </c>
      <c r="AI86" s="4">
        <v>2.5074699980098298</v>
      </c>
      <c r="AK86" s="4">
        <v>1.3257583518862199</v>
      </c>
      <c r="AM86" s="4">
        <v>4.2206359033286498</v>
      </c>
      <c r="AO86" s="4">
        <v>22.090108442961</v>
      </c>
      <c r="AQ86" s="4">
        <v>10.804511160059</v>
      </c>
      <c r="AS86" s="4">
        <v>1.7217269936483399</v>
      </c>
      <c r="AU86" s="4">
        <v>2.3255499016174999</v>
      </c>
      <c r="AW86" s="4">
        <v>5.2482959599696999</v>
      </c>
      <c r="AY86" s="4">
        <v>7.2096832212111597</v>
      </c>
      <c r="BA86" s="4">
        <v>15.192385656407501</v>
      </c>
      <c r="BC86" s="4">
        <v>2.6998491704374099</v>
      </c>
      <c r="BE86" s="4">
        <v>4.39246517877059</v>
      </c>
      <c r="BG86" s="4">
        <v>949.01165337149905</v>
      </c>
      <c r="BI86" s="4">
        <v>76.968518000880195</v>
      </c>
      <c r="BK86" s="4">
        <v>175.16679752721299</v>
      </c>
      <c r="BM86" s="4">
        <v>18.092962664271202</v>
      </c>
      <c r="BO86" s="4">
        <v>28.3258750461573</v>
      </c>
      <c r="BQ86" s="4">
        <v>43.114583536222298</v>
      </c>
      <c r="BS86" s="4">
        <v>14.8236328566976</v>
      </c>
    </row>
    <row r="87" spans="1:72" x14ac:dyDescent="0.3">
      <c r="A87">
        <v>2017</v>
      </c>
      <c r="B87" t="s">
        <v>72</v>
      </c>
      <c r="C87">
        <v>85</v>
      </c>
      <c r="D87" t="s">
        <v>157</v>
      </c>
      <c r="E87" s="4">
        <v>1.31</v>
      </c>
      <c r="G87" s="4">
        <v>3.54941668500991</v>
      </c>
      <c r="I87" s="4">
        <v>4.3968743121285501</v>
      </c>
      <c r="K87" s="4">
        <v>16.901408450704199</v>
      </c>
      <c r="M87" s="4">
        <v>60.935952459557598</v>
      </c>
      <c r="O87" s="4">
        <v>152.80698137841</v>
      </c>
      <c r="Q87" s="4">
        <v>50.425199999999997</v>
      </c>
      <c r="S87" s="4">
        <v>22.360655737704899</v>
      </c>
      <c r="U87" s="4">
        <v>1.2303290111440399</v>
      </c>
      <c r="W87" s="4">
        <v>7.5646980756469802</v>
      </c>
      <c r="Y87" s="4">
        <v>64.147156678739506</v>
      </c>
      <c r="AA87" s="4">
        <v>62.320287539936103</v>
      </c>
      <c r="AC87" s="4">
        <v>69.999104183463203</v>
      </c>
      <c r="AE87" s="4">
        <v>96.975555862449895</v>
      </c>
      <c r="AG87" s="4">
        <v>14.6581208053691</v>
      </c>
      <c r="AI87" s="4">
        <v>0.49693676803943598</v>
      </c>
      <c r="AK87" s="4">
        <v>1.8330940151854</v>
      </c>
      <c r="AM87" s="4">
        <v>4.8000566460178096</v>
      </c>
      <c r="AO87" s="4">
        <v>25.083741746920499</v>
      </c>
      <c r="AQ87" s="4">
        <v>11.5991014998941</v>
      </c>
      <c r="AS87" s="4">
        <v>1.96521768169053</v>
      </c>
      <c r="AU87" s="4">
        <v>2.28350832190681</v>
      </c>
      <c r="AW87" s="4">
        <v>6.0823139416440997</v>
      </c>
      <c r="AY87" s="4">
        <v>6.4369134906323104</v>
      </c>
      <c r="BA87" s="4">
        <v>15.695089339815899</v>
      </c>
      <c r="BC87" s="4">
        <v>1.7227499597488301</v>
      </c>
      <c r="BE87" s="4">
        <v>0.61977519207349596</v>
      </c>
      <c r="BG87" s="4">
        <v>981.38414174018999</v>
      </c>
      <c r="BI87" s="4">
        <v>80.852904013108997</v>
      </c>
      <c r="BK87" s="4">
        <v>170.65167546059499</v>
      </c>
      <c r="BM87" s="4">
        <v>13.799650131995699</v>
      </c>
      <c r="BO87" s="4">
        <v>21.761368076673602</v>
      </c>
      <c r="BQ87" s="4">
        <v>50.916063587396003</v>
      </c>
      <c r="BS87" s="4">
        <v>25.094766448843298</v>
      </c>
    </row>
    <row r="88" spans="1:72" x14ac:dyDescent="0.3">
      <c r="A88">
        <v>2017</v>
      </c>
      <c r="B88" t="s">
        <v>72</v>
      </c>
      <c r="C88">
        <v>86</v>
      </c>
      <c r="D88" t="s">
        <v>158</v>
      </c>
      <c r="E88" s="4">
        <v>1.1100000000000001</v>
      </c>
      <c r="G88" s="4">
        <v>-8.5261875761266808</v>
      </c>
      <c r="I88" s="4">
        <v>3.4104750304506699</v>
      </c>
      <c r="K88" s="4">
        <v>31.401475237091699</v>
      </c>
      <c r="M88" s="4">
        <v>55.646630236794202</v>
      </c>
      <c r="O88" s="4">
        <v>148.63013698630101</v>
      </c>
      <c r="Q88" s="4">
        <v>46.403599999999997</v>
      </c>
      <c r="S88" s="4">
        <v>36.842105263157897</v>
      </c>
      <c r="U88" s="4">
        <v>1.2219074671794501</v>
      </c>
      <c r="V88" t="s">
        <v>364</v>
      </c>
      <c r="W88" s="4">
        <v>14.285714285714301</v>
      </c>
      <c r="X88" t="s">
        <v>364</v>
      </c>
      <c r="Y88" s="4">
        <v>82.456206562384494</v>
      </c>
      <c r="AA88" s="4">
        <v>51.931330472102999</v>
      </c>
      <c r="AC88" s="4">
        <v>65.468549422336295</v>
      </c>
      <c r="AE88" s="4">
        <v>99.270959902794701</v>
      </c>
      <c r="AG88" s="4">
        <v>18.974006116207999</v>
      </c>
      <c r="AI88" s="4">
        <v>2.26477440380159</v>
      </c>
      <c r="AJ88" t="s">
        <v>364</v>
      </c>
      <c r="AK88" s="4">
        <v>2.3407681754630101</v>
      </c>
      <c r="AL88" t="s">
        <v>364</v>
      </c>
      <c r="AM88" s="4">
        <v>6.5890337560533503</v>
      </c>
      <c r="AO88" s="4">
        <v>32.113237994090603</v>
      </c>
      <c r="AQ88" s="4">
        <v>12.883866323633301</v>
      </c>
      <c r="AS88" s="4">
        <v>2.6621504590428802</v>
      </c>
      <c r="AT88" t="s">
        <v>364</v>
      </c>
      <c r="AU88" s="4">
        <v>6.0668636920415899</v>
      </c>
      <c r="AW88" s="4">
        <v>5.29864713927285</v>
      </c>
      <c r="AX88" t="s">
        <v>364</v>
      </c>
      <c r="AY88" s="4">
        <v>8.4439151308981497</v>
      </c>
      <c r="AZ88" t="s">
        <v>364</v>
      </c>
      <c r="BA88" s="4">
        <v>16.4681448207978</v>
      </c>
      <c r="BC88" s="4">
        <v>2.1201413427561802</v>
      </c>
      <c r="BD88" t="s">
        <v>364</v>
      </c>
      <c r="BE88" s="4">
        <v>0</v>
      </c>
      <c r="BG88" s="4">
        <v>1250.1597212653901</v>
      </c>
      <c r="BI88" s="4">
        <v>217.375072031217</v>
      </c>
      <c r="BK88" s="4">
        <v>190.981532930491</v>
      </c>
      <c r="BL88" t="s">
        <v>364</v>
      </c>
      <c r="BM88" s="4">
        <v>24.9373223068451</v>
      </c>
      <c r="BN88" t="s">
        <v>364</v>
      </c>
      <c r="BO88" s="4">
        <v>27.674759107805901</v>
      </c>
      <c r="BP88" t="s">
        <v>364</v>
      </c>
      <c r="BQ88" s="4">
        <v>29.160440065049599</v>
      </c>
      <c r="BR88" t="s">
        <v>364</v>
      </c>
      <c r="BS88" s="4">
        <v>14.019375349744699</v>
      </c>
      <c r="BT88" t="s">
        <v>364</v>
      </c>
    </row>
    <row r="89" spans="1:72" x14ac:dyDescent="0.3">
      <c r="A89">
        <v>2017</v>
      </c>
      <c r="B89" t="s">
        <v>72</v>
      </c>
      <c r="C89">
        <v>87</v>
      </c>
      <c r="D89" t="s">
        <v>159</v>
      </c>
      <c r="E89" s="4">
        <v>0.94</v>
      </c>
      <c r="G89" s="4">
        <v>-7.5006048874909297</v>
      </c>
      <c r="I89" s="4">
        <v>5.0891200903298701</v>
      </c>
      <c r="K89" s="4">
        <v>20.123318385650201</v>
      </c>
      <c r="M89" s="4">
        <v>58.215792646172403</v>
      </c>
      <c r="O89" s="4">
        <v>77.297419646899002</v>
      </c>
      <c r="Q89" s="4">
        <v>48.5974</v>
      </c>
      <c r="S89" s="4">
        <v>26.893523600439099</v>
      </c>
      <c r="U89" s="4">
        <v>1.4717854232365599</v>
      </c>
      <c r="W89" s="4">
        <v>14.1242937853107</v>
      </c>
      <c r="Y89" s="4">
        <v>73.973639501654802</v>
      </c>
      <c r="AA89" s="4">
        <v>54.352441613588098</v>
      </c>
      <c r="AC89" s="4">
        <v>69.069350848758802</v>
      </c>
      <c r="AE89" s="4">
        <v>93.625241468126205</v>
      </c>
      <c r="AG89" s="4">
        <v>15.588859416445599</v>
      </c>
      <c r="AI89" s="4">
        <v>0.397446275926778</v>
      </c>
      <c r="AK89" s="4">
        <v>3.0205831837867798</v>
      </c>
      <c r="AM89" s="4">
        <v>4.6861914516834497</v>
      </c>
      <c r="AO89" s="4">
        <v>26.4665493119454</v>
      </c>
      <c r="AQ89" s="4">
        <v>13.7355672175953</v>
      </c>
      <c r="AS89" s="4">
        <v>1.7981364393329999</v>
      </c>
      <c r="AU89" s="4">
        <v>2.8713557985789602</v>
      </c>
      <c r="AW89" s="4">
        <v>5.0774666537029702</v>
      </c>
      <c r="AY89" s="4">
        <v>3.0395480592033701</v>
      </c>
      <c r="BA89" s="4">
        <v>17.751171177629899</v>
      </c>
      <c r="BC89" s="4">
        <v>1.0779436152570501</v>
      </c>
      <c r="BE89" s="4">
        <v>5.8901405625693597</v>
      </c>
      <c r="BG89" s="4">
        <v>1147.8341040699599</v>
      </c>
      <c r="BI89" s="4">
        <v>108.36933446998999</v>
      </c>
      <c r="BK89" s="4">
        <v>165.40024122195101</v>
      </c>
      <c r="BM89" s="4">
        <v>11.733792171439999</v>
      </c>
      <c r="BO89" s="4">
        <v>16.460364879014602</v>
      </c>
      <c r="BQ89" s="4">
        <v>32.6394020412787</v>
      </c>
      <c r="BS89" s="4">
        <v>24.975378235906199</v>
      </c>
    </row>
    <row r="90" spans="1:72" x14ac:dyDescent="0.3">
      <c r="A90">
        <v>2017</v>
      </c>
      <c r="B90" t="s">
        <v>72</v>
      </c>
      <c r="C90">
        <v>88</v>
      </c>
      <c r="D90" t="s">
        <v>160</v>
      </c>
      <c r="E90" s="4">
        <v>0.52</v>
      </c>
      <c r="G90" s="4">
        <v>-5.3475935828876997</v>
      </c>
      <c r="I90" s="4">
        <v>9.0909090909090899</v>
      </c>
      <c r="K90" s="4">
        <v>24.074074074074101</v>
      </c>
      <c r="M90" s="4">
        <v>39.662447257384002</v>
      </c>
      <c r="O90" s="4">
        <v>26.6666666666667</v>
      </c>
      <c r="Q90" s="4">
        <v>47.335099999999997</v>
      </c>
      <c r="S90" s="4">
        <v>24.4897959183673</v>
      </c>
      <c r="T90" t="s">
        <v>364</v>
      </c>
      <c r="U90" s="4"/>
      <c r="W90" s="4">
        <v>0</v>
      </c>
      <c r="X90" t="s">
        <v>364</v>
      </c>
      <c r="Y90" s="4">
        <v>58.285430189671203</v>
      </c>
      <c r="Z90" t="s">
        <v>364</v>
      </c>
      <c r="AA90" s="4">
        <v>54.716981132075503</v>
      </c>
      <c r="AB90" t="s">
        <v>364</v>
      </c>
      <c r="AC90" s="4">
        <v>45.092024539877301</v>
      </c>
      <c r="AE90" s="4">
        <v>0</v>
      </c>
      <c r="AG90" s="4">
        <v>18.403846153846199</v>
      </c>
      <c r="AI90" s="4"/>
      <c r="AK90" s="4">
        <v>0.86874766420182603</v>
      </c>
      <c r="AL90" t="s">
        <v>364</v>
      </c>
      <c r="AM90" s="4">
        <v>3.9769981324682302</v>
      </c>
      <c r="AN90" t="s">
        <v>364</v>
      </c>
      <c r="AO90" s="4">
        <v>23.059294745092899</v>
      </c>
      <c r="AP90" t="s">
        <v>364</v>
      </c>
      <c r="AQ90" s="4">
        <v>9.5773749385299602</v>
      </c>
      <c r="AS90" s="4">
        <v>1.7174492581840399</v>
      </c>
      <c r="AT90" t="s">
        <v>364</v>
      </c>
      <c r="AU90" s="4">
        <v>0.95029522232977004</v>
      </c>
      <c r="AV90" t="s">
        <v>364</v>
      </c>
      <c r="AW90" s="4">
        <v>1.70166827213448</v>
      </c>
      <c r="AY90" s="4">
        <v>3.24876787130371</v>
      </c>
      <c r="AZ90" t="s">
        <v>364</v>
      </c>
      <c r="BA90" s="4">
        <v>19.437782661206398</v>
      </c>
      <c r="BC90" s="4">
        <v>0</v>
      </c>
      <c r="BD90" t="s">
        <v>364</v>
      </c>
      <c r="BE90" s="4">
        <v>0</v>
      </c>
      <c r="BG90" s="4">
        <v>981.613744777992</v>
      </c>
      <c r="BH90" t="s">
        <v>364</v>
      </c>
      <c r="BI90" s="4">
        <v>38.318897226192803</v>
      </c>
      <c r="BJ90" t="s">
        <v>364</v>
      </c>
      <c r="BK90" s="4">
        <v>37.360924795537898</v>
      </c>
      <c r="BL90" t="s">
        <v>364</v>
      </c>
      <c r="BM90" s="4"/>
      <c r="BO90" s="4"/>
      <c r="BQ90" s="4"/>
      <c r="BS90" s="4"/>
    </row>
    <row r="91" spans="1:72" x14ac:dyDescent="0.3">
      <c r="A91">
        <v>2017</v>
      </c>
      <c r="B91" t="s">
        <v>72</v>
      </c>
      <c r="C91">
        <v>89</v>
      </c>
      <c r="D91" t="s">
        <v>161</v>
      </c>
      <c r="E91" s="4">
        <v>0.95</v>
      </c>
      <c r="G91" s="4">
        <v>-16.510067114093999</v>
      </c>
      <c r="I91" s="4">
        <v>5.0738255033556996</v>
      </c>
      <c r="K91" s="4">
        <v>19.2966219342897</v>
      </c>
      <c r="M91" s="4">
        <v>51.945447252306501</v>
      </c>
      <c r="O91" s="4">
        <v>51.4962593516209</v>
      </c>
      <c r="Q91" s="4">
        <v>47.719099999999997</v>
      </c>
      <c r="S91" s="4">
        <v>28.491620111731802</v>
      </c>
      <c r="U91" s="4">
        <v>0.958493198803544</v>
      </c>
      <c r="W91" s="4">
        <v>11.75</v>
      </c>
      <c r="Y91" s="4">
        <v>77.986969997997903</v>
      </c>
      <c r="AA91" s="4">
        <v>54.243219597550301</v>
      </c>
      <c r="AC91" s="4">
        <v>67.008818852103502</v>
      </c>
      <c r="AE91" s="4">
        <v>86.700292009556705</v>
      </c>
      <c r="AG91" s="4">
        <v>15.654376163873399</v>
      </c>
      <c r="AI91" s="4">
        <v>1.0834761796422501</v>
      </c>
      <c r="AK91" s="4">
        <v>3.1390672696800199</v>
      </c>
      <c r="AM91" s="4">
        <v>5.9014950368958097</v>
      </c>
      <c r="AO91" s="4">
        <v>24.391988469698301</v>
      </c>
      <c r="AQ91" s="4">
        <v>12.186898276092</v>
      </c>
      <c r="AS91" s="4">
        <v>1.9261794662499001</v>
      </c>
      <c r="AU91" s="4">
        <v>2.9852555350761598</v>
      </c>
      <c r="AW91" s="4">
        <v>5.6568099639003302</v>
      </c>
      <c r="AY91" s="4">
        <v>6.4458238231097598</v>
      </c>
      <c r="BA91" s="4">
        <v>14.532833938210899</v>
      </c>
      <c r="BC91" s="4">
        <v>1.8255578093306299</v>
      </c>
      <c r="BE91" s="4">
        <v>8.6574326343858097</v>
      </c>
      <c r="BG91" s="4">
        <v>1295.8167515208499</v>
      </c>
      <c r="BI91" s="4">
        <v>114.363725475154</v>
      </c>
      <c r="BK91" s="4">
        <v>200.294544420862</v>
      </c>
      <c r="BM91" s="4">
        <v>19.258283214453801</v>
      </c>
      <c r="BN91" t="s">
        <v>364</v>
      </c>
      <c r="BO91" s="4">
        <v>11.533369359028599</v>
      </c>
      <c r="BP91" t="s">
        <v>364</v>
      </c>
      <c r="BQ91" s="4">
        <v>45.803841455963401</v>
      </c>
      <c r="BR91" t="s">
        <v>364</v>
      </c>
      <c r="BS91" s="4">
        <v>46.499566972563599</v>
      </c>
    </row>
    <row r="92" spans="1:72" x14ac:dyDescent="0.3">
      <c r="A92">
        <v>2017</v>
      </c>
      <c r="B92" t="s">
        <v>72</v>
      </c>
      <c r="C92">
        <v>90</v>
      </c>
      <c r="D92" t="s">
        <v>162</v>
      </c>
      <c r="E92" s="4">
        <v>1.05</v>
      </c>
      <c r="G92" s="4">
        <v>-1.7919139881285699</v>
      </c>
      <c r="I92" s="4">
        <v>5.2805465337663797</v>
      </c>
      <c r="K92" s="4">
        <v>14.6015617649826</v>
      </c>
      <c r="M92" s="4">
        <v>54.821049191044303</v>
      </c>
      <c r="O92" s="4">
        <v>90.837378640776706</v>
      </c>
      <c r="Q92" s="4">
        <v>49.601100000000002</v>
      </c>
      <c r="S92" s="4">
        <v>23.268325487558801</v>
      </c>
      <c r="U92" s="4">
        <v>1.44825705512676</v>
      </c>
      <c r="W92" s="4">
        <v>12.0165745856354</v>
      </c>
      <c r="Y92" s="4">
        <v>62.921393043433703</v>
      </c>
      <c r="AA92" s="4">
        <v>53.838138242445297</v>
      </c>
      <c r="AC92" s="4">
        <v>61.4792263610315</v>
      </c>
      <c r="AE92" s="4">
        <v>100</v>
      </c>
      <c r="AG92" s="4">
        <v>15.9424934152766</v>
      </c>
      <c r="AI92" s="4">
        <v>1.21469904480653</v>
      </c>
      <c r="AK92" s="4">
        <v>1.1527158573506899</v>
      </c>
      <c r="AM92" s="4">
        <v>4.2985358087795396</v>
      </c>
      <c r="AO92" s="4">
        <v>20.418020812921402</v>
      </c>
      <c r="AQ92" s="4">
        <v>10.181412586266999</v>
      </c>
      <c r="AS92" s="4">
        <v>1.9777910763784201</v>
      </c>
      <c r="AU92" s="4">
        <v>2.0531214504414899</v>
      </c>
      <c r="AW92" s="4">
        <v>5.7889037511160604</v>
      </c>
      <c r="AY92" s="4">
        <v>8.0419720939201298</v>
      </c>
      <c r="BA92" s="4">
        <v>16.052218688796199</v>
      </c>
      <c r="BC92" s="4">
        <v>1.7877094972067</v>
      </c>
      <c r="BE92" s="4">
        <v>0</v>
      </c>
      <c r="BG92" s="4">
        <v>920.49417406867497</v>
      </c>
      <c r="BI92" s="4">
        <v>71.080633489285304</v>
      </c>
      <c r="BK92" s="4">
        <v>170.435520970504</v>
      </c>
      <c r="BM92" s="4">
        <v>8.8468142257427207</v>
      </c>
      <c r="BO92" s="4">
        <v>24.713369022240499</v>
      </c>
      <c r="BQ92" s="4">
        <v>43.780874310249402</v>
      </c>
      <c r="BS92" s="4">
        <v>11.885945070388599</v>
      </c>
    </row>
    <row r="93" spans="1:72" x14ac:dyDescent="0.3">
      <c r="A93">
        <v>2017</v>
      </c>
      <c r="B93" t="s">
        <v>72</v>
      </c>
      <c r="C93">
        <v>91</v>
      </c>
      <c r="D93" t="s">
        <v>163</v>
      </c>
      <c r="E93" s="4">
        <v>0.96</v>
      </c>
      <c r="G93" s="4">
        <v>3.9643211100099101</v>
      </c>
      <c r="I93" s="4">
        <v>4.3772712256359396</v>
      </c>
      <c r="K93" s="4">
        <v>21.3180515759312</v>
      </c>
      <c r="M93" s="4">
        <v>61.630218687872798</v>
      </c>
      <c r="O93" s="4">
        <v>64.974619289340097</v>
      </c>
      <c r="Q93" s="4">
        <v>52.13</v>
      </c>
      <c r="S93" s="4">
        <v>26.245210727969301</v>
      </c>
      <c r="U93" s="4">
        <v>1.8666294041279401</v>
      </c>
      <c r="W93" s="4">
        <v>14.7887323943662</v>
      </c>
      <c r="Y93" s="4">
        <v>58.9030342950606</v>
      </c>
      <c r="AA93" s="4">
        <v>60.021321961620501</v>
      </c>
      <c r="AC93" s="4">
        <v>64.448462929475596</v>
      </c>
      <c r="AE93" s="4">
        <v>98.793587836721201</v>
      </c>
      <c r="AG93" s="4">
        <v>15.9426229508197</v>
      </c>
      <c r="AI93" s="4">
        <v>1.5575060444522699</v>
      </c>
      <c r="AJ93" t="s">
        <v>364</v>
      </c>
      <c r="AK93" s="4">
        <v>1.2044487911220001</v>
      </c>
      <c r="AM93" s="4">
        <v>4.7632768481435201</v>
      </c>
      <c r="AO93" s="4">
        <v>23.0508788579304</v>
      </c>
      <c r="AQ93" s="4">
        <v>11.7955445505554</v>
      </c>
      <c r="AS93" s="4">
        <v>2.2768597750792599</v>
      </c>
      <c r="AU93" s="4">
        <v>1.89757691842994</v>
      </c>
      <c r="AW93" s="4">
        <v>4.6541798898502504</v>
      </c>
      <c r="AY93" s="4">
        <v>5.14287096415186</v>
      </c>
      <c r="BA93" s="4">
        <v>15.9884119121301</v>
      </c>
      <c r="BC93" s="4">
        <v>2.8028933092224202</v>
      </c>
      <c r="BE93" s="4">
        <v>25.7050048237633</v>
      </c>
      <c r="BG93" s="4">
        <v>772.47120567015895</v>
      </c>
      <c r="BI93" s="4">
        <v>82.216309692162</v>
      </c>
      <c r="BK93" s="4">
        <v>140.473265810143</v>
      </c>
      <c r="BM93" s="4">
        <v>6.1304608467483304</v>
      </c>
      <c r="BO93" s="4">
        <v>26.211790983334598</v>
      </c>
      <c r="BP93" t="s">
        <v>364</v>
      </c>
      <c r="BQ93" s="4">
        <v>23.095080853858299</v>
      </c>
      <c r="BS93" s="4">
        <v>25.703386992583201</v>
      </c>
    </row>
    <row r="94" spans="1:72" x14ac:dyDescent="0.3">
      <c r="A94">
        <v>2017</v>
      </c>
      <c r="B94" t="s">
        <v>72</v>
      </c>
      <c r="C94">
        <v>92</v>
      </c>
      <c r="D94" t="s">
        <v>164</v>
      </c>
      <c r="E94" s="4">
        <v>0.9</v>
      </c>
      <c r="G94" s="4">
        <v>2.0920502092050199</v>
      </c>
      <c r="I94" s="4">
        <v>4.8117154811715501</v>
      </c>
      <c r="K94" s="4">
        <v>22.981366459627299</v>
      </c>
      <c r="M94" s="4">
        <v>60.061919504644003</v>
      </c>
      <c r="O94" s="4">
        <v>74.769488683989906</v>
      </c>
      <c r="Q94" s="4">
        <v>50.692700000000002</v>
      </c>
      <c r="S94" s="4">
        <v>30.111524163568799</v>
      </c>
      <c r="U94" s="4">
        <v>1.9375179282825801</v>
      </c>
      <c r="V94" t="s">
        <v>364</v>
      </c>
      <c r="W94" s="4">
        <v>9.4890510948905096</v>
      </c>
      <c r="Y94" s="4">
        <v>65.634872210545396</v>
      </c>
      <c r="AA94" s="4">
        <v>56.734693877551003</v>
      </c>
      <c r="AC94" s="4">
        <v>68.566119541653805</v>
      </c>
      <c r="AE94" s="4">
        <v>85.386473429951707</v>
      </c>
      <c r="AG94" s="4">
        <v>14.6139389193422</v>
      </c>
      <c r="AI94" s="4">
        <v>0.86759752315797101</v>
      </c>
      <c r="AJ94" t="s">
        <v>364</v>
      </c>
      <c r="AK94" s="4">
        <v>3.21748379826297</v>
      </c>
      <c r="AM94" s="4">
        <v>5.4312389143424804</v>
      </c>
      <c r="AO94" s="4">
        <v>26.799533728043698</v>
      </c>
      <c r="AQ94" s="4">
        <v>11.051098087415699</v>
      </c>
      <c r="AS94" s="4">
        <v>2.1551331289046098</v>
      </c>
      <c r="AU94" s="4">
        <v>4.0054549739557999</v>
      </c>
      <c r="AW94" s="4">
        <v>3.61999494725608</v>
      </c>
      <c r="AY94" s="4">
        <v>3.2617231248173302</v>
      </c>
      <c r="BA94" s="4">
        <v>15.8598771015611</v>
      </c>
      <c r="BC94" s="4">
        <v>3.22033898305085</v>
      </c>
      <c r="BE94" s="4">
        <v>0</v>
      </c>
      <c r="BG94" s="4">
        <v>975.00517016588401</v>
      </c>
      <c r="BI94" s="4">
        <v>13.780587338081</v>
      </c>
      <c r="BK94" s="4">
        <v>143.73260819901699</v>
      </c>
      <c r="BM94" s="4">
        <v>19.962745705040199</v>
      </c>
      <c r="BN94" t="s">
        <v>364</v>
      </c>
      <c r="BO94" s="4">
        <v>13.145623272018</v>
      </c>
      <c r="BP94" t="s">
        <v>364</v>
      </c>
      <c r="BQ94" s="4">
        <v>58.236300303858897</v>
      </c>
      <c r="BR94" t="s">
        <v>364</v>
      </c>
      <c r="BS94" s="4">
        <v>42.222751914893799</v>
      </c>
      <c r="BT94" t="s">
        <v>364</v>
      </c>
    </row>
    <row r="95" spans="1:72" x14ac:dyDescent="0.3">
      <c r="A95">
        <v>2017</v>
      </c>
      <c r="B95" t="s">
        <v>72</v>
      </c>
      <c r="C95">
        <v>93</v>
      </c>
      <c r="D95" t="s">
        <v>165</v>
      </c>
      <c r="E95" s="4">
        <v>0.77</v>
      </c>
      <c r="G95" s="4">
        <v>-12.058212058212099</v>
      </c>
      <c r="I95" s="4">
        <v>4.2411642411642401</v>
      </c>
      <c r="K95" s="4">
        <v>24.413793103448299</v>
      </c>
      <c r="M95" s="4">
        <v>48.484848484848499</v>
      </c>
      <c r="O95" s="4">
        <v>50.2732240437158</v>
      </c>
      <c r="Q95" s="4">
        <v>48.720100000000002</v>
      </c>
      <c r="S95" s="4">
        <v>27.976190476190499</v>
      </c>
      <c r="U95" s="4">
        <v>1.9283157128683199</v>
      </c>
      <c r="V95" t="s">
        <v>364</v>
      </c>
      <c r="W95" s="4">
        <v>7.9136690647482002</v>
      </c>
      <c r="Y95" s="4">
        <v>80.691125992234404</v>
      </c>
      <c r="AA95" s="4">
        <v>49.625935162094798</v>
      </c>
      <c r="AC95" s="4">
        <v>72.514361467079098</v>
      </c>
      <c r="AE95" s="4">
        <v>32.617671345994999</v>
      </c>
      <c r="AG95" s="4">
        <v>16.190307328605201</v>
      </c>
      <c r="AI95" s="4">
        <v>0.89884496787322499</v>
      </c>
      <c r="AJ95" t="s">
        <v>364</v>
      </c>
      <c r="AK95" s="4">
        <v>3.32831645461625</v>
      </c>
      <c r="AM95" s="4">
        <v>5.5744335665660198</v>
      </c>
      <c r="AO95" s="4">
        <v>23.572409789778501</v>
      </c>
      <c r="AQ95" s="4">
        <v>12.5138605935604</v>
      </c>
      <c r="AS95" s="4">
        <v>5.1656314829750301</v>
      </c>
      <c r="AU95" s="4">
        <v>3.47259057692458</v>
      </c>
      <c r="AV95" t="s">
        <v>364</v>
      </c>
      <c r="AW95" s="4">
        <v>6.7961001616568604</v>
      </c>
      <c r="AX95" t="s">
        <v>364</v>
      </c>
      <c r="AY95" s="4">
        <v>10.1135677122228</v>
      </c>
      <c r="AZ95" t="s">
        <v>364</v>
      </c>
      <c r="BA95" s="4">
        <v>16.675010409721999</v>
      </c>
      <c r="BC95" s="4">
        <v>0.71599045346062096</v>
      </c>
      <c r="BE95" s="4">
        <v>51.679371109199202</v>
      </c>
      <c r="BG95" s="4">
        <v>1290.2330614311199</v>
      </c>
      <c r="BI95" s="4">
        <v>85.251940190238102</v>
      </c>
      <c r="BK95" s="4">
        <v>200.628296937968</v>
      </c>
      <c r="BL95" t="s">
        <v>364</v>
      </c>
      <c r="BM95" s="4">
        <v>9.5797243065481901</v>
      </c>
      <c r="BN95" t="s">
        <v>364</v>
      </c>
      <c r="BO95" s="4">
        <v>41.733904353267597</v>
      </c>
      <c r="BP95" t="s">
        <v>364</v>
      </c>
      <c r="BQ95" s="4">
        <v>41.178045632218101</v>
      </c>
      <c r="BR95" t="s">
        <v>364</v>
      </c>
      <c r="BS95" s="4">
        <v>45.790410735609598</v>
      </c>
      <c r="BT95" t="s">
        <v>364</v>
      </c>
    </row>
    <row r="96" spans="1:72" x14ac:dyDescent="0.3">
      <c r="A96">
        <v>2017</v>
      </c>
      <c r="B96" t="s">
        <v>72</v>
      </c>
      <c r="C96">
        <v>94</v>
      </c>
      <c r="D96" t="s">
        <v>166</v>
      </c>
      <c r="E96" s="4">
        <v>1.0900000000000001</v>
      </c>
      <c r="G96" s="4">
        <v>5.11668538624735</v>
      </c>
      <c r="I96" s="4">
        <v>4.8421315362535902</v>
      </c>
      <c r="K96" s="4">
        <v>18.471881336036699</v>
      </c>
      <c r="M96" s="4">
        <v>61.212346597248001</v>
      </c>
      <c r="O96" s="4">
        <v>83.451463790446894</v>
      </c>
      <c r="Q96" s="4">
        <v>50.020299999999999</v>
      </c>
      <c r="S96" s="4">
        <v>25.934765314240298</v>
      </c>
      <c r="U96" s="4">
        <v>1.4883271186276501</v>
      </c>
      <c r="W96" s="4">
        <v>10.4361370716511</v>
      </c>
      <c r="Y96" s="4">
        <v>59.518578236798596</v>
      </c>
      <c r="AA96" s="4">
        <v>60.161908819769899</v>
      </c>
      <c r="AC96" s="4">
        <v>66.443914081145607</v>
      </c>
      <c r="AE96" s="4">
        <v>97.324456726541897</v>
      </c>
      <c r="AG96" s="4">
        <v>14.7037420499926</v>
      </c>
      <c r="AI96" s="4">
        <v>2.2893417393289002</v>
      </c>
      <c r="AK96" s="4">
        <v>1.17046603343702</v>
      </c>
      <c r="AM96" s="4">
        <v>5.0559014966340001</v>
      </c>
      <c r="AO96" s="4">
        <v>21.919996536287901</v>
      </c>
      <c r="AQ96" s="4">
        <v>10.983259031694301</v>
      </c>
      <c r="AS96" s="4">
        <v>2.0258714058440499</v>
      </c>
      <c r="AU96" s="4">
        <v>2.5466996857527802</v>
      </c>
      <c r="AW96" s="4">
        <v>5.42253227373324</v>
      </c>
      <c r="AY96" s="4">
        <v>7.18462967785565</v>
      </c>
      <c r="BA96" s="4">
        <v>16.155452814195701</v>
      </c>
      <c r="BC96" s="4">
        <v>3.6563071297989</v>
      </c>
      <c r="BE96" s="4">
        <v>19.899206099731501</v>
      </c>
      <c r="BG96" s="4">
        <v>994.67750155962301</v>
      </c>
      <c r="BI96" s="4">
        <v>91.781625086260803</v>
      </c>
      <c r="BK96" s="4">
        <v>153.23214436443399</v>
      </c>
      <c r="BM96" s="4">
        <v>13.0996325800728</v>
      </c>
      <c r="BO96" s="4">
        <v>23.008107511536299</v>
      </c>
      <c r="BP96" t="s">
        <v>364</v>
      </c>
      <c r="BQ96" s="4">
        <v>43.0977296418341</v>
      </c>
      <c r="BS96" s="4">
        <v>18.794790107944898</v>
      </c>
    </row>
    <row r="97" spans="1:72" x14ac:dyDescent="0.3">
      <c r="A97">
        <v>2017</v>
      </c>
      <c r="B97" t="s">
        <v>72</v>
      </c>
      <c r="C97">
        <v>95</v>
      </c>
      <c r="D97" t="s">
        <v>167</v>
      </c>
      <c r="E97" s="4">
        <v>0.93</v>
      </c>
      <c r="G97" s="4">
        <v>0.28026905829596399</v>
      </c>
      <c r="I97" s="4">
        <v>7.2589686098654704</v>
      </c>
      <c r="K97" s="4">
        <v>12.0837808807734</v>
      </c>
      <c r="M97" s="4">
        <v>66.202872531418294</v>
      </c>
      <c r="O97" s="4">
        <v>46.218487394957997</v>
      </c>
      <c r="Q97" s="4">
        <v>50.1614</v>
      </c>
      <c r="S97" s="4">
        <v>21.628498727735401</v>
      </c>
      <c r="U97" s="4">
        <v>1.2016743216029799</v>
      </c>
      <c r="W97" s="4">
        <v>2.2727272727272698</v>
      </c>
      <c r="Y97" s="4">
        <v>72.494378252684001</v>
      </c>
      <c r="AA97" s="4">
        <v>62.302483069977399</v>
      </c>
      <c r="AC97" s="4">
        <v>71.691902567478607</v>
      </c>
      <c r="AE97" s="4">
        <v>87.682789651293604</v>
      </c>
      <c r="AG97" s="4">
        <v>9.2546791443850296</v>
      </c>
      <c r="AI97" s="4">
        <v>2.35778887474275</v>
      </c>
      <c r="AJ97" t="s">
        <v>364</v>
      </c>
      <c r="AK97" s="4">
        <v>1.85196244430141</v>
      </c>
      <c r="AM97" s="4">
        <v>4.1321635871878897</v>
      </c>
      <c r="AO97" s="4">
        <v>20.110167516922701</v>
      </c>
      <c r="AQ97" s="4">
        <v>10.5563690018115</v>
      </c>
      <c r="AS97" s="4">
        <v>1.3509370047602101</v>
      </c>
      <c r="AU97" s="4">
        <v>1.4143113635864899</v>
      </c>
      <c r="AW97" s="4">
        <v>4.0405315680034199</v>
      </c>
      <c r="AY97" s="4">
        <v>6.7246472019732204</v>
      </c>
      <c r="BA97" s="4">
        <v>11.462717554851199</v>
      </c>
      <c r="BC97" s="4">
        <v>0.65703022339027595</v>
      </c>
      <c r="BE97" s="4">
        <v>63.552453020102199</v>
      </c>
      <c r="BG97" s="4">
        <v>1239.83069651252</v>
      </c>
      <c r="BI97" s="4">
        <v>78.751114613021898</v>
      </c>
      <c r="BK97" s="4">
        <v>170.449517429796</v>
      </c>
      <c r="BL97" t="s">
        <v>364</v>
      </c>
      <c r="BM97" s="4">
        <v>12.6199834906035</v>
      </c>
      <c r="BN97" t="s">
        <v>364</v>
      </c>
      <c r="BO97" s="4">
        <v>13.0635572030703</v>
      </c>
      <c r="BP97" t="s">
        <v>364</v>
      </c>
      <c r="BQ97" s="4">
        <v>57.919155820964697</v>
      </c>
      <c r="BR97" t="s">
        <v>364</v>
      </c>
      <c r="BS97" s="4">
        <v>11.1535768543025</v>
      </c>
    </row>
    <row r="98" spans="1:72" x14ac:dyDescent="0.3">
      <c r="A98">
        <v>2017</v>
      </c>
      <c r="B98" t="s">
        <v>72</v>
      </c>
      <c r="C98">
        <v>96</v>
      </c>
      <c r="D98" t="s">
        <v>168</v>
      </c>
      <c r="E98" s="4">
        <v>0.98</v>
      </c>
      <c r="G98" s="4">
        <v>-0.73430953306552604</v>
      </c>
      <c r="I98" s="4">
        <v>4.8464429182324702</v>
      </c>
      <c r="K98" s="4">
        <v>12.6899414424431</v>
      </c>
      <c r="M98" s="4">
        <v>57.9395817195972</v>
      </c>
      <c r="O98" s="4">
        <v>139.03189066059201</v>
      </c>
      <c r="Q98" s="4">
        <v>49.817100000000003</v>
      </c>
      <c r="S98" s="4">
        <v>25.498891352549901</v>
      </c>
      <c r="U98" s="4">
        <v>0.94718999204064203</v>
      </c>
      <c r="W98" s="4">
        <v>7.3578595317725801</v>
      </c>
      <c r="Y98" s="4">
        <v>64.876016572659495</v>
      </c>
      <c r="AA98" s="4">
        <v>62.569020633536802</v>
      </c>
      <c r="AC98" s="4">
        <v>71.895067632190205</v>
      </c>
      <c r="AE98" s="4">
        <v>97.267830209006704</v>
      </c>
      <c r="AG98" s="4">
        <v>14.010737826919</v>
      </c>
      <c r="AI98" s="4">
        <v>0.14269527114444</v>
      </c>
      <c r="AK98" s="4">
        <v>1.7045414809639501</v>
      </c>
      <c r="AM98" s="4">
        <v>4.4890382304710297</v>
      </c>
      <c r="AO98" s="4">
        <v>23.171747317945702</v>
      </c>
      <c r="AQ98" s="4">
        <v>14.3149724924693</v>
      </c>
      <c r="AS98" s="4">
        <v>1.8130634546931801</v>
      </c>
      <c r="AU98" s="4">
        <v>3.0970229190253602</v>
      </c>
      <c r="AW98" s="4">
        <v>4.8625142167836</v>
      </c>
      <c r="AY98" s="4">
        <v>2.64090286671839</v>
      </c>
      <c r="BA98" s="4">
        <v>16.614710322101299</v>
      </c>
      <c r="BC98" s="4">
        <v>0.86188321482439101</v>
      </c>
      <c r="BE98" s="4">
        <v>2.0089494884505199</v>
      </c>
      <c r="BG98" s="4">
        <v>1095.2984384209799</v>
      </c>
      <c r="BI98" s="4">
        <v>119.211497273814</v>
      </c>
      <c r="BK98" s="4">
        <v>188.28950616390901</v>
      </c>
      <c r="BM98" s="4">
        <v>19.716594220319699</v>
      </c>
      <c r="BO98" s="4">
        <v>30.185701428510999</v>
      </c>
      <c r="BQ98" s="4">
        <v>41.539068123544602</v>
      </c>
      <c r="BS98" s="4">
        <v>22.5575272250504</v>
      </c>
    </row>
    <row r="99" spans="1:72" x14ac:dyDescent="0.3">
      <c r="A99">
        <v>2017</v>
      </c>
      <c r="B99" t="s">
        <v>72</v>
      </c>
      <c r="C99">
        <v>97</v>
      </c>
      <c r="D99" t="s">
        <v>169</v>
      </c>
      <c r="E99" s="4">
        <v>0.77</v>
      </c>
      <c r="G99" s="4">
        <v>-3.8295038295038299</v>
      </c>
      <c r="I99" s="4">
        <v>4.9950049950049999</v>
      </c>
      <c r="K99" s="4">
        <v>29.7752808988764</v>
      </c>
      <c r="M99" s="4">
        <v>48.192476795310199</v>
      </c>
      <c r="O99" s="4">
        <v>44.227455485353197</v>
      </c>
      <c r="Q99" s="4">
        <v>46.457500000000003</v>
      </c>
      <c r="S99" s="4">
        <v>30.6666666666667</v>
      </c>
      <c r="U99" s="4">
        <v>1.35247349360775</v>
      </c>
      <c r="W99" s="4">
        <v>10.8333333333333</v>
      </c>
      <c r="Y99" s="4">
        <v>80.501721221810499</v>
      </c>
      <c r="AA99" s="4">
        <v>53.862433862433903</v>
      </c>
      <c r="AC99" s="4">
        <v>66.467678662800594</v>
      </c>
      <c r="AE99" s="4">
        <v>61.677440742582498</v>
      </c>
      <c r="AG99" s="4">
        <v>12.6917545541707</v>
      </c>
      <c r="AI99" s="4">
        <v>3.0224976549392801</v>
      </c>
      <c r="AK99" s="4">
        <v>2.5811329449480098</v>
      </c>
      <c r="AM99" s="4">
        <v>6.8673820719915097</v>
      </c>
      <c r="AO99" s="4">
        <v>29.0372160398639</v>
      </c>
      <c r="AQ99" s="4">
        <v>14.540366085932</v>
      </c>
      <c r="AS99" s="4">
        <v>2.9175297319856499</v>
      </c>
      <c r="AU99" s="4">
        <v>4.6370968791628897</v>
      </c>
      <c r="AW99" s="4">
        <v>6.0919558467654804</v>
      </c>
      <c r="AY99" s="4">
        <v>5.3995618538662304</v>
      </c>
      <c r="BA99" s="4">
        <v>16.188009776771601</v>
      </c>
      <c r="BC99" s="4">
        <v>1.3333333333333299</v>
      </c>
      <c r="BE99" s="4">
        <v>3.6261608709458102</v>
      </c>
      <c r="BG99" s="4">
        <v>1213.21503697192</v>
      </c>
      <c r="BI99" s="4">
        <v>153.41227505853601</v>
      </c>
      <c r="BK99" s="4">
        <v>197.755075376778</v>
      </c>
      <c r="BM99" s="4">
        <v>20.779107874880001</v>
      </c>
      <c r="BN99" t="s">
        <v>364</v>
      </c>
      <c r="BO99" s="4"/>
      <c r="BQ99" s="4">
        <v>58.490032597834698</v>
      </c>
      <c r="BR99" t="s">
        <v>364</v>
      </c>
      <c r="BS99" s="4">
        <v>20.374268698902601</v>
      </c>
    </row>
    <row r="100" spans="1:72" x14ac:dyDescent="0.3">
      <c r="A100">
        <v>2017</v>
      </c>
      <c r="B100" t="s">
        <v>72</v>
      </c>
      <c r="C100">
        <v>98</v>
      </c>
      <c r="D100" t="s">
        <v>170</v>
      </c>
      <c r="E100" s="4">
        <v>0.99</v>
      </c>
      <c r="G100" s="4">
        <v>4.3896913055791602</v>
      </c>
      <c r="I100" s="4">
        <v>3.7666383460775998</v>
      </c>
      <c r="K100" s="4">
        <v>11.997126436781601</v>
      </c>
      <c r="M100" s="4">
        <v>56.658291457286403</v>
      </c>
      <c r="O100" s="4">
        <v>46.191926884996199</v>
      </c>
      <c r="Q100" s="4">
        <v>48.587000000000003</v>
      </c>
      <c r="S100" s="4">
        <v>26.8502581755594</v>
      </c>
      <c r="U100" s="4">
        <v>0.92631770023825599</v>
      </c>
      <c r="W100" s="4">
        <v>9.3023255813953494</v>
      </c>
      <c r="Y100" s="4">
        <v>54.118236752813601</v>
      </c>
      <c r="AA100" s="4">
        <v>59.63133640553</v>
      </c>
      <c r="AC100" s="4">
        <v>68.917122174619607</v>
      </c>
      <c r="AE100" s="4">
        <v>11.1647727272727</v>
      </c>
      <c r="AG100" s="4">
        <v>15.019050917907901</v>
      </c>
      <c r="AI100" s="4">
        <v>0.74316907358374895</v>
      </c>
      <c r="AK100" s="4">
        <v>1.02423356969582</v>
      </c>
      <c r="AM100" s="4">
        <v>5.4084997209384298</v>
      </c>
      <c r="AO100" s="4">
        <v>24.791299593020799</v>
      </c>
      <c r="AQ100" s="4">
        <v>12.6998400067785</v>
      </c>
      <c r="AS100" s="4">
        <v>2.0449076979925498</v>
      </c>
      <c r="AU100" s="4">
        <v>3.4313540215871399</v>
      </c>
      <c r="AW100" s="4">
        <v>5.1391867383450602</v>
      </c>
      <c r="AY100" s="4">
        <v>8.5706970910622307</v>
      </c>
      <c r="BA100" s="4">
        <v>17.963706542207799</v>
      </c>
      <c r="BC100" s="4">
        <v>1.8473895582329301</v>
      </c>
      <c r="BE100" s="4">
        <v>6.4027338050929004</v>
      </c>
      <c r="BG100" s="4">
        <v>851.56266679415103</v>
      </c>
      <c r="BI100" s="4">
        <v>76.890812768147399</v>
      </c>
      <c r="BK100" s="4">
        <v>206.19678180672801</v>
      </c>
      <c r="BM100" s="4">
        <v>17.9795504344143</v>
      </c>
      <c r="BN100" t="s">
        <v>364</v>
      </c>
      <c r="BO100" s="4">
        <v>16.821805059756102</v>
      </c>
      <c r="BP100" t="s">
        <v>364</v>
      </c>
      <c r="BQ100" s="4">
        <v>49.4486310561065</v>
      </c>
      <c r="BR100" t="s">
        <v>364</v>
      </c>
      <c r="BS100" s="4">
        <v>15.735892900152599</v>
      </c>
    </row>
    <row r="101" spans="1:72" x14ac:dyDescent="0.3">
      <c r="A101">
        <v>2017</v>
      </c>
      <c r="B101" t="s">
        <v>72</v>
      </c>
      <c r="C101">
        <v>99</v>
      </c>
      <c r="D101" t="s">
        <v>171</v>
      </c>
      <c r="E101" s="4">
        <v>0.96</v>
      </c>
      <c r="G101" s="4">
        <v>-0.69637883008356505</v>
      </c>
      <c r="I101" s="4">
        <v>4.5496750232126297</v>
      </c>
      <c r="K101" s="4">
        <v>17.882632831086401</v>
      </c>
      <c r="M101" s="4">
        <v>57.835438716285402</v>
      </c>
      <c r="O101" s="4">
        <v>56.535141800246599</v>
      </c>
      <c r="Q101" s="4">
        <v>48.387999999999998</v>
      </c>
      <c r="S101" s="4">
        <v>31.024096385542201</v>
      </c>
      <c r="U101" s="4">
        <v>2.3591647053016702</v>
      </c>
      <c r="W101" s="4">
        <v>9.5238095238095202</v>
      </c>
      <c r="Y101" s="4">
        <v>60.093368727090201</v>
      </c>
      <c r="AA101" s="4">
        <v>64.346590909090907</v>
      </c>
      <c r="AC101" s="4">
        <v>76.1355443403028</v>
      </c>
      <c r="AE101" s="4">
        <v>76.085442303227296</v>
      </c>
      <c r="AG101" s="4">
        <v>14.027453271028</v>
      </c>
      <c r="AI101" s="4">
        <v>0.57641692216703799</v>
      </c>
      <c r="AJ101" t="s">
        <v>364</v>
      </c>
      <c r="AK101" s="4">
        <v>0.792007135463901</v>
      </c>
      <c r="AM101" s="4">
        <v>7.0483104057130896</v>
      </c>
      <c r="AO101" s="4">
        <v>26.826075226217</v>
      </c>
      <c r="AQ101" s="4">
        <v>12.910330584988699</v>
      </c>
      <c r="AS101" s="4">
        <v>2.1610009247017201</v>
      </c>
      <c r="AU101" s="4">
        <v>4.2824085105969001</v>
      </c>
      <c r="AW101" s="4">
        <v>6.08994345417549</v>
      </c>
      <c r="AY101" s="4">
        <v>4.2357263939152601</v>
      </c>
      <c r="BA101" s="4">
        <v>14.8139234078415</v>
      </c>
      <c r="BC101" s="4">
        <v>3.7667071688942899</v>
      </c>
      <c r="BE101" s="4">
        <v>2.6838238200488198</v>
      </c>
      <c r="BG101" s="4">
        <v>844.79675994615104</v>
      </c>
      <c r="BI101" s="4">
        <v>80.081602710012604</v>
      </c>
      <c r="BK101" s="4">
        <v>192.24757945292299</v>
      </c>
      <c r="BM101" s="4">
        <v>28.213139961080898</v>
      </c>
      <c r="BN101" t="s">
        <v>364</v>
      </c>
      <c r="BO101" s="4">
        <v>20.133218912977998</v>
      </c>
      <c r="BP101" t="s">
        <v>364</v>
      </c>
      <c r="BQ101" s="4">
        <v>35.996662190993398</v>
      </c>
      <c r="BR101" t="s">
        <v>364</v>
      </c>
      <c r="BS101" s="4">
        <v>54.068560476124503</v>
      </c>
    </row>
    <row r="102" spans="1:72" x14ac:dyDescent="0.3">
      <c r="A102">
        <v>2017</v>
      </c>
      <c r="B102" t="s">
        <v>72</v>
      </c>
      <c r="C102">
        <v>100</v>
      </c>
      <c r="D102" t="s">
        <v>172</v>
      </c>
      <c r="E102" s="4">
        <v>0.97</v>
      </c>
      <c r="G102" s="4">
        <v>-12.3171670515781</v>
      </c>
      <c r="I102" s="4">
        <v>5.1963048498845303</v>
      </c>
      <c r="K102" s="4">
        <v>18.275290215588701</v>
      </c>
      <c r="M102" s="4">
        <v>50.596450392784398</v>
      </c>
      <c r="O102" s="4">
        <v>68.3740321620012</v>
      </c>
      <c r="Q102" s="4">
        <v>50.8979</v>
      </c>
      <c r="S102" s="4">
        <v>21.119592875318101</v>
      </c>
      <c r="U102" s="4">
        <v>1.27370210911058</v>
      </c>
      <c r="W102" s="4">
        <v>11.931818181818199</v>
      </c>
      <c r="Y102" s="4">
        <v>68.635120097036904</v>
      </c>
      <c r="AA102" s="4">
        <v>59.790209790209801</v>
      </c>
      <c r="AC102" s="4">
        <v>69.497365220916095</v>
      </c>
      <c r="AE102" s="4">
        <v>85.151920504490704</v>
      </c>
      <c r="AG102" s="4">
        <v>17.692799999999998</v>
      </c>
      <c r="AI102" s="4">
        <v>1.5664684383323999</v>
      </c>
      <c r="AJ102" t="s">
        <v>364</v>
      </c>
      <c r="AK102" s="4">
        <v>1.30397309238993</v>
      </c>
      <c r="AM102" s="4">
        <v>4.8614659114572998</v>
      </c>
      <c r="AO102" s="4">
        <v>23.534184870995301</v>
      </c>
      <c r="AQ102" s="4">
        <v>12.1242795563294</v>
      </c>
      <c r="AS102" s="4">
        <v>2.8992852023204598</v>
      </c>
      <c r="AU102" s="4">
        <v>3.61015261692356</v>
      </c>
      <c r="AW102" s="4">
        <v>5.9204555906947496</v>
      </c>
      <c r="AY102" s="4">
        <v>5.1211281933623303</v>
      </c>
      <c r="BA102" s="4">
        <v>15.118572576346899</v>
      </c>
      <c r="BC102" s="4">
        <v>0.70422535211267601</v>
      </c>
      <c r="BE102" s="4">
        <v>10.0099661755377</v>
      </c>
      <c r="BG102" s="4">
        <v>1239.8480198482</v>
      </c>
      <c r="BI102" s="4">
        <v>98.745235992907695</v>
      </c>
      <c r="BK102" s="4">
        <v>202.65257122179599</v>
      </c>
      <c r="BM102" s="4">
        <v>11.2688718418114</v>
      </c>
      <c r="BN102" t="s">
        <v>364</v>
      </c>
      <c r="BO102" s="4">
        <v>29.023364810188198</v>
      </c>
      <c r="BP102" t="s">
        <v>364</v>
      </c>
      <c r="BQ102" s="4">
        <v>35.430870910703803</v>
      </c>
      <c r="BR102" t="s">
        <v>364</v>
      </c>
      <c r="BS102" s="4">
        <v>11.9237833430767</v>
      </c>
    </row>
    <row r="103" spans="1:72" x14ac:dyDescent="0.3">
      <c r="A103">
        <v>2017</v>
      </c>
      <c r="B103" t="s">
        <v>72</v>
      </c>
      <c r="C103">
        <v>101</v>
      </c>
      <c r="D103" t="s">
        <v>173</v>
      </c>
      <c r="E103" s="4">
        <v>0.99</v>
      </c>
      <c r="G103" s="4">
        <v>-6.5652522017614103</v>
      </c>
      <c r="I103" s="4">
        <v>5.0920736589271396</v>
      </c>
      <c r="K103" s="4">
        <v>16.040100250626601</v>
      </c>
      <c r="M103" s="4">
        <v>53.2505478451424</v>
      </c>
      <c r="O103" s="4">
        <v>87.179487179487197</v>
      </c>
      <c r="Q103" s="4">
        <v>50.277099999999997</v>
      </c>
      <c r="S103" s="4">
        <v>26.4270613107822</v>
      </c>
      <c r="U103" s="4">
        <v>1.4257310124937701</v>
      </c>
      <c r="W103" s="4">
        <v>7.46887966804979</v>
      </c>
      <c r="Y103" s="4">
        <v>78.142402937787807</v>
      </c>
      <c r="AA103" s="4">
        <v>50.324675324675297</v>
      </c>
      <c r="AC103" s="4">
        <v>78.950122078828002</v>
      </c>
      <c r="AE103" s="4">
        <v>76.1586239847109</v>
      </c>
      <c r="AG103" s="4">
        <v>17.539348990523301</v>
      </c>
      <c r="AI103" s="4">
        <v>1.1401137901398499</v>
      </c>
      <c r="AK103" s="4">
        <v>2.2086423420468302</v>
      </c>
      <c r="AM103" s="4">
        <v>4.1596614747857901</v>
      </c>
      <c r="AO103" s="4">
        <v>24.098066764193899</v>
      </c>
      <c r="AQ103" s="4">
        <v>10.624090108852799</v>
      </c>
      <c r="AS103" s="4">
        <v>2.9050234232085801</v>
      </c>
      <c r="AU103" s="4">
        <v>2.4823981080233199</v>
      </c>
      <c r="AW103" s="4">
        <v>5.6547305079328396</v>
      </c>
      <c r="AY103" s="4">
        <v>4.9746974309168301</v>
      </c>
      <c r="BA103" s="4">
        <v>15.6793763506505</v>
      </c>
      <c r="BC103" s="4">
        <v>0.33755274261603402</v>
      </c>
      <c r="BE103" s="4">
        <v>32.305248590225901</v>
      </c>
      <c r="BG103" s="4">
        <v>1182.2337666666899</v>
      </c>
      <c r="BI103" s="4">
        <v>114.269954536168</v>
      </c>
      <c r="BK103" s="4">
        <v>179.616605243848</v>
      </c>
      <c r="BM103" s="4">
        <v>6.8518206939445401</v>
      </c>
      <c r="BO103" s="4">
        <v>26.905047794513301</v>
      </c>
      <c r="BP103" t="s">
        <v>364</v>
      </c>
      <c r="BQ103" s="4">
        <v>75.593783911441307</v>
      </c>
      <c r="BS103" s="4">
        <v>28.669843545377301</v>
      </c>
    </row>
    <row r="104" spans="1:72" x14ac:dyDescent="0.3">
      <c r="A104">
        <v>2017</v>
      </c>
      <c r="B104" t="s">
        <v>72</v>
      </c>
      <c r="C104">
        <v>102</v>
      </c>
      <c r="D104" t="s">
        <v>174</v>
      </c>
      <c r="E104" s="4">
        <v>1.0900000000000001</v>
      </c>
      <c r="G104" s="4">
        <v>-4.0905227369315798</v>
      </c>
      <c r="I104" s="4">
        <v>5.8542286442838902</v>
      </c>
      <c r="K104" s="4">
        <v>13.3054949226535</v>
      </c>
      <c r="M104" s="4">
        <v>60.259569574502997</v>
      </c>
      <c r="O104" s="4">
        <v>86.8999861668281</v>
      </c>
      <c r="Q104" s="4">
        <v>50.150799999999997</v>
      </c>
      <c r="S104" s="4">
        <v>18.9538043478261</v>
      </c>
      <c r="U104" s="4">
        <v>2.02124702218793</v>
      </c>
      <c r="W104" s="4">
        <v>8.0495356037151709</v>
      </c>
      <c r="Y104" s="4">
        <v>66.9348267291805</v>
      </c>
      <c r="AA104" s="4">
        <v>62.857142857142897</v>
      </c>
      <c r="AC104" s="4">
        <v>73.619526694866806</v>
      </c>
      <c r="AE104" s="4">
        <v>99.263576158940396</v>
      </c>
      <c r="AG104" s="4">
        <v>11.730717728977</v>
      </c>
      <c r="AI104" s="4">
        <v>0.58702270077755803</v>
      </c>
      <c r="AK104" s="4">
        <v>2.2746575674075702</v>
      </c>
      <c r="AM104" s="4">
        <v>4.6981182094715503</v>
      </c>
      <c r="AO104" s="4">
        <v>21.185333028877199</v>
      </c>
      <c r="AQ104" s="4">
        <v>12.3927457837407</v>
      </c>
      <c r="AS104" s="4">
        <v>2.3556182320038901</v>
      </c>
      <c r="AU104" s="4">
        <v>2.6219711174710199</v>
      </c>
      <c r="AW104" s="4">
        <v>5.8575369016611996</v>
      </c>
      <c r="AY104" s="4">
        <v>7.2775327565365204</v>
      </c>
      <c r="BA104" s="4">
        <v>14.0275810769964</v>
      </c>
      <c r="BC104" s="4">
        <v>1.9032921810699599</v>
      </c>
      <c r="BE104" s="4">
        <v>13.0254208907471</v>
      </c>
      <c r="BG104" s="4">
        <v>895.75551606324996</v>
      </c>
      <c r="BI104" s="4">
        <v>68.836759292754195</v>
      </c>
      <c r="BK104" s="4">
        <v>159.976159021527</v>
      </c>
      <c r="BM104" s="4">
        <v>14.670484668219</v>
      </c>
      <c r="BO104" s="4">
        <v>29.140775675352501</v>
      </c>
      <c r="BP104" t="s">
        <v>364</v>
      </c>
      <c r="BQ104" s="4">
        <v>37.024659887780302</v>
      </c>
      <c r="BS104" s="4">
        <v>16.021102696948699</v>
      </c>
    </row>
    <row r="105" spans="1:72" x14ac:dyDescent="0.3">
      <c r="A105">
        <v>2017</v>
      </c>
      <c r="B105" t="s">
        <v>72</v>
      </c>
      <c r="C105">
        <v>103</v>
      </c>
      <c r="D105" t="s">
        <v>175</v>
      </c>
      <c r="E105" s="4">
        <v>1.1499999999999999</v>
      </c>
      <c r="G105" s="4">
        <v>-0.264200792602378</v>
      </c>
      <c r="I105" s="4">
        <v>3.8661382650814602</v>
      </c>
      <c r="K105" s="4">
        <v>16.068803293149099</v>
      </c>
      <c r="M105" s="4">
        <v>55.700620475698003</v>
      </c>
      <c r="O105" s="4">
        <v>112.15962441314601</v>
      </c>
      <c r="Q105" s="4">
        <v>50.008299999999998</v>
      </c>
      <c r="S105" s="4">
        <v>25.2955082742317</v>
      </c>
      <c r="U105" s="4">
        <v>1.5084567472691299</v>
      </c>
      <c r="W105" s="4">
        <v>8.7087087087087092</v>
      </c>
      <c r="Y105" s="4">
        <v>72.100972671429304</v>
      </c>
      <c r="AA105" s="4">
        <v>65.234159779614302</v>
      </c>
      <c r="AC105" s="4">
        <v>79.097909790979102</v>
      </c>
      <c r="AE105" s="4">
        <v>43.687516588516303</v>
      </c>
      <c r="AG105" s="4">
        <v>20.683196188826301</v>
      </c>
      <c r="AI105" s="4">
        <v>0.788553378091297</v>
      </c>
      <c r="AK105" s="4">
        <v>1.6514562435030999</v>
      </c>
      <c r="AM105" s="4">
        <v>5.0888821343214596</v>
      </c>
      <c r="AO105" s="4">
        <v>23.732935495672901</v>
      </c>
      <c r="AQ105" s="4">
        <v>12.2399854989565</v>
      </c>
      <c r="AS105" s="4">
        <v>2.6344548954649998</v>
      </c>
      <c r="AU105" s="4">
        <v>2.6319458047314299</v>
      </c>
      <c r="AW105" s="4">
        <v>5.0103609640449198</v>
      </c>
      <c r="AY105" s="4">
        <v>6.8579754899647396</v>
      </c>
      <c r="BA105" s="4">
        <v>18.041977060552799</v>
      </c>
      <c r="BC105" s="4">
        <v>1.08031939877877</v>
      </c>
      <c r="BE105" s="4">
        <v>27.693648718647701</v>
      </c>
      <c r="BG105" s="4">
        <v>785.58888896089695</v>
      </c>
      <c r="BI105" s="4">
        <v>104.40166540422599</v>
      </c>
      <c r="BK105" s="4">
        <v>147.55802497121201</v>
      </c>
      <c r="BM105" s="4">
        <v>18.962518113810098</v>
      </c>
      <c r="BO105" s="4">
        <v>10.165379769659101</v>
      </c>
      <c r="BQ105" s="4">
        <v>53.5674122322405</v>
      </c>
      <c r="BS105" s="4">
        <v>15.818727727060701</v>
      </c>
    </row>
    <row r="106" spans="1:72" x14ac:dyDescent="0.3">
      <c r="A106">
        <v>2017</v>
      </c>
      <c r="B106" t="s">
        <v>72</v>
      </c>
      <c r="C106">
        <v>104</v>
      </c>
      <c r="D106" t="s">
        <v>176</v>
      </c>
      <c r="E106" s="4">
        <v>1.1100000000000001</v>
      </c>
      <c r="G106" s="4">
        <v>3.0004286326618099</v>
      </c>
      <c r="I106" s="4">
        <v>5.3471924560651498</v>
      </c>
      <c r="K106" s="4">
        <v>14.320987654321</v>
      </c>
      <c r="M106" s="4">
        <v>62.680871362696799</v>
      </c>
      <c r="O106" s="4">
        <v>83.673469387755105</v>
      </c>
      <c r="Q106" s="4">
        <v>49.278300000000002</v>
      </c>
      <c r="S106" s="4">
        <v>29.691876750700299</v>
      </c>
      <c r="U106" s="4">
        <v>1.56810687110572</v>
      </c>
      <c r="W106" s="4">
        <v>8.7336244541484707</v>
      </c>
      <c r="Y106" s="4">
        <v>77.991426082871001</v>
      </c>
      <c r="AA106" s="4">
        <v>64.88</v>
      </c>
      <c r="AC106" s="4">
        <v>71.869782971619401</v>
      </c>
      <c r="AE106" s="4">
        <v>93.269848063342593</v>
      </c>
      <c r="AG106" s="4">
        <v>19.2119305310848</v>
      </c>
      <c r="AI106" s="4">
        <v>0.32795043262107898</v>
      </c>
      <c r="AK106" s="4">
        <v>2.2108546548553298</v>
      </c>
      <c r="AM106" s="4">
        <v>4.6490670381019203</v>
      </c>
      <c r="AO106" s="4">
        <v>22.694516227636399</v>
      </c>
      <c r="AQ106" s="4">
        <v>12.1996376465104</v>
      </c>
      <c r="AS106" s="4">
        <v>1.0217097794065699</v>
      </c>
      <c r="AU106" s="4">
        <v>1.8573117604037701</v>
      </c>
      <c r="AW106" s="4">
        <v>5.7933398647157404</v>
      </c>
      <c r="AY106" s="4">
        <v>8.4149687251924394</v>
      </c>
      <c r="BA106" s="4">
        <v>14.477268238727</v>
      </c>
      <c r="BC106" s="4">
        <v>1.32659507264687</v>
      </c>
      <c r="BE106" s="4">
        <v>31.8219377599331</v>
      </c>
      <c r="BG106" s="4">
        <v>1207.3926519765801</v>
      </c>
      <c r="BI106" s="4">
        <v>102.736195088041</v>
      </c>
      <c r="BK106" s="4">
        <v>219.82162332687301</v>
      </c>
      <c r="BM106" s="4">
        <v>13.8479564971302</v>
      </c>
      <c r="BN106" t="s">
        <v>364</v>
      </c>
      <c r="BO106" s="4">
        <v>16.912141924391801</v>
      </c>
      <c r="BP106" t="s">
        <v>364</v>
      </c>
      <c r="BQ106" s="4">
        <v>80.756012020488896</v>
      </c>
      <c r="BS106" s="4">
        <v>19.141166271298101</v>
      </c>
    </row>
    <row r="107" spans="1:72" x14ac:dyDescent="0.3">
      <c r="A107">
        <v>2017</v>
      </c>
      <c r="B107" t="s">
        <v>72</v>
      </c>
      <c r="C107">
        <v>105</v>
      </c>
      <c r="D107" t="s">
        <v>177</v>
      </c>
      <c r="E107" s="4">
        <v>0.51</v>
      </c>
      <c r="G107" s="4">
        <v>-7.0694087403598997</v>
      </c>
      <c r="I107" s="4">
        <v>4.5629820051413903</v>
      </c>
      <c r="K107" s="4">
        <v>34.768740031897899</v>
      </c>
      <c r="M107" s="4">
        <v>35.678391959799001</v>
      </c>
      <c r="O107" s="4">
        <v>45.762711864406803</v>
      </c>
      <c r="Q107" s="4">
        <v>47.883200000000002</v>
      </c>
      <c r="S107" s="4">
        <v>34.285714285714299</v>
      </c>
      <c r="U107" s="4">
        <v>1.49473757864794</v>
      </c>
      <c r="V107" t="s">
        <v>364</v>
      </c>
      <c r="W107" s="4">
        <v>7.9365079365079403</v>
      </c>
      <c r="Y107" s="4">
        <v>85.619375024177302</v>
      </c>
      <c r="AA107" s="4">
        <v>45.211581291759501</v>
      </c>
      <c r="AC107" s="4">
        <v>56.832298136646003</v>
      </c>
      <c r="AE107" s="4">
        <v>20.456707897240701</v>
      </c>
      <c r="AG107" s="4">
        <v>9.2027695351137506</v>
      </c>
      <c r="AI107" s="4">
        <v>3.3302634806017699</v>
      </c>
      <c r="AK107" s="4">
        <v>4.08853322314088</v>
      </c>
      <c r="AM107" s="4">
        <v>6.2853484829602797</v>
      </c>
      <c r="AO107" s="4">
        <v>31.853644058891899</v>
      </c>
      <c r="AQ107" s="4">
        <v>16.0124834866787</v>
      </c>
      <c r="AS107" s="4">
        <v>3.4887779943764401</v>
      </c>
      <c r="AU107" s="4">
        <v>5.5923653702711604</v>
      </c>
      <c r="AW107" s="4">
        <v>5.5080740998017896</v>
      </c>
      <c r="AX107" t="s">
        <v>364</v>
      </c>
      <c r="AY107" s="4">
        <v>6.7385944064355696</v>
      </c>
      <c r="AZ107" t="s">
        <v>364</v>
      </c>
      <c r="BA107" s="4">
        <v>19.696633017241201</v>
      </c>
      <c r="BC107" s="4">
        <v>1.9685039370078701</v>
      </c>
      <c r="BD107" t="s">
        <v>364</v>
      </c>
      <c r="BE107" s="4">
        <v>7.4238776379337397</v>
      </c>
      <c r="BG107" s="4">
        <v>1407.38201737748</v>
      </c>
      <c r="BI107" s="4">
        <v>137.72541464381499</v>
      </c>
      <c r="BJ107" t="s">
        <v>364</v>
      </c>
      <c r="BK107" s="4">
        <v>243.432916794731</v>
      </c>
      <c r="BL107" t="s">
        <v>364</v>
      </c>
      <c r="BM107" s="4">
        <v>24.424360534344899</v>
      </c>
      <c r="BN107" t="s">
        <v>364</v>
      </c>
      <c r="BO107" s="4">
        <v>31.002302399857001</v>
      </c>
      <c r="BP107" t="s">
        <v>364</v>
      </c>
      <c r="BQ107" s="4">
        <v>37.155868804201297</v>
      </c>
      <c r="BR107" t="s">
        <v>364</v>
      </c>
      <c r="BS107" s="4">
        <v>27.2520425683391</v>
      </c>
      <c r="BT107" t="s">
        <v>364</v>
      </c>
    </row>
    <row r="108" spans="1:72" x14ac:dyDescent="0.3">
      <c r="A108">
        <v>2017</v>
      </c>
      <c r="B108" t="s">
        <v>72</v>
      </c>
      <c r="C108">
        <v>106</v>
      </c>
      <c r="D108" t="s">
        <v>178</v>
      </c>
      <c r="E108" s="4">
        <v>1.05</v>
      </c>
      <c r="G108" s="4">
        <v>-6.0010911074740898</v>
      </c>
      <c r="I108" s="4">
        <v>3.9916348426986699</v>
      </c>
      <c r="K108" s="4">
        <v>18.322261702456402</v>
      </c>
      <c r="M108" s="4">
        <v>60.803618946248001</v>
      </c>
      <c r="O108" s="4">
        <v>104.106280193237</v>
      </c>
      <c r="Q108" s="4">
        <v>49.226100000000002</v>
      </c>
      <c r="S108" s="4">
        <v>24.439102564102601</v>
      </c>
      <c r="U108" s="4">
        <v>1.2620815799369101</v>
      </c>
      <c r="W108" s="4">
        <v>5.4755043227665698</v>
      </c>
      <c r="Y108" s="4">
        <v>58.541879985129199</v>
      </c>
      <c r="AA108" s="4">
        <v>52.980132450331098</v>
      </c>
      <c r="AC108" s="4">
        <v>74.351747463359601</v>
      </c>
      <c r="AE108" s="4">
        <v>90.333121539439006</v>
      </c>
      <c r="AG108" s="4">
        <v>14.3127124405167</v>
      </c>
      <c r="AI108" s="4">
        <v>0.27668740145459497</v>
      </c>
      <c r="AK108" s="4">
        <v>2.37126598417623</v>
      </c>
      <c r="AM108" s="4">
        <v>5.9837288361253602</v>
      </c>
      <c r="AO108" s="4">
        <v>25.978343821196798</v>
      </c>
      <c r="AQ108" s="4">
        <v>12.422833327433199</v>
      </c>
      <c r="AS108" s="4">
        <v>1.8358029453358899</v>
      </c>
      <c r="AU108" s="4">
        <v>3.0545979933443799</v>
      </c>
      <c r="AW108" s="4">
        <v>4.6287672009438499</v>
      </c>
      <c r="AY108" s="4">
        <v>2.9432472476730198</v>
      </c>
      <c r="BA108" s="4">
        <v>20.5017437371847</v>
      </c>
      <c r="BC108" s="4">
        <v>1.80754917597023</v>
      </c>
      <c r="BE108" s="4">
        <v>4.35585862841425</v>
      </c>
      <c r="BG108" s="4">
        <v>989.65394232585504</v>
      </c>
      <c r="BI108" s="4">
        <v>101.352328901405</v>
      </c>
      <c r="BK108" s="4">
        <v>146.266163979748</v>
      </c>
      <c r="BM108" s="4">
        <v>7.6970839242751801</v>
      </c>
      <c r="BO108" s="4">
        <v>15.459487581531601</v>
      </c>
      <c r="BP108" t="s">
        <v>364</v>
      </c>
      <c r="BQ108" s="4">
        <v>34.903544389062901</v>
      </c>
      <c r="BS108" s="4">
        <v>46.204342773641997</v>
      </c>
    </row>
    <row r="109" spans="1:72" x14ac:dyDescent="0.3">
      <c r="A109">
        <v>2017</v>
      </c>
      <c r="B109" t="s">
        <v>72</v>
      </c>
      <c r="C109">
        <v>107</v>
      </c>
      <c r="D109" t="s">
        <v>179</v>
      </c>
      <c r="E109" s="4">
        <v>1.03</v>
      </c>
      <c r="G109" s="4">
        <v>-1.6149870801033599</v>
      </c>
      <c r="I109" s="4">
        <v>3.6821705426356601</v>
      </c>
      <c r="K109" s="4">
        <v>23.9673913043478</v>
      </c>
      <c r="M109" s="4">
        <v>59.724137931034498</v>
      </c>
      <c r="O109" s="4">
        <v>69.192339716902595</v>
      </c>
      <c r="Q109" s="4">
        <v>49.0276</v>
      </c>
      <c r="S109" s="4">
        <v>32.4444444444444</v>
      </c>
      <c r="U109" s="4">
        <v>0.81671729378890801</v>
      </c>
      <c r="W109" s="4">
        <v>14.705882352941201</v>
      </c>
      <c r="Y109" s="4">
        <v>56.846028784762197</v>
      </c>
      <c r="AA109" s="4">
        <v>48.155737704918003</v>
      </c>
      <c r="AC109" s="4">
        <v>75.348374253483698</v>
      </c>
      <c r="AE109" s="4">
        <v>85.046429715017595</v>
      </c>
      <c r="AG109" s="4">
        <v>16.9795597484277</v>
      </c>
      <c r="AI109" s="4">
        <v>0.35360346408478699</v>
      </c>
      <c r="AK109" s="4">
        <v>3.1298165640539701</v>
      </c>
      <c r="AM109" s="4">
        <v>6.1039657180953304</v>
      </c>
      <c r="AO109" s="4">
        <v>26.535421325611701</v>
      </c>
      <c r="AQ109" s="4">
        <v>10.349900059811199</v>
      </c>
      <c r="AS109" s="4">
        <v>1.3732077845657999</v>
      </c>
      <c r="AU109" s="4">
        <v>2.8561595301090801</v>
      </c>
      <c r="AW109" s="4">
        <v>5.4125705830183897</v>
      </c>
      <c r="AX109" t="s">
        <v>364</v>
      </c>
      <c r="AY109" s="4">
        <v>1.8947648923295199</v>
      </c>
      <c r="BA109" s="4">
        <v>23.066487169484301</v>
      </c>
      <c r="BC109" s="4">
        <v>2.8865979381443299</v>
      </c>
      <c r="BE109" s="4">
        <v>0</v>
      </c>
      <c r="BG109" s="4">
        <v>944.41800317954505</v>
      </c>
      <c r="BI109" s="4">
        <v>77.327571286788199</v>
      </c>
      <c r="BK109" s="4">
        <v>142.35118911857799</v>
      </c>
      <c r="BL109" t="s">
        <v>364</v>
      </c>
      <c r="BM109" s="4">
        <v>7.2435067009078704</v>
      </c>
      <c r="BN109" t="s">
        <v>364</v>
      </c>
      <c r="BO109" s="4">
        <v>30.341572735488199</v>
      </c>
      <c r="BP109" t="s">
        <v>364</v>
      </c>
      <c r="BQ109" s="4">
        <v>33.712381376263103</v>
      </c>
      <c r="BR109" t="s">
        <v>364</v>
      </c>
      <c r="BS109" s="4">
        <v>23.875069745679198</v>
      </c>
      <c r="BT109" t="s">
        <v>364</v>
      </c>
    </row>
    <row r="110" spans="1:72" x14ac:dyDescent="0.3">
      <c r="A110">
        <v>2017</v>
      </c>
      <c r="B110" t="s">
        <v>72</v>
      </c>
      <c r="C110">
        <v>108</v>
      </c>
      <c r="D110" t="s">
        <v>180</v>
      </c>
      <c r="E110" s="4">
        <v>0.94</v>
      </c>
      <c r="G110" s="4">
        <v>-1.54191197084385</v>
      </c>
      <c r="I110" s="4">
        <v>4.2612839921502701</v>
      </c>
      <c r="K110" s="4">
        <v>15.0286259541985</v>
      </c>
      <c r="M110" s="4">
        <v>54.216114928169901</v>
      </c>
      <c r="O110" s="4">
        <v>73.261205564142202</v>
      </c>
      <c r="Q110" s="4">
        <v>49.894799999999996</v>
      </c>
      <c r="S110" s="4">
        <v>24.942263279445701</v>
      </c>
      <c r="U110" s="4">
        <v>0.92037912169848901</v>
      </c>
      <c r="W110" s="4">
        <v>14.117647058823501</v>
      </c>
      <c r="Y110" s="4">
        <v>72.875767728812505</v>
      </c>
      <c r="AA110" s="4">
        <v>54.9657534246575</v>
      </c>
      <c r="AC110" s="4">
        <v>65.510653930933103</v>
      </c>
      <c r="AE110" s="4">
        <v>92.420027816411704</v>
      </c>
      <c r="AG110" s="4">
        <v>14.5123726346434</v>
      </c>
      <c r="AI110" s="4">
        <v>2.0725966604569401</v>
      </c>
      <c r="AJ110" t="s">
        <v>364</v>
      </c>
      <c r="AK110" s="4">
        <v>3.1660744882313798</v>
      </c>
      <c r="AM110" s="4">
        <v>6.4145864365001302</v>
      </c>
      <c r="AO110" s="4">
        <v>26.471484708879601</v>
      </c>
      <c r="AQ110" s="4">
        <v>13.078581816522499</v>
      </c>
      <c r="AS110" s="4">
        <v>2.5428947618484798</v>
      </c>
      <c r="AU110" s="4">
        <v>3.3405899711550902</v>
      </c>
      <c r="AW110" s="4">
        <v>5.03108348290022</v>
      </c>
      <c r="AY110" s="4">
        <v>7.5821825072304296</v>
      </c>
      <c r="BA110" s="4">
        <v>17.907668364192698</v>
      </c>
      <c r="BC110" s="4">
        <v>3.6931818181818201</v>
      </c>
      <c r="BE110" s="4">
        <v>5.5875103728847604</v>
      </c>
      <c r="BG110" s="4">
        <v>901.11560457092105</v>
      </c>
      <c r="BI110" s="4">
        <v>117.982780849847</v>
      </c>
      <c r="BK110" s="4">
        <v>182.56558329287401</v>
      </c>
      <c r="BM110" s="4">
        <v>13.600153666600599</v>
      </c>
      <c r="BN110" t="s">
        <v>364</v>
      </c>
      <c r="BO110" s="4">
        <v>34.541454959330402</v>
      </c>
      <c r="BP110" t="s">
        <v>364</v>
      </c>
      <c r="BQ110" s="4">
        <v>53.388646173341897</v>
      </c>
      <c r="BR110" t="s">
        <v>364</v>
      </c>
      <c r="BS110" s="4">
        <v>37.291396100905303</v>
      </c>
    </row>
    <row r="111" spans="1:72" x14ac:dyDescent="0.3">
      <c r="A111">
        <v>2017</v>
      </c>
      <c r="B111" t="s">
        <v>72</v>
      </c>
      <c r="C111">
        <v>109</v>
      </c>
      <c r="D111" t="s">
        <v>181</v>
      </c>
      <c r="E111" s="4">
        <v>0.9</v>
      </c>
      <c r="G111" s="4">
        <v>-4.7505938242280301</v>
      </c>
      <c r="I111" s="4">
        <v>4.2491422538928498</v>
      </c>
      <c r="K111" s="4">
        <v>27.4710596616207</v>
      </c>
      <c r="M111" s="4">
        <v>59.953070003910803</v>
      </c>
      <c r="O111" s="4">
        <v>89.124293785310698</v>
      </c>
      <c r="Q111" s="4">
        <v>51.807099999999998</v>
      </c>
      <c r="S111" s="4">
        <v>36.4583333333333</v>
      </c>
      <c r="U111" s="4">
        <v>2.1719446172171502</v>
      </c>
      <c r="V111" t="s">
        <v>364</v>
      </c>
      <c r="W111" s="4">
        <v>7.5187969924812004</v>
      </c>
      <c r="Y111" s="4">
        <v>62.355131680173997</v>
      </c>
      <c r="AA111" s="4">
        <v>73.465703971119098</v>
      </c>
      <c r="AC111" s="4">
        <v>73.206924979389896</v>
      </c>
      <c r="AE111" s="4">
        <v>93.028150486713997</v>
      </c>
      <c r="AG111" s="4">
        <v>15.2021563342318</v>
      </c>
      <c r="AI111" s="4">
        <v>0.538867705514948</v>
      </c>
      <c r="AK111" s="4">
        <v>1.3063629021465899</v>
      </c>
      <c r="AM111" s="4">
        <v>5.8917814284988799</v>
      </c>
      <c r="AO111" s="4">
        <v>26.917841127915</v>
      </c>
      <c r="AQ111" s="4">
        <v>13.103034902904801</v>
      </c>
      <c r="AS111" s="4">
        <v>1.56002055242746</v>
      </c>
      <c r="AU111" s="4">
        <v>3.3350197194245101</v>
      </c>
      <c r="AW111" s="4">
        <v>5.4629985594919797</v>
      </c>
      <c r="AY111" s="4">
        <v>5.27764390370693</v>
      </c>
      <c r="BA111" s="4">
        <v>18.644846944580401</v>
      </c>
      <c r="BC111" s="4">
        <v>2.9368575624082198</v>
      </c>
      <c r="BE111" s="4">
        <v>0</v>
      </c>
      <c r="BG111" s="4">
        <v>848.77092074351003</v>
      </c>
      <c r="BI111" s="4">
        <v>71.307319791470306</v>
      </c>
      <c r="BK111" s="4">
        <v>138.78529159233099</v>
      </c>
      <c r="BM111" s="4">
        <v>5.1532310062811</v>
      </c>
      <c r="BN111" t="s">
        <v>364</v>
      </c>
      <c r="BO111" s="4">
        <v>13.145623272018</v>
      </c>
      <c r="BP111" t="s">
        <v>364</v>
      </c>
      <c r="BQ111" s="4">
        <v>27.689321076625799</v>
      </c>
      <c r="BR111" t="s">
        <v>364</v>
      </c>
      <c r="BS111" s="4">
        <v>4.4584541653113403</v>
      </c>
    </row>
    <row r="112" spans="1:72" x14ac:dyDescent="0.3">
      <c r="A112">
        <v>2017</v>
      </c>
      <c r="B112" t="s">
        <v>72</v>
      </c>
      <c r="C112">
        <v>110</v>
      </c>
      <c r="D112" t="s">
        <v>182</v>
      </c>
      <c r="E112" s="4">
        <v>1.02</v>
      </c>
      <c r="G112" s="4">
        <v>1.59598723210214</v>
      </c>
      <c r="I112" s="4">
        <v>5.4548563611491101</v>
      </c>
      <c r="K112" s="4">
        <v>19.2108097522765</v>
      </c>
      <c r="M112" s="4">
        <v>59.706928680331998</v>
      </c>
      <c r="O112" s="4">
        <v>72.271073377804697</v>
      </c>
      <c r="Q112" s="4">
        <v>52.3429</v>
      </c>
      <c r="S112" s="4">
        <v>27.395209580838301</v>
      </c>
      <c r="U112" s="4">
        <v>1.8059288239082301</v>
      </c>
      <c r="W112" s="4">
        <v>14.153132250580001</v>
      </c>
      <c r="Y112" s="4">
        <v>70.077233527924605</v>
      </c>
      <c r="AA112" s="4">
        <v>64.153788164342302</v>
      </c>
      <c r="AC112" s="4">
        <v>71.155303030303003</v>
      </c>
      <c r="AE112" s="4">
        <v>67.995886654478994</v>
      </c>
      <c r="AG112" s="4">
        <v>15.622644223852699</v>
      </c>
      <c r="AI112" s="4">
        <v>0.82641917096112805</v>
      </c>
      <c r="AK112" s="4">
        <v>2.4950532578542801</v>
      </c>
      <c r="AM112" s="4">
        <v>6.7229819092588903</v>
      </c>
      <c r="AO112" s="4">
        <v>25.8330254481744</v>
      </c>
      <c r="AQ112" s="4">
        <v>11.7000780759212</v>
      </c>
      <c r="AS112" s="4">
        <v>1.9398442642873699</v>
      </c>
      <c r="AU112" s="4">
        <v>2.8846116471501699</v>
      </c>
      <c r="AW112" s="4">
        <v>4.8825857151461101</v>
      </c>
      <c r="AY112" s="4">
        <v>4.31209515402902</v>
      </c>
      <c r="BA112" s="4">
        <v>15.151690764902501</v>
      </c>
      <c r="BC112" s="4">
        <v>2.92887029288703</v>
      </c>
      <c r="BE112" s="4">
        <v>4.7734314532172899</v>
      </c>
      <c r="BG112" s="4">
        <v>1292.42023524306</v>
      </c>
      <c r="BI112" s="4">
        <v>132.26259537024399</v>
      </c>
      <c r="BK112" s="4">
        <v>183.05873038328701</v>
      </c>
      <c r="BM112" s="4">
        <v>15.346069478869699</v>
      </c>
      <c r="BO112" s="4">
        <v>23.1286767446305</v>
      </c>
      <c r="BQ112" s="4">
        <v>30.550092397788099</v>
      </c>
      <c r="BS112" s="4">
        <v>24.133665902173</v>
      </c>
    </row>
    <row r="113" spans="1:72" x14ac:dyDescent="0.3">
      <c r="A113">
        <v>2017</v>
      </c>
      <c r="B113" t="s">
        <v>72</v>
      </c>
      <c r="C113">
        <v>111</v>
      </c>
      <c r="D113" t="s">
        <v>183</v>
      </c>
      <c r="E113" s="4">
        <v>1.02</v>
      </c>
      <c r="G113" s="4">
        <v>5.4928288068355204</v>
      </c>
      <c r="I113" s="4">
        <v>5.6759231003966999</v>
      </c>
      <c r="K113" s="4">
        <v>17.003582395087001</v>
      </c>
      <c r="M113" s="4">
        <v>57.7112152738082</v>
      </c>
      <c r="O113" s="4">
        <v>105.21267723102601</v>
      </c>
      <c r="Q113" s="4">
        <v>50.521799999999999</v>
      </c>
      <c r="S113" s="4">
        <v>25.294748124330098</v>
      </c>
      <c r="U113" s="4">
        <v>1.35981557099495</v>
      </c>
      <c r="W113" s="4">
        <v>9.3203883495145607</v>
      </c>
      <c r="Y113" s="4">
        <v>57.448209646683701</v>
      </c>
      <c r="AA113" s="4">
        <v>55.578512396694201</v>
      </c>
      <c r="AC113" s="4">
        <v>67.468398876404507</v>
      </c>
      <c r="AE113" s="4">
        <v>97.214378386628994</v>
      </c>
      <c r="AG113" s="4">
        <v>11.592800464486199</v>
      </c>
      <c r="AI113" s="4">
        <v>1.3236149695350501</v>
      </c>
      <c r="AK113" s="4">
        <v>1.4820114932708299</v>
      </c>
      <c r="AM113" s="4">
        <v>4.29256973219195</v>
      </c>
      <c r="AO113" s="4">
        <v>21.287002003223702</v>
      </c>
      <c r="AQ113" s="4">
        <v>10.451006091908701</v>
      </c>
      <c r="AS113" s="4">
        <v>1.51648025956003</v>
      </c>
      <c r="AU113" s="4">
        <v>2.5759160702636201</v>
      </c>
      <c r="AW113" s="4">
        <v>4.5824999413527197</v>
      </c>
      <c r="AY113" s="4">
        <v>7.5001302643649099</v>
      </c>
      <c r="BA113" s="4">
        <v>12.9856342493265</v>
      </c>
      <c r="BC113" s="4">
        <v>1.2107453651154001</v>
      </c>
      <c r="BE113" s="4">
        <v>3.2908118785721601</v>
      </c>
      <c r="BG113" s="4">
        <v>938.00982729504301</v>
      </c>
      <c r="BI113" s="4">
        <v>60.141323045239197</v>
      </c>
      <c r="BK113" s="4">
        <v>162.22877762564599</v>
      </c>
      <c r="BM113" s="4">
        <v>13.026372769848299</v>
      </c>
      <c r="BO113" s="4">
        <v>19.3427269168014</v>
      </c>
      <c r="BP113" t="s">
        <v>364</v>
      </c>
      <c r="BQ113" s="4">
        <v>47.053547273627302</v>
      </c>
      <c r="BS113" s="4">
        <v>6.8529809263858601</v>
      </c>
    </row>
    <row r="114" spans="1:72" x14ac:dyDescent="0.3">
      <c r="A114">
        <v>2017</v>
      </c>
      <c r="B114" t="s">
        <v>72</v>
      </c>
      <c r="C114">
        <v>112</v>
      </c>
      <c r="D114" t="s">
        <v>184</v>
      </c>
      <c r="E114" s="4">
        <v>1.0900000000000001</v>
      </c>
      <c r="G114" s="4">
        <v>-3.8190714882444201</v>
      </c>
      <c r="I114" s="4">
        <v>3.8369733858455701</v>
      </c>
      <c r="K114" s="4">
        <v>16.814337494965802</v>
      </c>
      <c r="M114" s="4">
        <v>58.168619905544901</v>
      </c>
      <c r="O114" s="4">
        <v>112.138016019717</v>
      </c>
      <c r="Q114" s="4">
        <v>50.231099999999998</v>
      </c>
      <c r="S114" s="4">
        <v>23.529411764705898</v>
      </c>
      <c r="U114" s="4">
        <v>1.52565768484755</v>
      </c>
      <c r="W114" s="4">
        <v>5.71428571428571</v>
      </c>
      <c r="Y114" s="4">
        <v>72.703368413782499</v>
      </c>
      <c r="AA114" s="4">
        <v>62.480376766091098</v>
      </c>
      <c r="AC114" s="4">
        <v>76.176705838922004</v>
      </c>
      <c r="AE114" s="4">
        <v>68.067376941848707</v>
      </c>
      <c r="AG114" s="4">
        <v>16.516791044776099</v>
      </c>
      <c r="AI114" s="4">
        <v>0.89503200491078305</v>
      </c>
      <c r="AK114" s="4">
        <v>2.9031027760505199</v>
      </c>
      <c r="AM114" s="4">
        <v>4.8758950510624297</v>
      </c>
      <c r="AO114" s="4">
        <v>24.463104331004399</v>
      </c>
      <c r="AQ114" s="4">
        <v>11.647752947248801</v>
      </c>
      <c r="AS114" s="4">
        <v>3.4129202680494299</v>
      </c>
      <c r="AU114" s="4">
        <v>3.0564410066068102</v>
      </c>
      <c r="AW114" s="4">
        <v>5.3550406327793203</v>
      </c>
      <c r="AY114" s="4">
        <v>6.4921963195877401</v>
      </c>
      <c r="BA114" s="4">
        <v>14.624672216696</v>
      </c>
      <c r="BC114" s="4">
        <v>0.60433700675435498</v>
      </c>
      <c r="BE114" s="4">
        <v>27.066709340090501</v>
      </c>
      <c r="BG114" s="4">
        <v>977.28621469802704</v>
      </c>
      <c r="BI114" s="4">
        <v>94.353719506626703</v>
      </c>
      <c r="BK114" s="4">
        <v>166.70400957010699</v>
      </c>
      <c r="BM114" s="4">
        <v>8.1562684794739297</v>
      </c>
      <c r="BO114" s="4">
        <v>12.9656779871937</v>
      </c>
      <c r="BQ114" s="4">
        <v>45.022666517539797</v>
      </c>
      <c r="BS114" s="4">
        <v>23.995306971976699</v>
      </c>
    </row>
    <row r="115" spans="1:72" x14ac:dyDescent="0.3">
      <c r="A115">
        <v>2017</v>
      </c>
      <c r="B115" t="s">
        <v>72</v>
      </c>
      <c r="C115">
        <v>113</v>
      </c>
      <c r="D115" t="s">
        <v>185</v>
      </c>
      <c r="E115" s="4">
        <v>0.98</v>
      </c>
      <c r="G115" s="4">
        <v>1.5749271596188701</v>
      </c>
      <c r="I115" s="4">
        <v>3.6105205134262501</v>
      </c>
      <c r="K115" s="4">
        <v>15.426497277677001</v>
      </c>
      <c r="M115" s="4">
        <v>57.496816024082399</v>
      </c>
      <c r="O115" s="4">
        <v>76.307240909567199</v>
      </c>
      <c r="Q115" s="4">
        <v>49.2821</v>
      </c>
      <c r="S115" s="4">
        <v>27.385685884691899</v>
      </c>
      <c r="U115" s="4">
        <v>1.00061654350452</v>
      </c>
      <c r="W115" s="4">
        <v>7.2542901716068604</v>
      </c>
      <c r="Y115" s="4">
        <v>72.938498360365102</v>
      </c>
      <c r="AA115" s="4">
        <v>59.585062240663902</v>
      </c>
      <c r="AC115" s="4">
        <v>76.943069306930695</v>
      </c>
      <c r="AE115" s="4">
        <v>71.244805066297204</v>
      </c>
      <c r="AG115" s="4">
        <v>13.836775416542</v>
      </c>
      <c r="AI115" s="4">
        <v>1.3970969107264599</v>
      </c>
      <c r="AK115" s="4">
        <v>2.2760733614787001</v>
      </c>
      <c r="AM115" s="4">
        <v>5.25064805760403</v>
      </c>
      <c r="AO115" s="4">
        <v>24.5254352496043</v>
      </c>
      <c r="AQ115" s="4">
        <v>11.9092250126</v>
      </c>
      <c r="AS115" s="4">
        <v>1.6583594203681999</v>
      </c>
      <c r="AU115" s="4">
        <v>2.4610465013854599</v>
      </c>
      <c r="AW115" s="4">
        <v>5.6689296330978998</v>
      </c>
      <c r="AY115" s="4">
        <v>6.2609619868769597</v>
      </c>
      <c r="BA115" s="4">
        <v>15.359237994387</v>
      </c>
      <c r="BC115" s="4">
        <v>1.01895734597156</v>
      </c>
      <c r="BE115" s="4">
        <v>18.938386467568701</v>
      </c>
      <c r="BG115" s="4">
        <v>983.51132920103805</v>
      </c>
      <c r="BI115" s="4">
        <v>87.289708470311794</v>
      </c>
      <c r="BK115" s="4">
        <v>185.12646744054899</v>
      </c>
      <c r="BM115" s="4">
        <v>14.2155286880687</v>
      </c>
      <c r="BO115" s="4">
        <v>15.239360905021099</v>
      </c>
      <c r="BQ115" s="4">
        <v>40.6720658237302</v>
      </c>
      <c r="BS115" s="4">
        <v>28.5525277721405</v>
      </c>
    </row>
    <row r="116" spans="1:72" x14ac:dyDescent="0.3">
      <c r="A116">
        <v>2017</v>
      </c>
      <c r="B116" t="s">
        <v>72</v>
      </c>
      <c r="C116">
        <v>114</v>
      </c>
      <c r="D116" t="s">
        <v>186</v>
      </c>
      <c r="E116" s="4">
        <v>1.1200000000000001</v>
      </c>
      <c r="G116" s="4">
        <v>1.8465326220763201</v>
      </c>
      <c r="I116" s="4">
        <v>3.6451921761728898</v>
      </c>
      <c r="K116" s="4">
        <v>16.6512488436633</v>
      </c>
      <c r="M116" s="4">
        <v>60.099750623441402</v>
      </c>
      <c r="O116" s="4">
        <v>87.112784528495595</v>
      </c>
      <c r="Q116" s="4">
        <v>49.740200000000002</v>
      </c>
      <c r="S116" s="4">
        <v>26.508972267536699</v>
      </c>
      <c r="U116" s="4">
        <v>1.12800093553057</v>
      </c>
      <c r="W116" s="4">
        <v>6.9686411149825798</v>
      </c>
      <c r="Y116" s="4">
        <v>65.055962995764403</v>
      </c>
      <c r="AA116" s="4">
        <v>56.208530805687197</v>
      </c>
      <c r="AC116" s="4">
        <v>80.423085427876501</v>
      </c>
      <c r="AE116" s="4">
        <v>85.851005232718293</v>
      </c>
      <c r="AG116" s="4">
        <v>15.2474664923178</v>
      </c>
      <c r="AI116" s="4">
        <v>1.3233110800363601</v>
      </c>
      <c r="AK116" s="4">
        <v>1.48697772689305</v>
      </c>
      <c r="AM116" s="4">
        <v>5.3869073354429302</v>
      </c>
      <c r="AO116" s="4">
        <v>24.6408005545156</v>
      </c>
      <c r="AQ116" s="4">
        <v>12.0196049062925</v>
      </c>
      <c r="AS116" s="4">
        <v>2.1746106829727498</v>
      </c>
      <c r="AU116" s="4">
        <v>3.1147415822573801</v>
      </c>
      <c r="AW116" s="4">
        <v>4.7367822937131097</v>
      </c>
      <c r="AY116" s="4">
        <v>2.9286362430027801</v>
      </c>
      <c r="BA116" s="4">
        <v>15.9388220047113</v>
      </c>
      <c r="BC116" s="4">
        <v>1.63793103448276</v>
      </c>
      <c r="BE116" s="4">
        <v>17.534630200210898</v>
      </c>
      <c r="BG116" s="4">
        <v>1096.0312837511899</v>
      </c>
      <c r="BI116" s="4">
        <v>116.64407741485201</v>
      </c>
      <c r="BK116" s="4">
        <v>170.522265370121</v>
      </c>
      <c r="BM116" s="4">
        <v>11.432642714744601</v>
      </c>
      <c r="BO116" s="4">
        <v>21.484229088505199</v>
      </c>
      <c r="BP116" t="s">
        <v>364</v>
      </c>
      <c r="BQ116" s="4">
        <v>35.542948570248598</v>
      </c>
      <c r="BS116" s="4">
        <v>16.817776734288</v>
      </c>
    </row>
    <row r="117" spans="1:72" x14ac:dyDescent="0.3">
      <c r="A117">
        <v>2017</v>
      </c>
      <c r="B117" t="s">
        <v>72</v>
      </c>
      <c r="C117">
        <v>115</v>
      </c>
      <c r="D117" t="s">
        <v>187</v>
      </c>
      <c r="E117" s="4">
        <v>0.9</v>
      </c>
      <c r="G117" s="4">
        <v>0.49236829148202899</v>
      </c>
      <c r="I117" s="4">
        <v>4.8252092565238804</v>
      </c>
      <c r="K117" s="4">
        <v>13.078556263269601</v>
      </c>
      <c r="M117" s="4">
        <v>57.369782046546</v>
      </c>
      <c r="O117" s="4">
        <v>26.298487836949398</v>
      </c>
      <c r="Q117" s="4">
        <v>52.775399999999998</v>
      </c>
      <c r="S117" s="4">
        <v>27.6872964169381</v>
      </c>
      <c r="U117" s="4">
        <v>0.75109221951173599</v>
      </c>
      <c r="W117" s="4">
        <v>9.9099099099099099</v>
      </c>
      <c r="Y117" s="4">
        <v>55.994079346732903</v>
      </c>
      <c r="AA117" s="4">
        <v>60.606060606060602</v>
      </c>
      <c r="AC117" s="4">
        <v>68.113017154389496</v>
      </c>
      <c r="AE117" s="4">
        <v>98.038734984064703</v>
      </c>
      <c r="AG117" s="4">
        <v>15.0932674490426</v>
      </c>
      <c r="AI117" s="4">
        <v>0.55825456657086503</v>
      </c>
      <c r="AK117" s="4">
        <v>1.32671392923925</v>
      </c>
      <c r="AM117" s="4">
        <v>5.7601200149284102</v>
      </c>
      <c r="AO117" s="4">
        <v>26.0388143931645</v>
      </c>
      <c r="AQ117" s="4">
        <v>13.279761913481</v>
      </c>
      <c r="AS117" s="4">
        <v>1.26791406171414</v>
      </c>
      <c r="AU117" s="4">
        <v>2.73136001578743</v>
      </c>
      <c r="AW117" s="4">
        <v>5.11650035394858</v>
      </c>
      <c r="AY117" s="4">
        <v>5.6394267425392801</v>
      </c>
      <c r="BA117" s="4">
        <v>17.127107530718298</v>
      </c>
      <c r="BC117" s="4">
        <v>3.2175032175032201</v>
      </c>
      <c r="BE117" s="4">
        <v>5.0955218496009902</v>
      </c>
      <c r="BG117" s="4">
        <v>929.52687036854604</v>
      </c>
      <c r="BI117" s="4">
        <v>77.421378258634206</v>
      </c>
      <c r="BK117" s="4">
        <v>112.91590000090601</v>
      </c>
      <c r="BM117" s="4">
        <v>15.5704136937792</v>
      </c>
      <c r="BN117" t="s">
        <v>364</v>
      </c>
      <c r="BO117" s="4">
        <v>23.06343021979</v>
      </c>
      <c r="BP117" t="s">
        <v>364</v>
      </c>
      <c r="BQ117" s="4">
        <v>24.663172223766701</v>
      </c>
      <c r="BR117" t="s">
        <v>364</v>
      </c>
      <c r="BS117" s="4">
        <v>33.811587292021301</v>
      </c>
      <c r="BT117" t="s">
        <v>364</v>
      </c>
    </row>
    <row r="118" spans="1:72" x14ac:dyDescent="0.3">
      <c r="A118">
        <v>2017</v>
      </c>
      <c r="B118" t="s">
        <v>72</v>
      </c>
      <c r="C118">
        <v>116</v>
      </c>
      <c r="D118" t="s">
        <v>188</v>
      </c>
      <c r="E118" s="4">
        <v>0.82</v>
      </c>
      <c r="G118" s="4">
        <v>-8.6625086625086603</v>
      </c>
      <c r="I118" s="4">
        <v>5.4054054054054097</v>
      </c>
      <c r="K118" s="4">
        <v>27.143701951508</v>
      </c>
      <c r="M118" s="4">
        <v>51.811594202898497</v>
      </c>
      <c r="O118" s="4">
        <v>38.327526132404202</v>
      </c>
      <c r="Q118" s="4">
        <v>51.123600000000003</v>
      </c>
      <c r="S118" s="4">
        <v>28.448275862069</v>
      </c>
      <c r="U118" s="4">
        <v>1.33691954129704</v>
      </c>
      <c r="V118" t="s">
        <v>364</v>
      </c>
      <c r="W118" s="4">
        <v>6.2176165803108798</v>
      </c>
      <c r="Y118" s="4">
        <v>74.622977528026396</v>
      </c>
      <c r="AA118" s="4">
        <v>62.347188264058701</v>
      </c>
      <c r="AC118" s="4">
        <v>72.254758418740806</v>
      </c>
      <c r="AE118" s="4">
        <v>77.627471383975006</v>
      </c>
      <c r="AG118" s="4">
        <v>14.064102564102599</v>
      </c>
      <c r="AI118" s="4">
        <v>0.62901186595774905</v>
      </c>
      <c r="AJ118" t="s">
        <v>364</v>
      </c>
      <c r="AK118" s="4">
        <v>2.4944596488086201</v>
      </c>
      <c r="AM118" s="4">
        <v>4.9570868012052696</v>
      </c>
      <c r="AO118" s="4">
        <v>23.687418793790499</v>
      </c>
      <c r="AQ118" s="4">
        <v>11.929122670728599</v>
      </c>
      <c r="AS118" s="4">
        <v>1.8246789716988501</v>
      </c>
      <c r="AU118" s="4">
        <v>4.2372187958890501</v>
      </c>
      <c r="AW118" s="4">
        <v>5.8071140569137603</v>
      </c>
      <c r="AX118" t="s">
        <v>364</v>
      </c>
      <c r="AY118" s="4">
        <v>5.46029979789785</v>
      </c>
      <c r="AZ118" t="s">
        <v>364</v>
      </c>
      <c r="BA118" s="4">
        <v>15.106548778291099</v>
      </c>
      <c r="BC118" s="4">
        <v>1.1857707509881401</v>
      </c>
      <c r="BE118" s="4">
        <v>5.1227512257027499</v>
      </c>
      <c r="BG118" s="4">
        <v>1006.23316155418</v>
      </c>
      <c r="BI118" s="4">
        <v>108.119302318308</v>
      </c>
      <c r="BJ118" t="s">
        <v>364</v>
      </c>
      <c r="BK118" s="4">
        <v>234.38642559520699</v>
      </c>
      <c r="BL118" t="s">
        <v>364</v>
      </c>
      <c r="BM118" s="4">
        <v>8.1773035136217302</v>
      </c>
      <c r="BN118" t="s">
        <v>364</v>
      </c>
      <c r="BO118" s="4">
        <v>73.086653263342399</v>
      </c>
      <c r="BP118" t="s">
        <v>364</v>
      </c>
      <c r="BQ118" s="4">
        <v>84.539575593660103</v>
      </c>
      <c r="BR118" t="s">
        <v>364</v>
      </c>
      <c r="BS118" s="4">
        <v>51.9313219648133</v>
      </c>
      <c r="BT118" t="s">
        <v>364</v>
      </c>
    </row>
    <row r="119" spans="1:72" x14ac:dyDescent="0.3">
      <c r="A119">
        <v>2017</v>
      </c>
      <c r="B119" t="s">
        <v>72</v>
      </c>
      <c r="C119">
        <v>117</v>
      </c>
      <c r="D119" t="s">
        <v>189</v>
      </c>
      <c r="E119" s="4">
        <v>1.26</v>
      </c>
      <c r="G119" s="4">
        <v>3.27753716493035</v>
      </c>
      <c r="I119" s="4">
        <v>4.2022708650357004</v>
      </c>
      <c r="K119" s="4">
        <v>13.9229792636479</v>
      </c>
      <c r="M119" s="4">
        <v>63.721505566354502</v>
      </c>
      <c r="O119" s="4">
        <v>66.209654384461601</v>
      </c>
      <c r="Q119" s="4">
        <v>50.056100000000001</v>
      </c>
      <c r="S119" s="4">
        <v>19.367588932806299</v>
      </c>
      <c r="U119" s="4">
        <v>2.13472731327465</v>
      </c>
      <c r="W119" s="4">
        <v>10.3064066852368</v>
      </c>
      <c r="Y119" s="4">
        <v>66.763243101368104</v>
      </c>
      <c r="AA119" s="4">
        <v>68.019323671497602</v>
      </c>
      <c r="AC119" s="4">
        <v>71.737431622818406</v>
      </c>
      <c r="AE119" s="4">
        <v>99.51821386604</v>
      </c>
      <c r="AG119" s="4">
        <v>10.553644553644601</v>
      </c>
      <c r="AI119" s="4">
        <v>0.91406646373006295</v>
      </c>
      <c r="AK119" s="4">
        <v>1.5244779968681901</v>
      </c>
      <c r="AM119" s="4">
        <v>4.14196627384149</v>
      </c>
      <c r="AO119" s="4">
        <v>22.4679176578713</v>
      </c>
      <c r="AQ119" s="4">
        <v>11.8808972955831</v>
      </c>
      <c r="AS119" s="4">
        <v>1.6693558905549</v>
      </c>
      <c r="AU119" s="4">
        <v>2.3716494702909601</v>
      </c>
      <c r="AW119" s="4">
        <v>6.33358646622517</v>
      </c>
      <c r="AY119" s="4">
        <v>7.5794322921918598</v>
      </c>
      <c r="BA119" s="4">
        <v>13.5472404824284</v>
      </c>
      <c r="BC119" s="4">
        <v>1.2949640287769799</v>
      </c>
      <c r="BE119" s="4">
        <v>25.8594424206503</v>
      </c>
      <c r="BG119" s="4">
        <v>748.30158707767703</v>
      </c>
      <c r="BI119" s="4">
        <v>69.154704219076606</v>
      </c>
      <c r="BK119" s="4">
        <v>147.53519399516699</v>
      </c>
      <c r="BM119" s="4">
        <v>2.3535200911572201</v>
      </c>
      <c r="BO119" s="4">
        <v>6.2268207992563198</v>
      </c>
      <c r="BP119" t="s">
        <v>364</v>
      </c>
      <c r="BQ119" s="4">
        <v>32.558976198938701</v>
      </c>
      <c r="BS119" s="4">
        <v>29.1205248334552</v>
      </c>
    </row>
    <row r="120" spans="1:72" x14ac:dyDescent="0.3">
      <c r="A120">
        <v>2017</v>
      </c>
      <c r="B120" t="s">
        <v>72</v>
      </c>
      <c r="C120">
        <v>118</v>
      </c>
      <c r="D120" t="s">
        <v>190</v>
      </c>
      <c r="E120" s="4">
        <v>0.99</v>
      </c>
      <c r="G120" s="4">
        <v>-6.1121764141898396</v>
      </c>
      <c r="I120" s="4">
        <v>3.6792905081495699</v>
      </c>
      <c r="K120" s="4">
        <v>22.928670772898901</v>
      </c>
      <c r="M120" s="4">
        <v>51.202214149801101</v>
      </c>
      <c r="O120" s="4">
        <v>68.697478991596597</v>
      </c>
      <c r="Q120" s="4">
        <v>51.777099999999997</v>
      </c>
      <c r="S120" s="4">
        <v>31.269841269841301</v>
      </c>
      <c r="U120" s="4">
        <v>0.87222548455570503</v>
      </c>
      <c r="W120" s="4">
        <v>14.968152866242001</v>
      </c>
      <c r="Y120" s="4">
        <v>76.571615947519604</v>
      </c>
      <c r="AA120" s="4">
        <v>51.630434782608702</v>
      </c>
      <c r="AC120" s="4">
        <v>66.593647316538906</v>
      </c>
      <c r="AE120" s="4">
        <v>84.523809523809504</v>
      </c>
      <c r="AG120" s="4">
        <v>14.884711779448599</v>
      </c>
      <c r="AI120" s="4">
        <v>1.7783186200890599</v>
      </c>
      <c r="AJ120" t="s">
        <v>364</v>
      </c>
      <c r="AK120" s="4">
        <v>2.1242599289570299</v>
      </c>
      <c r="AM120" s="4">
        <v>5.8862264082425</v>
      </c>
      <c r="AO120" s="4">
        <v>25.348041970890499</v>
      </c>
      <c r="AQ120" s="4">
        <v>11.5590846144745</v>
      </c>
      <c r="AS120" s="4">
        <v>2.3430421039934499</v>
      </c>
      <c r="AU120" s="4">
        <v>2.8864326323601599</v>
      </c>
      <c r="AW120" s="4">
        <v>5.2178907833546404</v>
      </c>
      <c r="AY120" s="4">
        <v>6.5296232093888404</v>
      </c>
      <c r="BA120" s="4">
        <v>17.179034242237702</v>
      </c>
      <c r="BC120" s="4">
        <v>2.0223152022315198</v>
      </c>
      <c r="BE120" s="4">
        <v>24.129007031213199</v>
      </c>
      <c r="BG120" s="4">
        <v>1073.0280228217</v>
      </c>
      <c r="BI120" s="4">
        <v>100.83890477694401</v>
      </c>
      <c r="BK120" s="4">
        <v>182.04402548045101</v>
      </c>
      <c r="BM120" s="4">
        <v>8.0700947927347393</v>
      </c>
      <c r="BO120" s="4">
        <v>33.5150370122048</v>
      </c>
      <c r="BP120" t="s">
        <v>364</v>
      </c>
      <c r="BQ120" s="4">
        <v>53.665334637294897</v>
      </c>
      <c r="BR120" t="s">
        <v>364</v>
      </c>
      <c r="BS120" s="4">
        <v>36.5911112311666</v>
      </c>
    </row>
    <row r="121" spans="1:72" x14ac:dyDescent="0.3">
      <c r="A121">
        <v>2017</v>
      </c>
      <c r="B121" t="s">
        <v>72</v>
      </c>
      <c r="C121">
        <v>119</v>
      </c>
      <c r="D121" t="s">
        <v>191</v>
      </c>
      <c r="E121" s="4">
        <v>0.94</v>
      </c>
      <c r="G121" s="4">
        <v>0.86070865012193398</v>
      </c>
      <c r="I121" s="4">
        <v>4.2605078181035703</v>
      </c>
      <c r="K121" s="4">
        <v>22.013695155972599</v>
      </c>
      <c r="M121" s="4">
        <v>64.031536330705293</v>
      </c>
      <c r="O121" s="4">
        <v>59.015817223198603</v>
      </c>
      <c r="Q121" s="4">
        <v>51.9146</v>
      </c>
      <c r="S121" s="4">
        <v>28.870967741935502</v>
      </c>
      <c r="U121" s="4">
        <v>1.6149250005835101</v>
      </c>
      <c r="W121" s="4">
        <v>18.181818181818201</v>
      </c>
      <c r="Y121" s="4">
        <v>70.609556677263001</v>
      </c>
      <c r="AA121" s="4">
        <v>60.968074150360501</v>
      </c>
      <c r="AC121" s="4">
        <v>70.144216017183197</v>
      </c>
      <c r="AE121" s="4">
        <v>96.365986785406506</v>
      </c>
      <c r="AG121" s="4">
        <v>16.377575143532599</v>
      </c>
      <c r="AI121" s="4">
        <v>0.25978419457791302</v>
      </c>
      <c r="AK121" s="4">
        <v>2.0861918018353101</v>
      </c>
      <c r="AM121" s="4">
        <v>5.2879543763371002</v>
      </c>
      <c r="AO121" s="4">
        <v>29.232003142752401</v>
      </c>
      <c r="AQ121" s="4">
        <v>13.427032998719</v>
      </c>
      <c r="AS121" s="4">
        <v>2.4687650405052399</v>
      </c>
      <c r="AU121" s="4">
        <v>1.75123899135933</v>
      </c>
      <c r="AW121" s="4">
        <v>5.4342699622391697</v>
      </c>
      <c r="AY121" s="4">
        <v>5.6800478890667803</v>
      </c>
      <c r="BA121" s="4">
        <v>15.309731173789199</v>
      </c>
      <c r="BC121" s="4">
        <v>3.2727272727272698</v>
      </c>
      <c r="BE121" s="4">
        <v>5.4164691760975403</v>
      </c>
      <c r="BG121" s="4">
        <v>858.71635080491296</v>
      </c>
      <c r="BI121" s="4">
        <v>78.892020556643402</v>
      </c>
      <c r="BK121" s="4">
        <v>144.45536183536601</v>
      </c>
      <c r="BM121" s="4">
        <v>16.862103868270101</v>
      </c>
      <c r="BN121" t="s">
        <v>364</v>
      </c>
      <c r="BO121" s="4">
        <v>20.460524400725301</v>
      </c>
      <c r="BP121" t="s">
        <v>364</v>
      </c>
      <c r="BQ121" s="4">
        <v>34.009684454709898</v>
      </c>
      <c r="BR121" t="s">
        <v>364</v>
      </c>
      <c r="BS121" s="4">
        <v>6.5724783183877902</v>
      </c>
    </row>
    <row r="122" spans="1:72" x14ac:dyDescent="0.3">
      <c r="A122">
        <v>2017</v>
      </c>
      <c r="B122" t="s">
        <v>72</v>
      </c>
      <c r="C122">
        <v>120</v>
      </c>
      <c r="D122" t="s">
        <v>192</v>
      </c>
      <c r="E122" s="4">
        <v>1.03</v>
      </c>
      <c r="G122" s="4">
        <v>-0.73552590101922899</v>
      </c>
      <c r="I122" s="4">
        <v>4.1294525585793798</v>
      </c>
      <c r="K122" s="4">
        <v>18.241042345276899</v>
      </c>
      <c r="M122" s="4">
        <v>58.771176516511801</v>
      </c>
      <c r="O122" s="4">
        <v>59.295991060203903</v>
      </c>
      <c r="Q122" s="4">
        <v>48.6678</v>
      </c>
      <c r="S122" s="4">
        <v>25.304878048780498</v>
      </c>
      <c r="U122" s="4">
        <v>1.6835082850263901</v>
      </c>
      <c r="W122" s="4">
        <v>8.1983805668016192</v>
      </c>
      <c r="Y122" s="4">
        <v>67.111061338437395</v>
      </c>
      <c r="AA122" s="4">
        <v>60.8156028368794</v>
      </c>
      <c r="AC122" s="4">
        <v>71.902979000488401</v>
      </c>
      <c r="AE122" s="4">
        <v>77.234143512416296</v>
      </c>
      <c r="AG122" s="4">
        <v>16.206230861403299</v>
      </c>
      <c r="AI122" s="4">
        <v>0.57066813941454198</v>
      </c>
      <c r="AK122" s="4">
        <v>2.1779839849574101</v>
      </c>
      <c r="AM122" s="4">
        <v>6.1293971252389099</v>
      </c>
      <c r="AO122" s="4">
        <v>25.240926210799898</v>
      </c>
      <c r="AQ122" s="4">
        <v>11.695126823190799</v>
      </c>
      <c r="AS122" s="4">
        <v>1.6661159555527201</v>
      </c>
      <c r="AU122" s="4">
        <v>3.1143615444352699</v>
      </c>
      <c r="AW122" s="4">
        <v>4.7599164041620901</v>
      </c>
      <c r="AY122" s="4">
        <v>2.7800101357667</v>
      </c>
      <c r="BA122" s="4">
        <v>16.1619232783519</v>
      </c>
      <c r="BC122" s="4">
        <v>1.77587262706675</v>
      </c>
      <c r="BE122" s="4">
        <v>5.3916107956206796</v>
      </c>
      <c r="BG122" s="4">
        <v>1098.3575610742701</v>
      </c>
      <c r="BI122" s="4">
        <v>104.91012951254901</v>
      </c>
      <c r="BK122" s="4">
        <v>190.222389918467</v>
      </c>
      <c r="BM122" s="4">
        <v>14.2125458545895</v>
      </c>
      <c r="BO122" s="4">
        <v>32.924213852405003</v>
      </c>
      <c r="BP122" t="s">
        <v>364</v>
      </c>
      <c r="BQ122" s="4">
        <v>36.669168307983902</v>
      </c>
      <c r="BS122" s="4">
        <v>19.611057209608401</v>
      </c>
    </row>
    <row r="123" spans="1:72" x14ac:dyDescent="0.3">
      <c r="A123">
        <v>2017</v>
      </c>
      <c r="B123" t="s">
        <v>72</v>
      </c>
      <c r="C123">
        <v>121</v>
      </c>
      <c r="D123" t="s">
        <v>193</v>
      </c>
      <c r="E123" s="4">
        <v>1.03</v>
      </c>
      <c r="G123" s="4">
        <v>3.71287128712871</v>
      </c>
      <c r="I123" s="4">
        <v>3.8056930693069302</v>
      </c>
      <c r="K123" s="4">
        <v>27.363184079602</v>
      </c>
      <c r="M123" s="4">
        <v>61.003683241252297</v>
      </c>
      <c r="O123" s="4">
        <v>35.204490777866901</v>
      </c>
      <c r="Q123" s="4">
        <v>49.486600000000003</v>
      </c>
      <c r="S123" s="4">
        <v>28.040540540540501</v>
      </c>
      <c r="U123" s="4">
        <v>1.7447189026222401</v>
      </c>
      <c r="V123" t="s">
        <v>364</v>
      </c>
      <c r="W123" s="4">
        <v>14.141414141414099</v>
      </c>
      <c r="Y123" s="4">
        <v>71.867343238410797</v>
      </c>
      <c r="AA123" s="4">
        <v>61.520190023753003</v>
      </c>
      <c r="AC123" s="4">
        <v>65.740740740740705</v>
      </c>
      <c r="AE123" s="4">
        <v>80.332922318125796</v>
      </c>
      <c r="AG123" s="4">
        <v>17.314220183486199</v>
      </c>
      <c r="AI123" s="4">
        <v>0.23045002962243899</v>
      </c>
      <c r="AK123" s="4">
        <v>2.8781073849431702</v>
      </c>
      <c r="AM123" s="4">
        <v>5.6628281350439398</v>
      </c>
      <c r="AO123" s="4">
        <v>27.3107921349986</v>
      </c>
      <c r="AQ123" s="4">
        <v>13.149589351900699</v>
      </c>
      <c r="AS123" s="4">
        <v>2.0644101111088702</v>
      </c>
      <c r="AU123" s="4">
        <v>4.1377445599771798</v>
      </c>
      <c r="AW123" s="4">
        <v>5.85708977906289</v>
      </c>
      <c r="AX123" t="s">
        <v>364</v>
      </c>
      <c r="AY123" s="4">
        <v>8.4682037519148992</v>
      </c>
      <c r="AZ123" t="s">
        <v>364</v>
      </c>
      <c r="BA123" s="4">
        <v>16.679839905899101</v>
      </c>
      <c r="BC123" s="4">
        <v>1.13122171945701</v>
      </c>
      <c r="BE123" s="4">
        <v>0</v>
      </c>
      <c r="BG123" s="4">
        <v>1139.8388717262701</v>
      </c>
      <c r="BI123" s="4">
        <v>124.814666374811</v>
      </c>
      <c r="BJ123" t="s">
        <v>364</v>
      </c>
      <c r="BK123" s="4">
        <v>229.65723350694901</v>
      </c>
      <c r="BL123" t="s">
        <v>364</v>
      </c>
      <c r="BM123" s="4">
        <v>38.463629009089601</v>
      </c>
      <c r="BN123" t="s">
        <v>364</v>
      </c>
      <c r="BO123" s="4">
        <v>47.698968302070298</v>
      </c>
      <c r="BP123" t="s">
        <v>364</v>
      </c>
      <c r="BQ123" s="4">
        <v>31.3696450100473</v>
      </c>
      <c r="BR123" t="s">
        <v>364</v>
      </c>
      <c r="BS123" s="4">
        <v>19.564808466167399</v>
      </c>
      <c r="BT123" t="s">
        <v>364</v>
      </c>
    </row>
    <row r="124" spans="1:72" x14ac:dyDescent="0.3">
      <c r="A124">
        <v>2017</v>
      </c>
      <c r="B124" t="s">
        <v>72</v>
      </c>
      <c r="C124">
        <v>122</v>
      </c>
      <c r="D124" t="s">
        <v>194</v>
      </c>
      <c r="E124" s="4">
        <v>1.2</v>
      </c>
      <c r="G124" s="4">
        <v>0.61047398944752096</v>
      </c>
      <c r="I124" s="4">
        <v>4.8445471591156801</v>
      </c>
      <c r="K124" s="4">
        <v>15.434388069123299</v>
      </c>
      <c r="M124" s="4">
        <v>62.004368835639099</v>
      </c>
      <c r="O124" s="4">
        <v>94.140071887593905</v>
      </c>
      <c r="Q124" s="4">
        <v>52.820399999999999</v>
      </c>
      <c r="S124" s="4">
        <v>18.876518218623499</v>
      </c>
      <c r="U124" s="4">
        <v>2.0103816016690099</v>
      </c>
      <c r="W124" s="4">
        <v>6.6905615292712097</v>
      </c>
      <c r="Y124" s="4">
        <v>62.433865872611598</v>
      </c>
      <c r="AA124" s="4">
        <v>69.332452081956404</v>
      </c>
      <c r="AC124" s="4">
        <v>77.239558329332695</v>
      </c>
      <c r="AE124" s="4">
        <v>84.847294938917997</v>
      </c>
      <c r="AG124" s="4">
        <v>13.1293907937507</v>
      </c>
      <c r="AI124" s="4">
        <v>1.3833438292121401</v>
      </c>
      <c r="AK124" s="4">
        <v>2.1072463828870398</v>
      </c>
      <c r="AM124" s="4">
        <v>4.3453949214308203</v>
      </c>
      <c r="AO124" s="4">
        <v>21.2322940411728</v>
      </c>
      <c r="AQ124" s="4">
        <v>10.4527873407951</v>
      </c>
      <c r="AS124" s="4">
        <v>1.29829314106285</v>
      </c>
      <c r="AU124" s="4">
        <v>2.0949952042309601</v>
      </c>
      <c r="AW124" s="4">
        <v>5.6033804511358998</v>
      </c>
      <c r="AY124" s="4">
        <v>6.8128749163012001</v>
      </c>
      <c r="BA124" s="4">
        <v>12.5043019765632</v>
      </c>
      <c r="BC124" s="4">
        <v>1.03780578206079</v>
      </c>
      <c r="BE124" s="4">
        <v>41.0320473562318</v>
      </c>
      <c r="BG124" s="4">
        <v>887.28228229555202</v>
      </c>
      <c r="BI124" s="4">
        <v>69.658053251285594</v>
      </c>
      <c r="BK124" s="4">
        <v>162.71524878253101</v>
      </c>
      <c r="BM124" s="4">
        <v>15.2538497984615</v>
      </c>
      <c r="BO124" s="4">
        <v>19.295421746155299</v>
      </c>
      <c r="BQ124" s="4">
        <v>36.651016049149398</v>
      </c>
      <c r="BS124" s="4">
        <v>22.435388464828002</v>
      </c>
    </row>
    <row r="125" spans="1:72" x14ac:dyDescent="0.3">
      <c r="A125">
        <v>2017</v>
      </c>
      <c r="B125" t="s">
        <v>72</v>
      </c>
      <c r="C125">
        <v>123</v>
      </c>
      <c r="D125" t="s">
        <v>195</v>
      </c>
      <c r="E125" s="4">
        <v>1.22</v>
      </c>
      <c r="G125" s="4">
        <v>32.866998850134202</v>
      </c>
      <c r="I125" s="4">
        <v>2.68302031429667</v>
      </c>
      <c r="K125" s="4">
        <v>11.0546808870831</v>
      </c>
      <c r="M125" s="4">
        <v>63.4604357798165</v>
      </c>
      <c r="O125" s="4">
        <v>52.024708304735803</v>
      </c>
      <c r="Q125" s="4">
        <v>50.113300000000002</v>
      </c>
      <c r="S125" s="4">
        <v>22.4917309812569</v>
      </c>
      <c r="U125" s="4">
        <v>1.9773589159709</v>
      </c>
      <c r="W125" s="4">
        <v>7.7181208053691304</v>
      </c>
      <c r="Y125" s="4">
        <v>58.377661556190503</v>
      </c>
      <c r="AA125" s="4">
        <v>64.835164835164804</v>
      </c>
      <c r="AC125" s="4">
        <v>73.201284796573901</v>
      </c>
      <c r="AE125" s="4">
        <v>95.448724263619397</v>
      </c>
      <c r="AG125" s="4">
        <v>12.8146406984553</v>
      </c>
      <c r="AI125" s="4">
        <v>1.20831875975305</v>
      </c>
      <c r="AK125" s="4">
        <v>1.79395635146369</v>
      </c>
      <c r="AM125" s="4">
        <v>5.5357233411709004</v>
      </c>
      <c r="AO125" s="4">
        <v>22.5126534478316</v>
      </c>
      <c r="AQ125" s="4">
        <v>11.553638406172899</v>
      </c>
      <c r="AS125" s="4">
        <v>1.7229149699488799</v>
      </c>
      <c r="AU125" s="4">
        <v>2.62884301887529</v>
      </c>
      <c r="AW125" s="4">
        <v>5.8427841199375203</v>
      </c>
      <c r="AY125" s="4">
        <v>6.2803697303288999</v>
      </c>
      <c r="BA125" s="4">
        <v>13.755717539317301</v>
      </c>
      <c r="BC125" s="4">
        <v>2.1181001283696999</v>
      </c>
      <c r="BE125" s="4">
        <v>7.9843259019508803</v>
      </c>
      <c r="BG125" s="4">
        <v>806.11552789859797</v>
      </c>
      <c r="BI125" s="4">
        <v>65.9402170852279</v>
      </c>
      <c r="BK125" s="4">
        <v>127.014457866001</v>
      </c>
      <c r="BM125" s="4">
        <v>2.6587407598934099</v>
      </c>
      <c r="BO125" s="4">
        <v>9.9616130317219707</v>
      </c>
      <c r="BP125" t="s">
        <v>364</v>
      </c>
      <c r="BQ125" s="4">
        <v>43.219294562378998</v>
      </c>
      <c r="BS125" s="4">
        <v>24.246057642684502</v>
      </c>
    </row>
    <row r="126" spans="1:72" x14ac:dyDescent="0.3">
      <c r="A126">
        <v>2017</v>
      </c>
      <c r="B126" t="s">
        <v>72</v>
      </c>
      <c r="C126">
        <v>124</v>
      </c>
      <c r="D126" t="s">
        <v>196</v>
      </c>
      <c r="E126" s="4">
        <v>1.04</v>
      </c>
      <c r="G126" s="4">
        <v>7.1296025002441601</v>
      </c>
      <c r="I126" s="4">
        <v>4.66842465084481</v>
      </c>
      <c r="K126" s="4">
        <v>21.390188940891001</v>
      </c>
      <c r="M126" s="4">
        <v>61.334918983202002</v>
      </c>
      <c r="O126" s="4">
        <v>72.629310344827601</v>
      </c>
      <c r="Q126" s="4">
        <v>48.651899999999998</v>
      </c>
      <c r="S126" s="4">
        <v>28.884026258205701</v>
      </c>
      <c r="U126" s="4">
        <v>1.62029096726791</v>
      </c>
      <c r="W126" s="4">
        <v>4.3478260869565197</v>
      </c>
      <c r="Y126" s="4">
        <v>63.130995200807703</v>
      </c>
      <c r="AA126" s="4">
        <v>54.809688581314902</v>
      </c>
      <c r="AC126" s="4">
        <v>73.704595415052907</v>
      </c>
      <c r="AE126" s="4">
        <v>90.125988866100201</v>
      </c>
      <c r="AG126" s="4">
        <v>17.232133806386202</v>
      </c>
      <c r="AI126" s="4">
        <v>0.26926323450550799</v>
      </c>
      <c r="AK126" s="4">
        <v>2.8085078379483899</v>
      </c>
      <c r="AM126" s="4">
        <v>6.2032866380633296</v>
      </c>
      <c r="AO126" s="4">
        <v>24.515030794178301</v>
      </c>
      <c r="AQ126" s="4">
        <v>11.666079025969401</v>
      </c>
      <c r="AS126" s="4">
        <v>1.61848278876915</v>
      </c>
      <c r="AU126" s="4">
        <v>3.6495996736090999</v>
      </c>
      <c r="AW126" s="4">
        <v>4.9161161187499403</v>
      </c>
      <c r="AY126" s="4">
        <v>2.4797796823664702</v>
      </c>
      <c r="BA126" s="4">
        <v>15.486421044029701</v>
      </c>
      <c r="BC126" s="4">
        <v>1.2263099219621001</v>
      </c>
      <c r="BE126" s="4">
        <v>5.1141092004993904</v>
      </c>
      <c r="BG126" s="4">
        <v>1263.10028533375</v>
      </c>
      <c r="BI126" s="4">
        <v>104.046470116471</v>
      </c>
      <c r="BK126" s="4">
        <v>162.92572458377001</v>
      </c>
      <c r="BM126" s="4">
        <v>18.953347852136702</v>
      </c>
      <c r="BN126" t="s">
        <v>364</v>
      </c>
      <c r="BO126" s="4">
        <v>27.4562151469875</v>
      </c>
      <c r="BP126" t="s">
        <v>364</v>
      </c>
      <c r="BQ126" s="4">
        <v>30.349073008068501</v>
      </c>
      <c r="BS126" s="4">
        <v>31.038995907856201</v>
      </c>
    </row>
    <row r="127" spans="1:72" x14ac:dyDescent="0.3">
      <c r="A127">
        <v>2017</v>
      </c>
      <c r="B127" t="s">
        <v>72</v>
      </c>
      <c r="C127">
        <v>125</v>
      </c>
      <c r="D127" t="s">
        <v>197</v>
      </c>
      <c r="E127" s="4">
        <v>1.1200000000000001</v>
      </c>
      <c r="G127" s="4">
        <v>4.03350915296308</v>
      </c>
      <c r="I127" s="4">
        <v>4.03350915296308</v>
      </c>
      <c r="K127" s="4">
        <v>16.383307573415799</v>
      </c>
      <c r="M127" s="4">
        <v>60.565275908479101</v>
      </c>
      <c r="O127" s="4">
        <v>32.7718223583461</v>
      </c>
      <c r="Q127" s="4">
        <v>51.3825</v>
      </c>
      <c r="S127" s="4">
        <v>26.530612244897998</v>
      </c>
      <c r="U127" s="4">
        <v>1.7418877394691701</v>
      </c>
      <c r="V127" t="s">
        <v>364</v>
      </c>
      <c r="W127" s="4">
        <v>12.5</v>
      </c>
      <c r="Y127" s="4">
        <v>70.424841296213003</v>
      </c>
      <c r="AA127" s="4">
        <v>58.483033932135697</v>
      </c>
      <c r="AC127" s="4">
        <v>71.912602913236199</v>
      </c>
      <c r="AE127" s="4">
        <v>83.5083384805435</v>
      </c>
      <c r="AG127" s="4">
        <v>19.9084302325581</v>
      </c>
      <c r="AI127" s="4">
        <v>0.36057242896120401</v>
      </c>
      <c r="AJ127" t="s">
        <v>364</v>
      </c>
      <c r="AK127" s="4">
        <v>0.96581009809053198</v>
      </c>
      <c r="AM127" s="4">
        <v>6.1680405913035496</v>
      </c>
      <c r="AO127" s="4">
        <v>25.894787859417299</v>
      </c>
      <c r="AQ127" s="4">
        <v>12.645522906014801</v>
      </c>
      <c r="AS127" s="4">
        <v>2.0986592381729401</v>
      </c>
      <c r="AU127" s="4">
        <v>2.7659500201328302</v>
      </c>
      <c r="AW127" s="4">
        <v>4.3895729833179402</v>
      </c>
      <c r="AY127" s="4">
        <v>2.8751418873708401</v>
      </c>
      <c r="BA127" s="4">
        <v>17.334584067173399</v>
      </c>
      <c r="BC127" s="4">
        <v>1.97628458498024</v>
      </c>
      <c r="BD127" t="s">
        <v>364</v>
      </c>
      <c r="BE127" s="4">
        <v>17.396722713722699</v>
      </c>
      <c r="BG127" s="4">
        <v>942.21740231517902</v>
      </c>
      <c r="BI127" s="4">
        <v>131.18097904212499</v>
      </c>
      <c r="BJ127" t="s">
        <v>364</v>
      </c>
      <c r="BK127" s="4">
        <v>129.133559638891</v>
      </c>
      <c r="BM127" s="4">
        <v>19.384882657987902</v>
      </c>
      <c r="BN127" t="s">
        <v>364</v>
      </c>
      <c r="BO127" s="4">
        <v>43.2753648118819</v>
      </c>
      <c r="BP127" t="s">
        <v>364</v>
      </c>
      <c r="BQ127" s="4">
        <v>20.422553027710801</v>
      </c>
      <c r="BR127" t="s">
        <v>364</v>
      </c>
      <c r="BS127" s="4">
        <v>38.582954498248</v>
      </c>
      <c r="BT127" t="s">
        <v>364</v>
      </c>
    </row>
    <row r="128" spans="1:72" x14ac:dyDescent="0.3">
      <c r="A128">
        <v>2017</v>
      </c>
      <c r="B128" t="s">
        <v>72</v>
      </c>
      <c r="C128">
        <v>126</v>
      </c>
      <c r="D128" t="s">
        <v>198</v>
      </c>
      <c r="E128" s="4">
        <v>1.27</v>
      </c>
      <c r="G128" s="4">
        <v>-0.68846815834767605</v>
      </c>
      <c r="I128" s="4">
        <v>4.9454962707974799</v>
      </c>
      <c r="K128" s="4">
        <v>18.934681181959601</v>
      </c>
      <c r="M128" s="4">
        <v>57.690351025945397</v>
      </c>
      <c r="O128" s="4">
        <v>64.516129032258107</v>
      </c>
      <c r="Q128" s="4">
        <v>48.510800000000003</v>
      </c>
      <c r="S128" s="4">
        <v>23.182441700960201</v>
      </c>
      <c r="U128" s="4">
        <v>1.55045997037543</v>
      </c>
      <c r="W128" s="4">
        <v>17.613636363636399</v>
      </c>
      <c r="Y128" s="4">
        <v>69.287206457325794</v>
      </c>
      <c r="AA128" s="4">
        <v>56.155015197568403</v>
      </c>
      <c r="AC128" s="4">
        <v>72.934362934362895</v>
      </c>
      <c r="AE128" s="4">
        <v>84.909319037298999</v>
      </c>
      <c r="AG128" s="4">
        <v>18.154953429297201</v>
      </c>
      <c r="AI128" s="4">
        <v>0.68487054018365501</v>
      </c>
      <c r="AK128" s="4">
        <v>1.44312654270108</v>
      </c>
      <c r="AM128" s="4">
        <v>6.2013778639130903</v>
      </c>
      <c r="AO128" s="4">
        <v>25.992106435036899</v>
      </c>
      <c r="AQ128" s="4">
        <v>13.3098820385261</v>
      </c>
      <c r="AS128" s="4">
        <v>3.5310968222432799</v>
      </c>
      <c r="AU128" s="4">
        <v>3.0145476202690298</v>
      </c>
      <c r="AW128" s="4">
        <v>4.9852461696232497</v>
      </c>
      <c r="AY128" s="4">
        <v>4.8011487432609297</v>
      </c>
      <c r="BA128" s="4">
        <v>14.4790308538236</v>
      </c>
      <c r="BC128" s="4">
        <v>1.86666666666667</v>
      </c>
      <c r="BE128" s="4">
        <v>17.472670144503201</v>
      </c>
      <c r="BG128" s="4">
        <v>1220.88583749298</v>
      </c>
      <c r="BI128" s="4">
        <v>78.667233504845996</v>
      </c>
      <c r="BK128" s="4">
        <v>200.96669885710699</v>
      </c>
      <c r="BM128" s="4">
        <v>21.314159586461301</v>
      </c>
      <c r="BN128" t="s">
        <v>364</v>
      </c>
      <c r="BO128" s="4">
        <v>36.152249455223902</v>
      </c>
      <c r="BP128" t="s">
        <v>364</v>
      </c>
      <c r="BQ128" s="4">
        <v>45.900363546100799</v>
      </c>
      <c r="BS128" s="4">
        <v>33.552213809700497</v>
      </c>
    </row>
    <row r="129" spans="1:72" x14ac:dyDescent="0.3">
      <c r="A129">
        <v>2017</v>
      </c>
      <c r="B129" t="s">
        <v>72</v>
      </c>
      <c r="C129">
        <v>127</v>
      </c>
      <c r="D129" t="s">
        <v>199</v>
      </c>
      <c r="E129" s="4">
        <v>1.1399999999999999</v>
      </c>
      <c r="G129" s="4">
        <v>-4.7203209818267604</v>
      </c>
      <c r="I129" s="4">
        <v>7.2928959169223502</v>
      </c>
      <c r="K129" s="4">
        <v>20.016715419974901</v>
      </c>
      <c r="M129" s="4">
        <v>57.059891107078002</v>
      </c>
      <c r="O129" s="4">
        <v>112.204724409449</v>
      </c>
      <c r="Q129" s="4">
        <v>45.010399999999997</v>
      </c>
      <c r="S129" s="4">
        <v>31.531531531531499</v>
      </c>
      <c r="U129" s="4">
        <v>1.7455551593810901</v>
      </c>
      <c r="V129" t="s">
        <v>364</v>
      </c>
      <c r="W129" s="4">
        <v>8.1967213114754092</v>
      </c>
      <c r="Y129" s="4">
        <v>61.243146479937501</v>
      </c>
      <c r="AA129" s="4">
        <v>65.056360708534598</v>
      </c>
      <c r="AC129" s="4">
        <v>72.110817941952504</v>
      </c>
      <c r="AE129" s="4">
        <v>64.277293091252105</v>
      </c>
      <c r="AG129" s="4">
        <v>19.384071933204901</v>
      </c>
      <c r="AI129" s="4">
        <v>1.5425461806151901</v>
      </c>
      <c r="AJ129" t="s">
        <v>364</v>
      </c>
      <c r="AK129" s="4">
        <v>1.6257474261999001</v>
      </c>
      <c r="AM129" s="4">
        <v>5.7921889617069402</v>
      </c>
      <c r="AO129" s="4">
        <v>24.755308822434799</v>
      </c>
      <c r="AQ129" s="4">
        <v>11.1942394489511</v>
      </c>
      <c r="AS129" s="4">
        <v>2.5597260875396302</v>
      </c>
      <c r="AU129" s="4">
        <v>3.2441733032376701</v>
      </c>
      <c r="AW129" s="4">
        <v>5.1022127950532097</v>
      </c>
      <c r="AY129" s="4">
        <v>2.6208206697693899</v>
      </c>
      <c r="BA129" s="4">
        <v>15.7178210569635</v>
      </c>
      <c r="BC129" s="4">
        <v>1.4161220043573</v>
      </c>
      <c r="BE129" s="4">
        <v>0</v>
      </c>
      <c r="BG129" s="4">
        <v>1537.81863315799</v>
      </c>
      <c r="BI129" s="4">
        <v>134.548617350049</v>
      </c>
      <c r="BK129" s="4">
        <v>286.36878418730601</v>
      </c>
      <c r="BM129" s="4">
        <v>33.930398029323399</v>
      </c>
      <c r="BN129" t="s">
        <v>364</v>
      </c>
      <c r="BO129" s="4">
        <v>35.251499895555</v>
      </c>
      <c r="BP129" t="s">
        <v>364</v>
      </c>
      <c r="BQ129" s="4">
        <v>56.2520900951084</v>
      </c>
      <c r="BR129" t="s">
        <v>364</v>
      </c>
      <c r="BS129" s="4">
        <v>34.820086820693199</v>
      </c>
      <c r="BT129" t="s">
        <v>364</v>
      </c>
    </row>
    <row r="130" spans="1:72" x14ac:dyDescent="0.3">
      <c r="A130">
        <v>2017</v>
      </c>
      <c r="B130" t="s">
        <v>72</v>
      </c>
      <c r="C130">
        <v>128</v>
      </c>
      <c r="D130" t="s">
        <v>200</v>
      </c>
      <c r="E130" s="4">
        <v>1.04</v>
      </c>
      <c r="G130" s="4">
        <v>-8.9096683133380399</v>
      </c>
      <c r="I130" s="4">
        <v>7.0836273817925202</v>
      </c>
      <c r="K130" s="4">
        <v>21.190623072177701</v>
      </c>
      <c r="M130" s="4">
        <v>57.250341997264002</v>
      </c>
      <c r="O130" s="4">
        <v>94.195769798327603</v>
      </c>
      <c r="Q130" s="4">
        <v>51.381599999999999</v>
      </c>
      <c r="S130" s="4">
        <v>17.427884615384599</v>
      </c>
      <c r="U130" s="4">
        <v>2.2874175741101999</v>
      </c>
      <c r="W130" s="4">
        <v>11.1111111111111</v>
      </c>
      <c r="Y130" s="4">
        <v>64.609178308923603</v>
      </c>
      <c r="AA130" s="4">
        <v>63.957597173144897</v>
      </c>
      <c r="AC130" s="4">
        <v>82.412109375</v>
      </c>
      <c r="AE130" s="4">
        <v>71.251093613298295</v>
      </c>
      <c r="AG130" s="4">
        <v>13.3526886579304</v>
      </c>
      <c r="AI130" s="4">
        <v>1.5860719722857299</v>
      </c>
      <c r="AK130" s="4">
        <v>1.6284000342931799</v>
      </c>
      <c r="AM130" s="4">
        <v>3.7599909884644198</v>
      </c>
      <c r="AO130" s="4">
        <v>20.458868356442</v>
      </c>
      <c r="AQ130" s="4">
        <v>9.2074792641028296</v>
      </c>
      <c r="AS130" s="4">
        <v>1.6645213301833499</v>
      </c>
      <c r="AU130" s="4">
        <v>3.30204645328197</v>
      </c>
      <c r="AW130" s="4">
        <v>5.0272876569602403</v>
      </c>
      <c r="AY130" s="4">
        <v>7.8136325787129302</v>
      </c>
      <c r="BA130" s="4">
        <v>13.556330252028699</v>
      </c>
      <c r="BC130" s="4">
        <v>1.9047619047619</v>
      </c>
      <c r="BE130" s="4">
        <v>14.0373898693702</v>
      </c>
      <c r="BG130" s="4">
        <v>1090.4391824582599</v>
      </c>
      <c r="BI130" s="4">
        <v>112.171073235397</v>
      </c>
      <c r="BK130" s="4">
        <v>156.38156412626</v>
      </c>
      <c r="BM130" s="4">
        <v>7.2061756602278102</v>
      </c>
      <c r="BO130" s="4">
        <v>25.864555790240001</v>
      </c>
      <c r="BP130" t="s">
        <v>364</v>
      </c>
      <c r="BQ130" s="4">
        <v>31.7797330036788</v>
      </c>
      <c r="BS130" s="4">
        <v>17.9389714179439</v>
      </c>
    </row>
    <row r="131" spans="1:72" x14ac:dyDescent="0.3">
      <c r="A131">
        <v>2017</v>
      </c>
      <c r="B131" t="s">
        <v>72</v>
      </c>
      <c r="C131">
        <v>129</v>
      </c>
      <c r="D131" t="s">
        <v>201</v>
      </c>
      <c r="E131" s="4">
        <v>0.95</v>
      </c>
      <c r="G131" s="4">
        <v>-9.2946965554948093</v>
      </c>
      <c r="I131" s="4">
        <v>5.3581191908146497</v>
      </c>
      <c r="K131" s="4">
        <v>21.251027115858701</v>
      </c>
      <c r="M131" s="4">
        <v>51.255645889792198</v>
      </c>
      <c r="O131" s="4">
        <v>69.579172610556398</v>
      </c>
      <c r="Q131" s="4">
        <v>49.161700000000003</v>
      </c>
      <c r="S131" s="4">
        <v>25.024342745861698</v>
      </c>
      <c r="U131" s="4">
        <v>2.3431342019664898</v>
      </c>
      <c r="W131" s="4">
        <v>6.1827956989247301</v>
      </c>
      <c r="Y131" s="4">
        <v>75.682799268668603</v>
      </c>
      <c r="AA131" s="4">
        <v>54.661467564693403</v>
      </c>
      <c r="AC131" s="4">
        <v>71.113581619418198</v>
      </c>
      <c r="AE131" s="4">
        <v>91.643521313850997</v>
      </c>
      <c r="AG131" s="4">
        <v>18.396085106383001</v>
      </c>
      <c r="AI131" s="4">
        <v>0.67509856659700695</v>
      </c>
      <c r="AK131" s="4">
        <v>3.4019179918693201</v>
      </c>
      <c r="AM131" s="4">
        <v>5.8466370483910701</v>
      </c>
      <c r="AO131" s="4">
        <v>25.656841970484901</v>
      </c>
      <c r="AQ131" s="4">
        <v>12.3138238856363</v>
      </c>
      <c r="AS131" s="4">
        <v>2.5367666116545902</v>
      </c>
      <c r="AU131" s="4">
        <v>2.40761012125818</v>
      </c>
      <c r="AW131" s="4">
        <v>6.2763750228215596</v>
      </c>
      <c r="AY131" s="4">
        <v>8.6246872878982099</v>
      </c>
      <c r="BA131" s="4">
        <v>17.2466149911765</v>
      </c>
      <c r="BC131" s="4">
        <v>1.7018779342723001</v>
      </c>
      <c r="BE131" s="4">
        <v>5.8340731119350497</v>
      </c>
      <c r="BG131" s="4">
        <v>1143.07402597275</v>
      </c>
      <c r="BI131" s="4">
        <v>94.974673697675598</v>
      </c>
      <c r="BK131" s="4">
        <v>233.736258847757</v>
      </c>
      <c r="BM131" s="4">
        <v>19.643673893536</v>
      </c>
      <c r="BO131" s="4">
        <v>25.927969986366602</v>
      </c>
      <c r="BP131" t="s">
        <v>364</v>
      </c>
      <c r="BQ131" s="4">
        <v>65.820225919672893</v>
      </c>
      <c r="BS131" s="4">
        <v>27.561496247584</v>
      </c>
    </row>
    <row r="132" spans="1:72" x14ac:dyDescent="0.3">
      <c r="A132">
        <v>2017</v>
      </c>
      <c r="B132" t="s">
        <v>72</v>
      </c>
      <c r="C132">
        <v>130</v>
      </c>
      <c r="D132" t="s">
        <v>202</v>
      </c>
      <c r="E132" s="4">
        <v>1.23</v>
      </c>
      <c r="G132" s="4">
        <v>13.9195938753787</v>
      </c>
      <c r="I132" s="4">
        <v>4.8882338491771096</v>
      </c>
      <c r="K132" s="4">
        <v>17.919977298524401</v>
      </c>
      <c r="M132" s="4">
        <v>65.729455774103997</v>
      </c>
      <c r="O132" s="4">
        <v>78.801310464444001</v>
      </c>
      <c r="Q132" s="4">
        <v>49.373699999999999</v>
      </c>
      <c r="S132" s="4">
        <v>29.038461538461501</v>
      </c>
      <c r="U132" s="4">
        <v>1.6758348654659601</v>
      </c>
      <c r="W132" s="4">
        <v>11.4285714285714</v>
      </c>
      <c r="Y132" s="4">
        <v>74.836613176451294</v>
      </c>
      <c r="AA132" s="4">
        <v>61.840490797546003</v>
      </c>
      <c r="AC132" s="4">
        <v>73.348815606130998</v>
      </c>
      <c r="AE132" s="4">
        <v>95.2850513755386</v>
      </c>
      <c r="AG132" s="4">
        <v>13.448991031390101</v>
      </c>
      <c r="AI132" s="4">
        <v>0.43625387528579401</v>
      </c>
      <c r="AK132" s="4">
        <v>2.1206656594403399</v>
      </c>
      <c r="AM132" s="4">
        <v>5.3685995368557897</v>
      </c>
      <c r="AO132" s="4">
        <v>24.840857573083699</v>
      </c>
      <c r="AQ132" s="4">
        <v>12.445796931202199</v>
      </c>
      <c r="AS132" s="4">
        <v>1.9079848295758699</v>
      </c>
      <c r="AU132" s="4">
        <v>1.7894632177134899</v>
      </c>
      <c r="AW132" s="4">
        <v>5.5808459104377697</v>
      </c>
      <c r="AY132" s="4">
        <v>7.5160592753529496</v>
      </c>
      <c r="BA132" s="4">
        <v>13.862680758188899</v>
      </c>
      <c r="BC132" s="4">
        <v>2.0042194092827001</v>
      </c>
      <c r="BE132" s="4">
        <v>0</v>
      </c>
      <c r="BG132" s="4">
        <v>1057.36485605967</v>
      </c>
      <c r="BI132" s="4">
        <v>82.204309454973995</v>
      </c>
      <c r="BK132" s="4">
        <v>167.27360407802399</v>
      </c>
      <c r="BM132" s="4">
        <v>16.736913738492799</v>
      </c>
      <c r="BN132" t="s">
        <v>364</v>
      </c>
      <c r="BO132" s="4">
        <v>20.349525481852801</v>
      </c>
      <c r="BP132" t="s">
        <v>364</v>
      </c>
      <c r="BQ132" s="4">
        <v>28.843991861150698</v>
      </c>
      <c r="BS132" s="4">
        <v>25.0087990815321</v>
      </c>
    </row>
    <row r="133" spans="1:72" x14ac:dyDescent="0.3">
      <c r="A133">
        <v>2017</v>
      </c>
      <c r="B133" t="s">
        <v>72</v>
      </c>
      <c r="C133">
        <v>131</v>
      </c>
      <c r="D133" t="s">
        <v>203</v>
      </c>
      <c r="E133" s="4">
        <v>0.96</v>
      </c>
      <c r="G133" s="4">
        <v>-8.3712831502812808</v>
      </c>
      <c r="I133" s="4">
        <v>4.9691936780069597</v>
      </c>
      <c r="K133" s="4">
        <v>20.619744269093399</v>
      </c>
      <c r="M133" s="4">
        <v>59.276289484206302</v>
      </c>
      <c r="O133" s="4">
        <v>51.637236413509299</v>
      </c>
      <c r="Q133" s="4">
        <v>51.964399999999998</v>
      </c>
      <c r="S133" s="4">
        <v>27.6548672566372</v>
      </c>
      <c r="U133" s="4">
        <v>1.1344020798038099</v>
      </c>
      <c r="W133" s="4">
        <v>9.9697885196374596</v>
      </c>
      <c r="Y133" s="4">
        <v>77.246687430790999</v>
      </c>
      <c r="AA133" s="4">
        <v>59.862385321100902</v>
      </c>
      <c r="AC133" s="4">
        <v>68.296118898358799</v>
      </c>
      <c r="AE133" s="4">
        <v>73.068726691528994</v>
      </c>
      <c r="AG133" s="4">
        <v>11.3936223218734</v>
      </c>
      <c r="AI133" s="4">
        <v>1.5972612144296301</v>
      </c>
      <c r="AK133" s="4">
        <v>1.95307629434492</v>
      </c>
      <c r="AM133" s="4">
        <v>5.2333868353245299</v>
      </c>
      <c r="AO133" s="4">
        <v>22.241609136110299</v>
      </c>
      <c r="AQ133" s="4">
        <v>12.991318212579699</v>
      </c>
      <c r="AS133" s="4">
        <v>1.7256410678129199</v>
      </c>
      <c r="AU133" s="4">
        <v>2.2495057007363002</v>
      </c>
      <c r="AW133" s="4">
        <v>6.0367980397498098</v>
      </c>
      <c r="AY133" s="4">
        <v>7.15259246197959</v>
      </c>
      <c r="BA133" s="4">
        <v>13.170243734382201</v>
      </c>
      <c r="BC133" s="4">
        <v>0.92529129540781396</v>
      </c>
      <c r="BE133" s="4">
        <v>22.513683021672701</v>
      </c>
      <c r="BG133" s="4">
        <v>916.27141216091502</v>
      </c>
      <c r="BI133" s="4">
        <v>78.3568109554584</v>
      </c>
      <c r="BK133" s="4">
        <v>142.938489752544</v>
      </c>
      <c r="BM133" s="4">
        <v>7.2205465285455697</v>
      </c>
      <c r="BO133" s="4">
        <v>10.9047341165071</v>
      </c>
      <c r="BQ133" s="4">
        <v>31.704517828553598</v>
      </c>
      <c r="BS133" s="4">
        <v>15.577431384946999</v>
      </c>
    </row>
    <row r="134" spans="1:72" x14ac:dyDescent="0.3">
      <c r="A134">
        <v>2017</v>
      </c>
      <c r="B134" t="s">
        <v>72</v>
      </c>
      <c r="C134">
        <v>132</v>
      </c>
      <c r="D134" t="s">
        <v>204</v>
      </c>
      <c r="E134" s="4">
        <v>0.94</v>
      </c>
      <c r="G134" s="4">
        <v>-7.0250458155161901</v>
      </c>
      <c r="I134" s="4">
        <v>4.4899205864386103</v>
      </c>
      <c r="K134" s="4">
        <v>24.395061728395099</v>
      </c>
      <c r="M134" s="4">
        <v>52.080595707402502</v>
      </c>
      <c r="O134" s="4">
        <v>47.012302284710003</v>
      </c>
      <c r="Q134" s="4">
        <v>47.1965</v>
      </c>
      <c r="S134" s="4">
        <v>27.3858921161826</v>
      </c>
      <c r="U134" s="4">
        <v>1.0923708107802199</v>
      </c>
      <c r="W134" s="4">
        <v>12.244897959183699</v>
      </c>
      <c r="Y134" s="4">
        <v>74.744496385245697</v>
      </c>
      <c r="AA134" s="4">
        <v>59.803921568627501</v>
      </c>
      <c r="AC134" s="4">
        <v>70.155502392344502</v>
      </c>
      <c r="AE134" s="4">
        <v>100</v>
      </c>
      <c r="AG134" s="4">
        <v>18.447665056360702</v>
      </c>
      <c r="AI134" s="4">
        <v>2.4521080752152198</v>
      </c>
      <c r="AJ134" t="s">
        <v>364</v>
      </c>
      <c r="AK134" s="4">
        <v>2.28434345347556</v>
      </c>
      <c r="AM134" s="4">
        <v>6.6089411031283296</v>
      </c>
      <c r="AO134" s="4">
        <v>31.412039438987001</v>
      </c>
      <c r="AQ134" s="4">
        <v>14.772124324419099</v>
      </c>
      <c r="AS134" s="4">
        <v>3.7521723341907198</v>
      </c>
      <c r="AU134" s="4">
        <v>4.9465338520328697</v>
      </c>
      <c r="AW134" s="4">
        <v>5.8915063051508199</v>
      </c>
      <c r="AY134" s="4">
        <v>5.7849491981309997</v>
      </c>
      <c r="AZ134" t="s">
        <v>364</v>
      </c>
      <c r="BA134" s="4">
        <v>18.069259784968999</v>
      </c>
      <c r="BC134" s="4">
        <v>0.56074766355140204</v>
      </c>
      <c r="BE134" s="4">
        <v>17.072950680868299</v>
      </c>
      <c r="BG134" s="4">
        <v>940.14817049628903</v>
      </c>
      <c r="BI134" s="4">
        <v>120.943899673481</v>
      </c>
      <c r="BJ134" t="s">
        <v>364</v>
      </c>
      <c r="BK134" s="4">
        <v>157.92138996231401</v>
      </c>
      <c r="BL134" t="s">
        <v>364</v>
      </c>
      <c r="BM134" s="4">
        <v>12.6963130541592</v>
      </c>
      <c r="BN134" t="s">
        <v>364</v>
      </c>
      <c r="BO134" s="4">
        <v>36.847926378574897</v>
      </c>
      <c r="BP134" t="s">
        <v>364</v>
      </c>
      <c r="BQ134" s="4">
        <v>48.043163769794603</v>
      </c>
      <c r="BR134" t="s">
        <v>364</v>
      </c>
      <c r="BS134" s="4">
        <v>17.100066307899201</v>
      </c>
      <c r="BT134" t="s">
        <v>364</v>
      </c>
    </row>
    <row r="135" spans="1:72" x14ac:dyDescent="0.3">
      <c r="A135">
        <v>2017</v>
      </c>
      <c r="B135" t="s">
        <v>72</v>
      </c>
      <c r="C135">
        <v>133</v>
      </c>
      <c r="D135" t="s">
        <v>205</v>
      </c>
      <c r="E135" s="4">
        <v>1.23</v>
      </c>
      <c r="G135" s="4">
        <v>6.1094819159335297E-2</v>
      </c>
      <c r="I135" s="4">
        <v>3.1158357771261</v>
      </c>
      <c r="K135" s="4">
        <v>19.159456118664998</v>
      </c>
      <c r="M135" s="4">
        <v>55.052994286212801</v>
      </c>
      <c r="O135" s="4">
        <v>125.030103556233</v>
      </c>
      <c r="Q135" s="4">
        <v>49.023600000000002</v>
      </c>
      <c r="S135" s="4">
        <v>25.141700404858302</v>
      </c>
      <c r="U135" s="4">
        <v>1.58288978819823</v>
      </c>
      <c r="W135" s="4">
        <v>8.5824493731918992</v>
      </c>
      <c r="Y135" s="4">
        <v>68.225498444417099</v>
      </c>
      <c r="AA135" s="4">
        <v>62.591061232526101</v>
      </c>
      <c r="AC135" s="4">
        <v>74.238970932592295</v>
      </c>
      <c r="AE135" s="4">
        <v>97.788122185712595</v>
      </c>
      <c r="AG135" s="4">
        <v>17.735361043689299</v>
      </c>
      <c r="AI135" s="4">
        <v>0.77316795506796498</v>
      </c>
      <c r="AK135" s="4">
        <v>1.5556405392560499</v>
      </c>
      <c r="AM135" s="4">
        <v>5.7228832207756</v>
      </c>
      <c r="AO135" s="4">
        <v>25.3504892638474</v>
      </c>
      <c r="AQ135" s="4">
        <v>13.9953323678884</v>
      </c>
      <c r="AS135" s="4">
        <v>2.8113834289965598</v>
      </c>
      <c r="AU135" s="4">
        <v>2.8340745777006799</v>
      </c>
      <c r="AW135" s="4">
        <v>5.4365966359561604</v>
      </c>
      <c r="AY135" s="4">
        <v>4.5628574331298104</v>
      </c>
      <c r="BA135" s="4">
        <v>15.7398954293646</v>
      </c>
      <c r="BC135" s="4">
        <v>1.2670758265690001</v>
      </c>
      <c r="BE135" s="4">
        <v>11.0696962360781</v>
      </c>
      <c r="BG135" s="4">
        <v>1049.8383611791601</v>
      </c>
      <c r="BI135" s="4">
        <v>86.622363936418395</v>
      </c>
      <c r="BK135" s="4">
        <v>161.31261074031099</v>
      </c>
      <c r="BM135" s="4">
        <v>18.0627297622441</v>
      </c>
      <c r="BO135" s="4">
        <v>26.722060031230502</v>
      </c>
      <c r="BQ135" s="4">
        <v>26.631230964501</v>
      </c>
      <c r="BS135" s="4">
        <v>17.3016412942311</v>
      </c>
    </row>
    <row r="136" spans="1:72" x14ac:dyDescent="0.3">
      <c r="A136">
        <v>2017</v>
      </c>
      <c r="B136" t="s">
        <v>72</v>
      </c>
      <c r="C136">
        <v>134</v>
      </c>
      <c r="D136" t="s">
        <v>206</v>
      </c>
      <c r="E136" s="4">
        <v>1.05</v>
      </c>
      <c r="G136" s="4">
        <v>17.962656582368201</v>
      </c>
      <c r="I136" s="4">
        <v>5.5778775703143504</v>
      </c>
      <c r="K136" s="4">
        <v>13.496143958868901</v>
      </c>
      <c r="M136" s="4">
        <v>63.112391930835699</v>
      </c>
      <c r="O136" s="4">
        <v>32.749562171628703</v>
      </c>
      <c r="Q136" s="4">
        <v>51.279600000000002</v>
      </c>
      <c r="S136" s="4">
        <v>26.7676767676768</v>
      </c>
      <c r="U136" s="4">
        <v>2.3414619596801698</v>
      </c>
      <c r="W136" s="4">
        <v>10.062893081761001</v>
      </c>
      <c r="Y136" s="4">
        <v>56.780448064252397</v>
      </c>
      <c r="AA136" s="4">
        <v>63.708399366085601</v>
      </c>
      <c r="AC136" s="4">
        <v>72.584508916688804</v>
      </c>
      <c r="AE136" s="4">
        <v>90.828544061302694</v>
      </c>
      <c r="AG136" s="4">
        <v>14.4781622234827</v>
      </c>
      <c r="AI136" s="4">
        <v>1.7365853666281601</v>
      </c>
      <c r="AJ136" t="s">
        <v>364</v>
      </c>
      <c r="AK136" s="4">
        <v>1.6304366401597801</v>
      </c>
      <c r="AM136" s="4">
        <v>4.6232254220213802</v>
      </c>
      <c r="AO136" s="4">
        <v>24.981968547309499</v>
      </c>
      <c r="AQ136" s="4">
        <v>12.668587798104801</v>
      </c>
      <c r="AS136" s="4">
        <v>0.67451244442199898</v>
      </c>
      <c r="AU136" s="4">
        <v>1.83860574237388</v>
      </c>
      <c r="AW136" s="4">
        <v>7.2964450559577596</v>
      </c>
      <c r="AY136" s="4">
        <v>4.4302736894598498</v>
      </c>
      <c r="BA136" s="4">
        <v>14.836257944758399</v>
      </c>
      <c r="BC136" s="4">
        <v>2.78884462151394</v>
      </c>
      <c r="BE136" s="4">
        <v>49.953727942873599</v>
      </c>
      <c r="BG136" s="4">
        <v>845.36480581443004</v>
      </c>
      <c r="BI136" s="4">
        <v>74.491456819656605</v>
      </c>
      <c r="BK136" s="4">
        <v>210.101751969801</v>
      </c>
      <c r="BL136" t="s">
        <v>364</v>
      </c>
      <c r="BM136" s="4">
        <v>11.5822807593897</v>
      </c>
      <c r="BN136" t="s">
        <v>364</v>
      </c>
      <c r="BO136" s="4">
        <v>10.870642455281599</v>
      </c>
      <c r="BP136" t="s">
        <v>364</v>
      </c>
      <c r="BQ136" s="4">
        <v>61.967114524435701</v>
      </c>
      <c r="BR136" t="s">
        <v>364</v>
      </c>
      <c r="BS136" s="4">
        <v>25.403605925687799</v>
      </c>
      <c r="BT136" t="s">
        <v>364</v>
      </c>
    </row>
    <row r="137" spans="1:72" x14ac:dyDescent="0.3">
      <c r="A137">
        <v>2017</v>
      </c>
      <c r="B137" t="s">
        <v>72</v>
      </c>
      <c r="C137">
        <v>135</v>
      </c>
      <c r="D137" t="s">
        <v>207</v>
      </c>
      <c r="E137" s="4">
        <v>0.87</v>
      </c>
      <c r="G137" s="4">
        <v>0.182882223847842</v>
      </c>
      <c r="I137" s="4">
        <v>3.5844915874177001</v>
      </c>
      <c r="K137" s="4">
        <v>22.1635883905013</v>
      </c>
      <c r="M137" s="4">
        <v>60.112359550561798</v>
      </c>
      <c r="O137" s="4">
        <v>25.751458052938499</v>
      </c>
      <c r="Q137" s="4">
        <v>49.558700000000002</v>
      </c>
      <c r="S137" s="4">
        <v>30.958904109589</v>
      </c>
      <c r="U137" s="4">
        <v>0.95168739734890495</v>
      </c>
      <c r="W137" s="4">
        <v>14.213197969543099</v>
      </c>
      <c r="Y137" s="4">
        <v>65.127416274593003</v>
      </c>
      <c r="AA137" s="4">
        <v>58.629130966952303</v>
      </c>
      <c r="AC137" s="4">
        <v>70.474257243033804</v>
      </c>
      <c r="AE137" s="4">
        <v>100</v>
      </c>
      <c r="AG137" s="4">
        <v>20.789958158995798</v>
      </c>
      <c r="AI137" s="4">
        <v>0.97740389933195704</v>
      </c>
      <c r="AK137" s="4">
        <v>3.13467421159626</v>
      </c>
      <c r="AM137" s="4">
        <v>4.80200339980337</v>
      </c>
      <c r="AO137" s="4">
        <v>26.067699717444899</v>
      </c>
      <c r="AQ137" s="4">
        <v>16.018993115361901</v>
      </c>
      <c r="AS137" s="4">
        <v>1.5590539548231801</v>
      </c>
      <c r="AU137" s="4">
        <v>3.4281106241811998</v>
      </c>
      <c r="AW137" s="4">
        <v>4.6330760297794003</v>
      </c>
      <c r="AY137" s="4">
        <v>4.2110443846585897</v>
      </c>
      <c r="BA137" s="4">
        <v>16.777544916158</v>
      </c>
      <c r="BC137" s="4">
        <v>0.59171597633136097</v>
      </c>
      <c r="BE137" s="4">
        <v>0</v>
      </c>
      <c r="BG137" s="4">
        <v>1142.84457063119</v>
      </c>
      <c r="BI137" s="4">
        <v>86.454475311015997</v>
      </c>
      <c r="BK137" s="4">
        <v>178.88396951016</v>
      </c>
      <c r="BM137" s="4">
        <v>9.6303184410441904</v>
      </c>
      <c r="BN137" t="s">
        <v>364</v>
      </c>
      <c r="BO137" s="4">
        <v>8.0566470813737698</v>
      </c>
      <c r="BP137" t="s">
        <v>364</v>
      </c>
      <c r="BQ137" s="4">
        <v>37.432314237944603</v>
      </c>
      <c r="BR137" t="s">
        <v>364</v>
      </c>
      <c r="BS137" s="4">
        <v>22.969070395709799</v>
      </c>
    </row>
    <row r="138" spans="1:72" x14ac:dyDescent="0.3">
      <c r="A138">
        <v>2017</v>
      </c>
      <c r="B138" t="s">
        <v>72</v>
      </c>
      <c r="C138">
        <v>136</v>
      </c>
      <c r="D138" t="s">
        <v>208</v>
      </c>
      <c r="E138" s="4">
        <v>0.99</v>
      </c>
      <c r="G138" s="4">
        <v>-0.17784101013693801</v>
      </c>
      <c r="I138" s="4">
        <v>5.7798328294504699</v>
      </c>
      <c r="K138" s="4">
        <v>16.564614888817299</v>
      </c>
      <c r="M138" s="4">
        <v>57.747252747252702</v>
      </c>
      <c r="O138" s="4">
        <v>69.391824526420706</v>
      </c>
      <c r="Q138" s="4">
        <v>49.963700000000003</v>
      </c>
      <c r="S138" s="4">
        <v>26.872246696035202</v>
      </c>
      <c r="U138" s="4">
        <v>1.5805076068914601</v>
      </c>
      <c r="W138" s="4">
        <v>9.6385542168674707</v>
      </c>
      <c r="Y138" s="4">
        <v>75.352735270028404</v>
      </c>
      <c r="AA138" s="4">
        <v>59.4072164948454</v>
      </c>
      <c r="AC138" s="4">
        <v>79.020277052800694</v>
      </c>
      <c r="AE138" s="4">
        <v>95.848182466143996</v>
      </c>
      <c r="AG138" s="4">
        <v>13.0046317739694</v>
      </c>
      <c r="AI138" s="4">
        <v>2.6059765625327298</v>
      </c>
      <c r="AK138" s="4">
        <v>2.5461152252061301</v>
      </c>
      <c r="AM138" s="4">
        <v>4.5435622608520898</v>
      </c>
      <c r="AO138" s="4">
        <v>23.738682773047699</v>
      </c>
      <c r="AQ138" s="4">
        <v>11.3144205948312</v>
      </c>
      <c r="AS138" s="4">
        <v>1.6566847718703599</v>
      </c>
      <c r="AU138" s="4">
        <v>2.85375035953912</v>
      </c>
      <c r="AW138" s="4">
        <v>4.2907470729288102</v>
      </c>
      <c r="AY138" s="4">
        <v>7.4951086811225602</v>
      </c>
      <c r="BA138" s="4">
        <v>14.6556459770805</v>
      </c>
      <c r="BC138" s="4">
        <v>2.4321796071094499</v>
      </c>
      <c r="BE138" s="4">
        <v>4.3537885733201502</v>
      </c>
      <c r="BG138" s="4">
        <v>1073.6239330972201</v>
      </c>
      <c r="BI138" s="4">
        <v>87.657706542173798</v>
      </c>
      <c r="BK138" s="4">
        <v>180.54686355145199</v>
      </c>
      <c r="BM138" s="4">
        <v>17.531468278058099</v>
      </c>
      <c r="BN138" t="s">
        <v>364</v>
      </c>
      <c r="BO138" s="4">
        <v>28.166573481022802</v>
      </c>
      <c r="BP138" t="s">
        <v>364</v>
      </c>
      <c r="BQ138" s="4">
        <v>53.584883985155003</v>
      </c>
      <c r="BR138" t="s">
        <v>364</v>
      </c>
      <c r="BS138" s="4">
        <v>14.4264235601336</v>
      </c>
    </row>
    <row r="139" spans="1:72" x14ac:dyDescent="0.3">
      <c r="A139">
        <v>2017</v>
      </c>
      <c r="B139" t="s">
        <v>72</v>
      </c>
      <c r="C139">
        <v>137</v>
      </c>
      <c r="D139" t="s">
        <v>209</v>
      </c>
      <c r="E139" s="4">
        <v>1.01</v>
      </c>
      <c r="G139" s="4">
        <v>7.0702607158638999</v>
      </c>
      <c r="I139" s="4">
        <v>3.8444542642509898</v>
      </c>
      <c r="K139" s="4">
        <v>30.135951661631399</v>
      </c>
      <c r="M139" s="4">
        <v>65.143603133159303</v>
      </c>
      <c r="O139" s="4">
        <v>38.8825541619156</v>
      </c>
      <c r="Q139" s="4">
        <v>47.058100000000003</v>
      </c>
      <c r="S139" s="4">
        <v>30.845771144278601</v>
      </c>
      <c r="U139" s="4">
        <v>0.79085636318447905</v>
      </c>
      <c r="W139" s="4">
        <v>11.6883116883117</v>
      </c>
      <c r="Y139" s="4">
        <v>69.508926134833899</v>
      </c>
      <c r="AA139" s="4">
        <v>50</v>
      </c>
      <c r="AC139" s="4">
        <v>78.625592417061597</v>
      </c>
      <c r="AE139" s="4">
        <v>47.147950089126603</v>
      </c>
      <c r="AG139" s="4">
        <v>14.743670886076</v>
      </c>
      <c r="AI139" s="4">
        <v>0.421525996893518</v>
      </c>
      <c r="AJ139" t="s">
        <v>364</v>
      </c>
      <c r="AK139" s="4">
        <v>3.5574680311122799</v>
      </c>
      <c r="AM139" s="4">
        <v>5.3358946124067304</v>
      </c>
      <c r="AO139" s="4">
        <v>26.1947732486414</v>
      </c>
      <c r="AQ139" s="4">
        <v>13.3933152841183</v>
      </c>
      <c r="AS139" s="4">
        <v>0.48251223602694798</v>
      </c>
      <c r="AU139" s="4">
        <v>2.3219829020901099</v>
      </c>
      <c r="AW139" s="4">
        <v>6.0186567855449997</v>
      </c>
      <c r="AX139" t="s">
        <v>364</v>
      </c>
      <c r="AY139" s="4">
        <v>3.9233934103163399</v>
      </c>
      <c r="AZ139" t="s">
        <v>364</v>
      </c>
      <c r="BA139" s="4">
        <v>15.111304190036799</v>
      </c>
      <c r="BC139" s="4">
        <v>2.1621621621621601</v>
      </c>
      <c r="BD139" t="s">
        <v>364</v>
      </c>
      <c r="BE139" s="4">
        <v>103.193518534685</v>
      </c>
      <c r="BG139" s="4">
        <v>1013.84559057281</v>
      </c>
      <c r="BI139" s="4">
        <v>69.477498951152896</v>
      </c>
      <c r="BK139" s="4">
        <v>219.59339403876899</v>
      </c>
      <c r="BL139" t="s">
        <v>364</v>
      </c>
      <c r="BM139" s="4">
        <v>11.315106024662599</v>
      </c>
      <c r="BN139" t="s">
        <v>364</v>
      </c>
      <c r="BO139" s="4">
        <v>24.295826354767801</v>
      </c>
      <c r="BP139" t="s">
        <v>364</v>
      </c>
      <c r="BQ139" s="4">
        <v>40.8993986657985</v>
      </c>
      <c r="BR139" t="s">
        <v>364</v>
      </c>
      <c r="BS139" s="4">
        <v>65.455931759641004</v>
      </c>
    </row>
    <row r="140" spans="1:72" x14ac:dyDescent="0.3">
      <c r="A140">
        <v>2017</v>
      </c>
      <c r="B140" t="s">
        <v>72</v>
      </c>
      <c r="C140">
        <v>138</v>
      </c>
      <c r="D140" t="s">
        <v>210</v>
      </c>
      <c r="E140" s="4">
        <v>1.17</v>
      </c>
      <c r="G140" s="4">
        <v>5.6168088204701503</v>
      </c>
      <c r="I140" s="4">
        <v>3.4949032660703101</v>
      </c>
      <c r="K140" s="4">
        <v>10.946969696969701</v>
      </c>
      <c r="M140" s="4">
        <v>65.783733250233695</v>
      </c>
      <c r="O140" s="4">
        <v>42.8153921091086</v>
      </c>
      <c r="Q140" s="4">
        <v>50.048000000000002</v>
      </c>
      <c r="S140" s="4">
        <v>23.0452674897119</v>
      </c>
      <c r="U140" s="4">
        <v>2.3408979003672101</v>
      </c>
      <c r="W140" s="4">
        <v>9.4827586206896495</v>
      </c>
      <c r="Y140" s="4">
        <v>56.304893659735697</v>
      </c>
      <c r="AA140" s="4">
        <v>69.485903814262002</v>
      </c>
      <c r="AC140" s="4">
        <v>72.223499655093093</v>
      </c>
      <c r="AE140" s="4">
        <v>98.641020280158898</v>
      </c>
      <c r="AG140" s="4">
        <v>11.465941343424801</v>
      </c>
      <c r="AI140" s="4">
        <v>1.03961007744567</v>
      </c>
      <c r="AK140" s="4">
        <v>1.9715473053964101</v>
      </c>
      <c r="AM140" s="4">
        <v>4.4289879446370302</v>
      </c>
      <c r="AO140" s="4">
        <v>21.968696629399901</v>
      </c>
      <c r="AQ140" s="4">
        <v>10.412621945665601</v>
      </c>
      <c r="AS140" s="4">
        <v>1.4691091604023601</v>
      </c>
      <c r="AU140" s="4">
        <v>1.9832435123511301</v>
      </c>
      <c r="AW140" s="4">
        <v>6.3848853850714304</v>
      </c>
      <c r="AY140" s="4">
        <v>9.8381634578935699</v>
      </c>
      <c r="BA140" s="4">
        <v>11.823434008581399</v>
      </c>
      <c r="BC140" s="4">
        <v>0.42857142857142899</v>
      </c>
      <c r="BE140" s="4">
        <v>18.798578922889199</v>
      </c>
      <c r="BG140" s="4">
        <v>829.84248559733999</v>
      </c>
      <c r="BI140" s="4">
        <v>44.703685797360201</v>
      </c>
      <c r="BK140" s="4">
        <v>146.537118859423</v>
      </c>
      <c r="BM140" s="4">
        <v>10.3503031022193</v>
      </c>
      <c r="BN140" t="s">
        <v>364</v>
      </c>
      <c r="BO140" s="4">
        <v>9.2590911742039808</v>
      </c>
      <c r="BP140" t="s">
        <v>364</v>
      </c>
      <c r="BQ140" s="4">
        <v>45.177911335333597</v>
      </c>
      <c r="BR140" t="s">
        <v>364</v>
      </c>
      <c r="BS140" s="4">
        <v>17.709988220885599</v>
      </c>
    </row>
    <row r="141" spans="1:72" x14ac:dyDescent="0.3">
      <c r="A141">
        <v>2017</v>
      </c>
      <c r="B141" t="s">
        <v>72</v>
      </c>
      <c r="C141">
        <v>139</v>
      </c>
      <c r="D141" t="s">
        <v>211</v>
      </c>
      <c r="E141" s="4">
        <v>1.07</v>
      </c>
      <c r="G141" s="4">
        <v>1.96372877440222</v>
      </c>
      <c r="I141" s="4">
        <v>4.96707866466443</v>
      </c>
      <c r="K141" s="4">
        <v>15.4436152570481</v>
      </c>
      <c r="M141" s="4">
        <v>60.656316160903302</v>
      </c>
      <c r="O141" s="4">
        <v>53.562728380024403</v>
      </c>
      <c r="Q141" s="4">
        <v>48.475299999999997</v>
      </c>
      <c r="S141" s="4">
        <v>24.669073405535499</v>
      </c>
      <c r="U141" s="4">
        <v>1.9165637683160399</v>
      </c>
      <c r="W141" s="4">
        <v>13.4796238244514</v>
      </c>
      <c r="Y141" s="4">
        <v>59.750811423959199</v>
      </c>
      <c r="AA141" s="4">
        <v>56.158017041053398</v>
      </c>
      <c r="AC141" s="4">
        <v>71.973094170403598</v>
      </c>
      <c r="AE141" s="4">
        <v>73.297034291010206</v>
      </c>
      <c r="AG141" s="4">
        <v>16.173463356974001</v>
      </c>
      <c r="AI141" s="4">
        <v>0.76712855808837999</v>
      </c>
      <c r="AK141" s="4">
        <v>2.0142168257083899</v>
      </c>
      <c r="AM141" s="4">
        <v>5.3827880605755096</v>
      </c>
      <c r="AO141" s="4">
        <v>25.1679693179174</v>
      </c>
      <c r="AQ141" s="4">
        <v>11.9205133083689</v>
      </c>
      <c r="AS141" s="4">
        <v>2.3086401822999099</v>
      </c>
      <c r="AU141" s="4">
        <v>2.5640338803338398</v>
      </c>
      <c r="AW141" s="4">
        <v>6.00109131851843</v>
      </c>
      <c r="AY141" s="4">
        <v>2.39696823766708</v>
      </c>
      <c r="BA141" s="4">
        <v>13.5501683507769</v>
      </c>
      <c r="BC141" s="4">
        <v>1.38138138138138</v>
      </c>
      <c r="BE141" s="4">
        <v>2.6101369779624699</v>
      </c>
      <c r="BG141" s="4">
        <v>1241.23329626334</v>
      </c>
      <c r="BI141" s="4">
        <v>86.324495010179305</v>
      </c>
      <c r="BK141" s="4">
        <v>205.01448137248099</v>
      </c>
      <c r="BM141" s="4">
        <v>20.879598598187901</v>
      </c>
      <c r="BN141" t="s">
        <v>364</v>
      </c>
      <c r="BO141" s="4">
        <v>16.5586834324595</v>
      </c>
      <c r="BP141" t="s">
        <v>364</v>
      </c>
      <c r="BQ141" s="4">
        <v>36.819121396714699</v>
      </c>
      <c r="BS141" s="4">
        <v>29.2983684027718</v>
      </c>
    </row>
    <row r="142" spans="1:72" x14ac:dyDescent="0.3">
      <c r="A142">
        <v>2017</v>
      </c>
      <c r="B142" t="s">
        <v>72</v>
      </c>
      <c r="C142">
        <v>140</v>
      </c>
      <c r="D142" t="s">
        <v>212</v>
      </c>
      <c r="E142" s="4">
        <v>1.17</v>
      </c>
      <c r="G142" s="4">
        <v>8.0524903071875897</v>
      </c>
      <c r="I142" s="4">
        <v>4.7300924545183403</v>
      </c>
      <c r="K142" s="4">
        <v>15.6647881444375</v>
      </c>
      <c r="M142" s="4">
        <v>61.8410489697618</v>
      </c>
      <c r="O142" s="4">
        <v>56.8155283129013</v>
      </c>
      <c r="Q142" s="4">
        <v>50.629100000000001</v>
      </c>
      <c r="S142" s="4">
        <v>24.4631901840491</v>
      </c>
      <c r="U142" s="4">
        <v>1.5716050265855901</v>
      </c>
      <c r="W142" s="4">
        <v>8.3815028901734099</v>
      </c>
      <c r="Y142" s="4">
        <v>64.661595208972798</v>
      </c>
      <c r="AA142" s="4">
        <v>64.191942055228594</v>
      </c>
      <c r="AC142" s="4">
        <v>77.752293577981604</v>
      </c>
      <c r="AE142" s="4">
        <v>90.196668070006595</v>
      </c>
      <c r="AG142" s="4">
        <v>11.9843817165783</v>
      </c>
      <c r="AI142" s="4">
        <v>1.22373475045675</v>
      </c>
      <c r="AK142" s="4">
        <v>1.78824886046995</v>
      </c>
      <c r="AM142" s="4">
        <v>5.2664301459726204</v>
      </c>
      <c r="AO142" s="4">
        <v>22.342119172874401</v>
      </c>
      <c r="AQ142" s="4">
        <v>10.358182032155099</v>
      </c>
      <c r="AS142" s="4">
        <v>1.3856046801219399</v>
      </c>
      <c r="AU142" s="4">
        <v>2.0698304811465</v>
      </c>
      <c r="AW142" s="4">
        <v>5.1204103993364596</v>
      </c>
      <c r="AY142" s="4">
        <v>6.0308746909774902</v>
      </c>
      <c r="BA142" s="4">
        <v>13.0284212408102</v>
      </c>
      <c r="BC142" s="4">
        <v>1.1806797853309501</v>
      </c>
      <c r="BE142" s="4">
        <v>14.3691735650404</v>
      </c>
      <c r="BG142" s="4">
        <v>874.42071394877803</v>
      </c>
      <c r="BI142" s="4">
        <v>74.801050628739802</v>
      </c>
      <c r="BK142" s="4">
        <v>139.07141878015599</v>
      </c>
      <c r="BM142" s="4">
        <v>10.8946558096033</v>
      </c>
      <c r="BO142" s="4">
        <v>24.719482885006201</v>
      </c>
      <c r="BP142" t="s">
        <v>364</v>
      </c>
      <c r="BQ142" s="4">
        <v>44.6025795269138</v>
      </c>
      <c r="BS142" s="4">
        <v>5.8670880567634498</v>
      </c>
    </row>
    <row r="143" spans="1:72" x14ac:dyDescent="0.3">
      <c r="A143">
        <v>2017</v>
      </c>
      <c r="B143" t="s">
        <v>72</v>
      </c>
      <c r="C143">
        <v>141</v>
      </c>
      <c r="D143" t="s">
        <v>213</v>
      </c>
      <c r="E143" s="4">
        <v>0.97</v>
      </c>
      <c r="G143" s="4">
        <v>-7.7177508269018702</v>
      </c>
      <c r="I143" s="4">
        <v>4.4836457184858496</v>
      </c>
      <c r="K143" s="4">
        <v>17.3357664233577</v>
      </c>
      <c r="M143" s="4">
        <v>54.210526315789501</v>
      </c>
      <c r="O143" s="4">
        <v>33.502024291498003</v>
      </c>
      <c r="Q143" s="4">
        <v>52.553100000000001</v>
      </c>
      <c r="S143" s="4">
        <v>26.748971193415599</v>
      </c>
      <c r="U143" s="4">
        <v>2.02860148513891</v>
      </c>
      <c r="V143" t="s">
        <v>364</v>
      </c>
      <c r="W143" s="4">
        <v>2.9411764705882399</v>
      </c>
      <c r="Y143" s="4">
        <v>79.597358125780602</v>
      </c>
      <c r="AA143" s="4">
        <v>59.753086419753103</v>
      </c>
      <c r="AC143" s="4">
        <v>78.639663737103504</v>
      </c>
      <c r="AE143" s="4">
        <v>1.4722119985277899</v>
      </c>
      <c r="AG143" s="4">
        <v>23.8078994614004</v>
      </c>
      <c r="AI143" s="4">
        <v>0.471517791718498</v>
      </c>
      <c r="AJ143" t="s">
        <v>364</v>
      </c>
      <c r="AK143" s="4">
        <v>1.24267027508873</v>
      </c>
      <c r="AM143" s="4">
        <v>5.6547861983524603</v>
      </c>
      <c r="AO143" s="4">
        <v>26.498709349908601</v>
      </c>
      <c r="AQ143" s="4">
        <v>10.0821995331524</v>
      </c>
      <c r="AS143" s="4">
        <v>3.1019943533293799</v>
      </c>
      <c r="AU143" s="4">
        <v>3.8575774170466799</v>
      </c>
      <c r="AV143" t="s">
        <v>364</v>
      </c>
      <c r="AW143" s="4">
        <v>3.24060161332272</v>
      </c>
      <c r="AY143" s="4">
        <v>4.7375010326486402</v>
      </c>
      <c r="AZ143" t="s">
        <v>364</v>
      </c>
      <c r="BA143" s="4">
        <v>16.489837458742802</v>
      </c>
      <c r="BC143" s="4">
        <v>0.90909090909090895</v>
      </c>
      <c r="BE143" s="4">
        <v>11.5045173283815</v>
      </c>
      <c r="BG143" s="4">
        <v>927.85087811731796</v>
      </c>
      <c r="BI143" s="4">
        <v>115.50448157762401</v>
      </c>
      <c r="BJ143" t="s">
        <v>364</v>
      </c>
      <c r="BK143" s="4">
        <v>155.88035918560601</v>
      </c>
      <c r="BL143" t="s">
        <v>364</v>
      </c>
      <c r="BM143" s="4">
        <v>7.6603991729025704</v>
      </c>
      <c r="BN143" t="s">
        <v>364</v>
      </c>
      <c r="BO143" s="4">
        <v>36.720599516689497</v>
      </c>
      <c r="BP143" t="s">
        <v>364</v>
      </c>
      <c r="BQ143" s="4">
        <v>58.351572243158998</v>
      </c>
      <c r="BR143" t="s">
        <v>364</v>
      </c>
      <c r="BS143" s="4">
        <v>42.0206200451182</v>
      </c>
      <c r="BT143" t="s">
        <v>364</v>
      </c>
    </row>
    <row r="144" spans="1:72" x14ac:dyDescent="0.3">
      <c r="A144">
        <v>2017</v>
      </c>
      <c r="B144" t="s">
        <v>72</v>
      </c>
      <c r="C144">
        <v>142</v>
      </c>
      <c r="D144" t="s">
        <v>214</v>
      </c>
      <c r="E144" s="4">
        <v>1.1499999999999999</v>
      </c>
      <c r="G144" s="4">
        <v>-3.9509129003292398</v>
      </c>
      <c r="I144" s="4">
        <v>5.5372642921281097</v>
      </c>
      <c r="K144" s="4">
        <v>18.907432362392498</v>
      </c>
      <c r="M144" s="4">
        <v>59.305767333393099</v>
      </c>
      <c r="O144" s="4">
        <v>62.562972292191397</v>
      </c>
      <c r="Q144" s="4">
        <v>48.301699999999997</v>
      </c>
      <c r="S144" s="4">
        <v>30.091185410334301</v>
      </c>
      <c r="U144" s="4">
        <v>1.69875880487968</v>
      </c>
      <c r="W144" s="4">
        <v>7.12166172106825</v>
      </c>
      <c r="Y144" s="4">
        <v>76.504132170857702</v>
      </c>
      <c r="AA144" s="4">
        <v>59.436619718309899</v>
      </c>
      <c r="AC144" s="4">
        <v>69.813578536339605</v>
      </c>
      <c r="AE144" s="4">
        <v>72.194714549901605</v>
      </c>
      <c r="AG144" s="4">
        <v>16.0399453219927</v>
      </c>
      <c r="AI144" s="4">
        <v>0.24935500887824</v>
      </c>
      <c r="AK144" s="4">
        <v>2.2635690603354899</v>
      </c>
      <c r="AM144" s="4">
        <v>6.2375603409835998</v>
      </c>
      <c r="AO144" s="4">
        <v>26.265801883393099</v>
      </c>
      <c r="AQ144" s="4">
        <v>10.9062182114893</v>
      </c>
      <c r="AS144" s="4">
        <v>2.13797304364667</v>
      </c>
      <c r="AU144" s="4">
        <v>2.3642596592650098</v>
      </c>
      <c r="AW144" s="4">
        <v>5.9013564993455896</v>
      </c>
      <c r="AY144" s="4">
        <v>7.5093527123410304</v>
      </c>
      <c r="BA144" s="4">
        <v>15.8048215052505</v>
      </c>
      <c r="BC144" s="4">
        <v>1.7246885978920501</v>
      </c>
      <c r="BE144" s="4">
        <v>5.1422770379727698</v>
      </c>
      <c r="BG144" s="4">
        <v>991.40464015995303</v>
      </c>
      <c r="BI144" s="4">
        <v>110.864569545295</v>
      </c>
      <c r="BK144" s="4">
        <v>186.79300000890399</v>
      </c>
      <c r="BM144" s="4">
        <v>9.2042117053852692</v>
      </c>
      <c r="BO144" s="4">
        <v>15.580564687806501</v>
      </c>
      <c r="BQ144" s="4">
        <v>42.103017439252604</v>
      </c>
      <c r="BS144" s="4">
        <v>26.5482924547427</v>
      </c>
    </row>
    <row r="145" spans="1:72" x14ac:dyDescent="0.3">
      <c r="A145">
        <v>2017</v>
      </c>
      <c r="B145" t="s">
        <v>72</v>
      </c>
      <c r="C145">
        <v>143</v>
      </c>
      <c r="D145" t="s">
        <v>215</v>
      </c>
      <c r="E145" s="4">
        <v>0.88</v>
      </c>
      <c r="G145" s="4">
        <v>-2.3296447291788001</v>
      </c>
      <c r="I145" s="4">
        <v>2.2131624927198601</v>
      </c>
      <c r="K145" s="4">
        <v>22.583479789103698</v>
      </c>
      <c r="M145" s="4">
        <v>43.5681470137825</v>
      </c>
      <c r="O145" s="4">
        <v>35.9375</v>
      </c>
      <c r="Q145" s="4">
        <v>49.426699999999997</v>
      </c>
      <c r="S145" s="4">
        <v>34.0579710144928</v>
      </c>
      <c r="U145" s="4">
        <v>0.66048026257288595</v>
      </c>
      <c r="W145" s="4">
        <v>17.0731707317073</v>
      </c>
      <c r="X145" t="s">
        <v>364</v>
      </c>
      <c r="Y145" s="4">
        <v>65.534336821455398</v>
      </c>
      <c r="Z145" t="s">
        <v>364</v>
      </c>
      <c r="AA145" s="4">
        <v>43.859649122806999</v>
      </c>
      <c r="AC145" s="4">
        <v>65.294117647058798</v>
      </c>
      <c r="AE145" s="4">
        <v>95.954415954415893</v>
      </c>
      <c r="AG145" s="4">
        <v>13.9479956663055</v>
      </c>
      <c r="AI145" s="4">
        <v>2.7677468400889</v>
      </c>
      <c r="AJ145" t="s">
        <v>364</v>
      </c>
      <c r="AK145" s="4">
        <v>3.8959224254943701</v>
      </c>
      <c r="AM145" s="4">
        <v>4.7234948788177</v>
      </c>
      <c r="AN145" t="s">
        <v>364</v>
      </c>
      <c r="AO145" s="4">
        <v>26.537607207653199</v>
      </c>
      <c r="AQ145" s="4">
        <v>15.684294921318401</v>
      </c>
      <c r="AS145" s="4">
        <v>2.6273330336407401</v>
      </c>
      <c r="AT145" t="s">
        <v>364</v>
      </c>
      <c r="AU145" s="4">
        <v>5.0034562054266098</v>
      </c>
      <c r="AW145" s="4">
        <v>7.2029963258526202</v>
      </c>
      <c r="AX145" t="s">
        <v>364</v>
      </c>
      <c r="AY145" s="4">
        <v>8.4734278135781302</v>
      </c>
      <c r="AZ145" t="s">
        <v>364</v>
      </c>
      <c r="BA145" s="4">
        <v>16.935798704404501</v>
      </c>
      <c r="BC145" s="4">
        <v>0</v>
      </c>
      <c r="BE145" s="4">
        <v>0</v>
      </c>
      <c r="BG145" s="4">
        <v>1167.44316714417</v>
      </c>
      <c r="BI145" s="4">
        <v>72.237799411996207</v>
      </c>
      <c r="BJ145" t="s">
        <v>364</v>
      </c>
      <c r="BK145" s="4">
        <v>216.43147001589099</v>
      </c>
      <c r="BL145" t="s">
        <v>364</v>
      </c>
      <c r="BM145" s="4">
        <v>34.2635621492864</v>
      </c>
      <c r="BN145" t="s">
        <v>364</v>
      </c>
      <c r="BO145" s="4">
        <v>27.677027972606599</v>
      </c>
      <c r="BP145" t="s">
        <v>364</v>
      </c>
      <c r="BQ145" s="4">
        <v>73.418107274150103</v>
      </c>
      <c r="BR145" t="s">
        <v>364</v>
      </c>
      <c r="BS145" s="4"/>
    </row>
    <row r="146" spans="1:72" x14ac:dyDescent="0.3">
      <c r="A146">
        <v>2017</v>
      </c>
      <c r="B146" t="s">
        <v>72</v>
      </c>
      <c r="C146">
        <v>144</v>
      </c>
      <c r="D146" t="s">
        <v>216</v>
      </c>
      <c r="E146" s="4">
        <v>1.1599999999999999</v>
      </c>
      <c r="G146" s="4">
        <v>2.49882867405903</v>
      </c>
      <c r="I146" s="4">
        <v>3.23285959706388</v>
      </c>
      <c r="K146" s="4">
        <v>20.738786279683399</v>
      </c>
      <c r="M146" s="4">
        <v>63.226385461072503</v>
      </c>
      <c r="O146" s="4">
        <v>159.35386927122499</v>
      </c>
      <c r="Q146" s="4">
        <v>49.579300000000003</v>
      </c>
      <c r="S146" s="4">
        <v>30.341113105924599</v>
      </c>
      <c r="U146" s="4">
        <v>1.6418524034525801</v>
      </c>
      <c r="W146" s="4">
        <v>11.2554112554113</v>
      </c>
      <c r="Y146" s="4">
        <v>66.433663690562895</v>
      </c>
      <c r="AA146" s="4">
        <v>51.633986928104598</v>
      </c>
      <c r="AC146" s="4">
        <v>81.682180851063805</v>
      </c>
      <c r="AE146" s="4">
        <v>79.108460210328005</v>
      </c>
      <c r="AG146" s="4">
        <v>15.7844053180022</v>
      </c>
      <c r="AI146" s="4">
        <v>0.73950717793615806</v>
      </c>
      <c r="AK146" s="4">
        <v>1.90001763348395</v>
      </c>
      <c r="AM146" s="4">
        <v>5.6840628836110998</v>
      </c>
      <c r="AO146" s="4">
        <v>26.059401214809899</v>
      </c>
      <c r="AQ146" s="4">
        <v>12.6551282715655</v>
      </c>
      <c r="AS146" s="4">
        <v>2.2905971234373199</v>
      </c>
      <c r="AU146" s="4">
        <v>3.9877143492846998</v>
      </c>
      <c r="AW146" s="4">
        <v>5.0699849743384098</v>
      </c>
      <c r="AY146" s="4">
        <v>4.7873666951905696</v>
      </c>
      <c r="BA146" s="4">
        <v>17.821907495758801</v>
      </c>
      <c r="BC146" s="4">
        <v>2.68041237113402</v>
      </c>
      <c r="BE146" s="4">
        <v>25.9029372441282</v>
      </c>
      <c r="BG146" s="4">
        <v>958.81622144374205</v>
      </c>
      <c r="BI146" s="4">
        <v>119.54842984167099</v>
      </c>
      <c r="BK146" s="4">
        <v>149.69209532016001</v>
      </c>
      <c r="BM146" s="4">
        <v>4.0045231198394502</v>
      </c>
      <c r="BO146" s="4"/>
      <c r="BQ146" s="4">
        <v>32.7708033224582</v>
      </c>
      <c r="BR146" t="s">
        <v>364</v>
      </c>
      <c r="BS146" s="4">
        <v>33.707340309659401</v>
      </c>
      <c r="BT146" t="s">
        <v>364</v>
      </c>
    </row>
    <row r="147" spans="1:72" x14ac:dyDescent="0.3">
      <c r="A147">
        <v>2017</v>
      </c>
      <c r="B147" t="s">
        <v>72</v>
      </c>
      <c r="C147">
        <v>146</v>
      </c>
      <c r="D147" t="s">
        <v>217</v>
      </c>
      <c r="E147" s="4">
        <v>1.17</v>
      </c>
      <c r="G147" s="4">
        <v>-5.5059523809523796</v>
      </c>
      <c r="I147" s="4">
        <v>4.9553571428571397</v>
      </c>
      <c r="K147" s="4">
        <v>18.805970149253699</v>
      </c>
      <c r="M147" s="4">
        <v>66.448703494926704</v>
      </c>
      <c r="O147" s="4">
        <v>85.679442508710807</v>
      </c>
      <c r="Q147" s="4">
        <v>50.509700000000002</v>
      </c>
      <c r="S147" s="4">
        <v>18.432510885341099</v>
      </c>
      <c r="U147" s="4">
        <v>2.0964632445598199</v>
      </c>
      <c r="W147" s="4">
        <v>8.1081081081081106</v>
      </c>
      <c r="Y147" s="4">
        <v>68.9925771865027</v>
      </c>
      <c r="AA147" s="4">
        <v>69.515011547344102</v>
      </c>
      <c r="AC147" s="4">
        <v>79.667840966280806</v>
      </c>
      <c r="AE147" s="4">
        <v>58.458117123795397</v>
      </c>
      <c r="AG147" s="4">
        <v>12.3250571708592</v>
      </c>
      <c r="AI147" s="4">
        <v>0.91146351955254501</v>
      </c>
      <c r="AK147" s="4">
        <v>1.1353012068355799</v>
      </c>
      <c r="AM147" s="4">
        <v>4.1957221594215097</v>
      </c>
      <c r="AO147" s="4">
        <v>22.413241706305001</v>
      </c>
      <c r="AQ147" s="4">
        <v>11.238502169695</v>
      </c>
      <c r="AS147" s="4">
        <v>0.70496443508932605</v>
      </c>
      <c r="AU147" s="4">
        <v>1.68581412523923</v>
      </c>
      <c r="AW147" s="4">
        <v>5.3489742802564404</v>
      </c>
      <c r="AY147" s="4">
        <v>6.39242249784406</v>
      </c>
      <c r="BA147" s="4">
        <v>11.9989811935442</v>
      </c>
      <c r="BC147" s="4">
        <v>0.80428954423592502</v>
      </c>
      <c r="BE147" s="4">
        <v>22.850317850163599</v>
      </c>
      <c r="BG147" s="4">
        <v>737.35989033394105</v>
      </c>
      <c r="BI147" s="4">
        <v>71.097825196970504</v>
      </c>
      <c r="BK147" s="4">
        <v>143.35929720760399</v>
      </c>
      <c r="BM147" s="4">
        <v>10.9186605657356</v>
      </c>
      <c r="BN147" t="s">
        <v>364</v>
      </c>
      <c r="BO147" s="4">
        <v>23.271738936455101</v>
      </c>
      <c r="BP147" t="s">
        <v>364</v>
      </c>
      <c r="BQ147" s="4">
        <v>36.810148131309298</v>
      </c>
      <c r="BR147" t="s">
        <v>364</v>
      </c>
      <c r="BS147" s="4">
        <v>34.3268115989124</v>
      </c>
      <c r="BT147" t="s">
        <v>364</v>
      </c>
    </row>
    <row r="148" spans="1:72" x14ac:dyDescent="0.3">
      <c r="A148">
        <v>2017</v>
      </c>
      <c r="B148" t="s">
        <v>72</v>
      </c>
      <c r="C148">
        <v>147</v>
      </c>
      <c r="D148" t="s">
        <v>218</v>
      </c>
      <c r="E148" s="4">
        <v>1.25</v>
      </c>
      <c r="G148" s="4">
        <v>8.4605860503508108</v>
      </c>
      <c r="I148" s="4">
        <v>5.6747833264548104</v>
      </c>
      <c r="K148" s="4">
        <v>14.3882175226586</v>
      </c>
      <c r="M148" s="4">
        <v>68.085777357300501</v>
      </c>
      <c r="O148" s="4">
        <v>102.395783421179</v>
      </c>
      <c r="Q148" s="4">
        <v>54.885199999999998</v>
      </c>
      <c r="S148" s="4">
        <v>14.1153081510934</v>
      </c>
      <c r="U148" s="4">
        <v>2.5646065758742802</v>
      </c>
      <c r="W148" s="4">
        <v>11.864406779661</v>
      </c>
      <c r="Y148" s="4">
        <v>61.264590991276798</v>
      </c>
      <c r="AA148" s="4">
        <v>70.542635658914705</v>
      </c>
      <c r="AC148" s="4">
        <v>82.227272727272705</v>
      </c>
      <c r="AE148" s="4">
        <v>77.956656346749199</v>
      </c>
      <c r="AG148" s="4">
        <v>9.6023148148148092</v>
      </c>
      <c r="AI148" s="4">
        <v>2.57148564540987</v>
      </c>
      <c r="AK148" s="4">
        <v>1.22703064012603</v>
      </c>
      <c r="AM148" s="4">
        <v>3.8785945925749399</v>
      </c>
      <c r="AO148" s="4">
        <v>19.459002204467801</v>
      </c>
      <c r="AQ148" s="4">
        <v>9.0840590160977595</v>
      </c>
      <c r="AS148" s="4">
        <v>1.8623294690473899</v>
      </c>
      <c r="AU148" s="4">
        <v>1.4381490358606499</v>
      </c>
      <c r="AW148" s="4">
        <v>5.8393932827652604</v>
      </c>
      <c r="AY148" s="4">
        <v>6.3558017040534196</v>
      </c>
      <c r="BA148" s="4">
        <v>12.3299511262687</v>
      </c>
      <c r="BC148" s="4">
        <v>1.83908045977011</v>
      </c>
      <c r="BE148" s="4">
        <v>36.239166934939703</v>
      </c>
      <c r="BG148" s="4">
        <v>783.88281695854505</v>
      </c>
      <c r="BI148" s="4">
        <v>67.532560084165297</v>
      </c>
      <c r="BK148" s="4">
        <v>215.36001510771999</v>
      </c>
      <c r="BL148" t="s">
        <v>364</v>
      </c>
      <c r="BM148" s="4">
        <v>9.6218035215260294</v>
      </c>
      <c r="BN148" t="s">
        <v>364</v>
      </c>
      <c r="BO148" s="4">
        <v>7.4282375429082901</v>
      </c>
      <c r="BP148" t="s">
        <v>364</v>
      </c>
      <c r="BQ148" s="4">
        <v>58.083991969632997</v>
      </c>
      <c r="BR148" t="s">
        <v>364</v>
      </c>
      <c r="BS148" s="4">
        <v>45.911538717918802</v>
      </c>
    </row>
    <row r="149" spans="1:72" x14ac:dyDescent="0.3">
      <c r="A149">
        <v>2017</v>
      </c>
      <c r="B149" t="s">
        <v>72</v>
      </c>
      <c r="C149">
        <v>148</v>
      </c>
      <c r="D149" t="s">
        <v>219</v>
      </c>
      <c r="E149" s="4">
        <v>0.99</v>
      </c>
      <c r="G149" s="4">
        <v>12.1951219512195</v>
      </c>
      <c r="I149" s="4">
        <v>2.96747967479675</v>
      </c>
      <c r="K149" s="4">
        <v>22.673198040587799</v>
      </c>
      <c r="M149" s="4">
        <v>56.111757857974403</v>
      </c>
      <c r="O149" s="4">
        <v>35.227272727272698</v>
      </c>
      <c r="Q149" s="4">
        <v>51.798900000000003</v>
      </c>
      <c r="S149" s="4">
        <v>30.337078651685399</v>
      </c>
      <c r="U149" s="4">
        <v>1.2844299084322699</v>
      </c>
      <c r="V149" t="s">
        <v>364</v>
      </c>
      <c r="W149" s="4">
        <v>16.071428571428601</v>
      </c>
      <c r="Y149" s="4">
        <v>84.779865283192194</v>
      </c>
      <c r="AA149" s="4">
        <v>52.302631578947398</v>
      </c>
      <c r="AC149" s="4">
        <v>75.164835164835196</v>
      </c>
      <c r="AE149" s="4">
        <v>88.636363636363598</v>
      </c>
      <c r="AG149" s="4">
        <v>17.6360824742268</v>
      </c>
      <c r="AI149" s="4">
        <v>1.87614059243477</v>
      </c>
      <c r="AJ149" t="s">
        <v>364</v>
      </c>
      <c r="AK149" s="4">
        <v>1.5555671168876899</v>
      </c>
      <c r="AM149" s="4">
        <v>4.0764296591579603</v>
      </c>
      <c r="AO149" s="4">
        <v>24.485789320374899</v>
      </c>
      <c r="AQ149" s="4">
        <v>12.5008244240422</v>
      </c>
      <c r="AS149" s="4">
        <v>2.5473199833060902</v>
      </c>
      <c r="AU149" s="4">
        <v>2.8712449255322099</v>
      </c>
      <c r="AV149" t="s">
        <v>364</v>
      </c>
      <c r="AW149" s="4">
        <v>5.3025878209633097</v>
      </c>
      <c r="AX149" t="s">
        <v>364</v>
      </c>
      <c r="AY149" s="4">
        <v>6.5953328686670298</v>
      </c>
      <c r="AZ149" t="s">
        <v>364</v>
      </c>
      <c r="BA149" s="4">
        <v>13.469780301065301</v>
      </c>
      <c r="BC149" s="4">
        <v>0.62893081761006298</v>
      </c>
      <c r="BE149" s="4">
        <v>10.051808315917301</v>
      </c>
      <c r="BG149" s="4">
        <v>1083.54157952932</v>
      </c>
      <c r="BI149" s="4">
        <v>108.96120195469101</v>
      </c>
      <c r="BJ149" t="s">
        <v>364</v>
      </c>
      <c r="BK149" s="4">
        <v>192.21599335304799</v>
      </c>
      <c r="BL149" t="s">
        <v>364</v>
      </c>
      <c r="BM149" s="4"/>
      <c r="BO149" s="4"/>
      <c r="BQ149" s="4">
        <v>47.610662234644202</v>
      </c>
      <c r="BR149" t="s">
        <v>364</v>
      </c>
      <c r="BS149" s="4">
        <v>62.804254337939298</v>
      </c>
    </row>
    <row r="150" spans="1:72" x14ac:dyDescent="0.3">
      <c r="A150">
        <v>2017</v>
      </c>
      <c r="B150" t="s">
        <v>72</v>
      </c>
      <c r="C150">
        <v>149</v>
      </c>
      <c r="D150" t="s">
        <v>220</v>
      </c>
      <c r="E150" s="4">
        <v>0.59</v>
      </c>
      <c r="G150" s="4">
        <v>-12.372634643376999</v>
      </c>
      <c r="I150" s="4">
        <v>6.1863173216884997</v>
      </c>
      <c r="K150" s="4">
        <v>24.671916010498698</v>
      </c>
      <c r="M150" s="4">
        <v>55.782312925170103</v>
      </c>
      <c r="O150" s="4">
        <v>57.870370370370402</v>
      </c>
      <c r="Q150" s="4">
        <v>49.422800000000002</v>
      </c>
      <c r="S150" s="4">
        <v>24.0291262135922</v>
      </c>
      <c r="U150" s="4">
        <v>2.2587571524399301</v>
      </c>
      <c r="V150" t="s">
        <v>364</v>
      </c>
      <c r="W150" s="4">
        <v>4.8780487804878003</v>
      </c>
      <c r="Y150" s="4">
        <v>68.557089056624804</v>
      </c>
      <c r="AA150" s="4">
        <v>48.223350253807098</v>
      </c>
      <c r="AC150" s="4">
        <v>64.220877458396401</v>
      </c>
      <c r="AE150" s="4">
        <v>73.010130246020296</v>
      </c>
      <c r="AG150" s="4">
        <v>14.131048387096801</v>
      </c>
      <c r="AI150" s="4"/>
      <c r="AK150" s="4">
        <v>3.8867254108491398</v>
      </c>
      <c r="AM150" s="4">
        <v>5.0917893145945996</v>
      </c>
      <c r="AN150" t="s">
        <v>364</v>
      </c>
      <c r="AO150" s="4">
        <v>26.0516584122458</v>
      </c>
      <c r="AQ150" s="4">
        <v>11.742360109271999</v>
      </c>
      <c r="AS150" s="4">
        <v>1.6317395915017601</v>
      </c>
      <c r="AU150" s="4">
        <v>3.1109389169647002</v>
      </c>
      <c r="AV150" t="s">
        <v>364</v>
      </c>
      <c r="AW150" s="4">
        <v>4.2512359940335598</v>
      </c>
      <c r="AX150" t="s">
        <v>364</v>
      </c>
      <c r="AY150" s="4">
        <v>5.2737870840008902</v>
      </c>
      <c r="AZ150" t="s">
        <v>364</v>
      </c>
      <c r="BA150" s="4">
        <v>15.223323213042301</v>
      </c>
      <c r="BC150" s="4">
        <v>2.4911032028469799</v>
      </c>
      <c r="BD150" t="s">
        <v>364</v>
      </c>
      <c r="BE150" s="4">
        <v>7.5074624467753797</v>
      </c>
      <c r="BG150" s="4">
        <v>973.50315909940605</v>
      </c>
      <c r="BI150" s="4">
        <v>32.069184145202001</v>
      </c>
      <c r="BK150" s="4">
        <v>150.10032221269699</v>
      </c>
      <c r="BL150" t="s">
        <v>364</v>
      </c>
      <c r="BM150" s="4">
        <v>41.153127602160701</v>
      </c>
      <c r="BN150" t="s">
        <v>364</v>
      </c>
      <c r="BO150" s="4">
        <v>36.040708078555099</v>
      </c>
      <c r="BP150" t="s">
        <v>364</v>
      </c>
      <c r="BQ150" s="4">
        <v>16.1677688156811</v>
      </c>
      <c r="BR150" t="s">
        <v>364</v>
      </c>
      <c r="BS150" s="4">
        <v>53.015348245615698</v>
      </c>
      <c r="BT150" t="s">
        <v>364</v>
      </c>
    </row>
    <row r="151" spans="1:72" x14ac:dyDescent="0.3">
      <c r="A151">
        <v>2017</v>
      </c>
      <c r="B151" t="s">
        <v>72</v>
      </c>
      <c r="C151">
        <v>150</v>
      </c>
      <c r="D151" t="s">
        <v>221</v>
      </c>
      <c r="E151" s="4">
        <v>0.97</v>
      </c>
      <c r="G151" s="4">
        <v>-4.6113306982872198</v>
      </c>
      <c r="I151" s="4">
        <v>5.9288537549407101</v>
      </c>
      <c r="K151" s="4">
        <v>15.5294117647059</v>
      </c>
      <c r="M151" s="4">
        <v>63.9919759277834</v>
      </c>
      <c r="O151" s="4">
        <v>32.705479452054803</v>
      </c>
      <c r="Q151" s="4">
        <v>54.414999999999999</v>
      </c>
      <c r="S151" s="4">
        <v>25.210084033613398</v>
      </c>
      <c r="U151" s="4">
        <v>1.3728080992874301</v>
      </c>
      <c r="V151" t="s">
        <v>364</v>
      </c>
      <c r="W151" s="4">
        <v>16.6666666666667</v>
      </c>
      <c r="X151" t="s">
        <v>364</v>
      </c>
      <c r="Y151" s="4">
        <v>64.965104664964997</v>
      </c>
      <c r="AA151" s="4">
        <v>62.5984251968504</v>
      </c>
      <c r="AC151" s="4">
        <v>69.856819894498898</v>
      </c>
      <c r="AE151" s="4">
        <v>100</v>
      </c>
      <c r="AG151" s="4">
        <v>15.6029173419773</v>
      </c>
      <c r="AI151" s="4"/>
      <c r="AK151" s="4">
        <v>2.5046760745602699</v>
      </c>
      <c r="AL151" t="s">
        <v>364</v>
      </c>
      <c r="AM151" s="4">
        <v>5.2841550642494601</v>
      </c>
      <c r="AO151" s="4">
        <v>23.4255517634376</v>
      </c>
      <c r="AQ151" s="4">
        <v>12.220731444722</v>
      </c>
      <c r="AS151" s="4">
        <v>0.209964885646543</v>
      </c>
      <c r="AU151" s="4">
        <v>2.4996602829107899</v>
      </c>
      <c r="AV151" t="s">
        <v>364</v>
      </c>
      <c r="AW151" s="4">
        <v>5.9877419908512497</v>
      </c>
      <c r="AX151" t="s">
        <v>364</v>
      </c>
      <c r="AY151" s="4">
        <v>10.920329925228</v>
      </c>
      <c r="BA151" s="4">
        <v>14.938816155967</v>
      </c>
      <c r="BC151" s="4">
        <v>1.31578947368421</v>
      </c>
      <c r="BD151" t="s">
        <v>364</v>
      </c>
      <c r="BE151" s="4">
        <v>90.234325414755006</v>
      </c>
      <c r="BG151" s="4">
        <v>975.69808100244597</v>
      </c>
      <c r="BI151" s="4">
        <v>63.1038480999378</v>
      </c>
      <c r="BJ151" t="s">
        <v>364</v>
      </c>
      <c r="BK151" s="4">
        <v>89.7051151805492</v>
      </c>
      <c r="BL151" t="s">
        <v>364</v>
      </c>
      <c r="BM151" s="4"/>
      <c r="BO151" s="4"/>
      <c r="BQ151" s="4">
        <v>64.014328561910304</v>
      </c>
      <c r="BR151" t="s">
        <v>364</v>
      </c>
      <c r="BS151" s="4">
        <v>75.025422617796707</v>
      </c>
    </row>
    <row r="152" spans="1:72" x14ac:dyDescent="0.3">
      <c r="A152">
        <v>2017</v>
      </c>
      <c r="B152" t="s">
        <v>72</v>
      </c>
      <c r="C152">
        <v>151</v>
      </c>
      <c r="D152" t="s">
        <v>222</v>
      </c>
      <c r="E152" s="4">
        <v>1.02</v>
      </c>
      <c r="G152" s="4">
        <v>4.9360146252285197</v>
      </c>
      <c r="I152" s="4">
        <v>4.2230347349177304</v>
      </c>
      <c r="K152" s="4">
        <v>15.712</v>
      </c>
      <c r="M152" s="4">
        <v>60.165061898211803</v>
      </c>
      <c r="O152" s="4">
        <v>37.850919651500497</v>
      </c>
      <c r="Q152" s="4">
        <v>53.552900000000001</v>
      </c>
      <c r="S152" s="4">
        <v>24</v>
      </c>
      <c r="U152" s="4">
        <v>1.4519810745092501</v>
      </c>
      <c r="W152" s="4">
        <v>10.300429184549399</v>
      </c>
      <c r="Y152" s="4">
        <v>67.057308906676994</v>
      </c>
      <c r="AA152" s="4">
        <v>65.399239543726196</v>
      </c>
      <c r="AC152" s="4">
        <v>76.432368576491399</v>
      </c>
      <c r="AE152" s="4">
        <v>91.890400882677497</v>
      </c>
      <c r="AG152" s="4">
        <v>13.7743929359823</v>
      </c>
      <c r="AI152" s="4">
        <v>0.694826346673448</v>
      </c>
      <c r="AK152" s="4">
        <v>1.43232056955783</v>
      </c>
      <c r="AM152" s="4">
        <v>5.2529523927701796</v>
      </c>
      <c r="AO152" s="4">
        <v>25.763246453359098</v>
      </c>
      <c r="AQ152" s="4">
        <v>13.660478281001099</v>
      </c>
      <c r="AS152" s="4">
        <v>2.4341162996810999</v>
      </c>
      <c r="AU152" s="4">
        <v>3.94711995912209</v>
      </c>
      <c r="AW152" s="4">
        <v>5.4499214799885296</v>
      </c>
      <c r="AY152" s="4">
        <v>2.9323817695902501</v>
      </c>
      <c r="BA152" s="4">
        <v>15.9473283668914</v>
      </c>
      <c r="BC152" s="4">
        <v>1.6064257028112401</v>
      </c>
      <c r="BE152" s="4">
        <v>10.254586468920699</v>
      </c>
      <c r="BG152" s="4">
        <v>809.11310232664005</v>
      </c>
      <c r="BI152" s="4">
        <v>65.231505131592897</v>
      </c>
      <c r="BK152" s="4">
        <v>146.17528392982999</v>
      </c>
      <c r="BM152" s="4">
        <v>12.922224595057999</v>
      </c>
      <c r="BN152" t="s">
        <v>364</v>
      </c>
      <c r="BO152" s="4">
        <v>8.0059810904771194</v>
      </c>
      <c r="BP152" t="s">
        <v>364</v>
      </c>
      <c r="BQ152" s="4">
        <v>49.012738703846203</v>
      </c>
      <c r="BR152" t="s">
        <v>364</v>
      </c>
      <c r="BS152" s="4">
        <v>38.316047525928298</v>
      </c>
      <c r="BT152" t="s">
        <v>364</v>
      </c>
    </row>
    <row r="153" spans="1:72" x14ac:dyDescent="0.3">
      <c r="A153">
        <v>2017</v>
      </c>
      <c r="B153" t="s">
        <v>72</v>
      </c>
      <c r="C153">
        <v>152</v>
      </c>
      <c r="D153" t="s">
        <v>223</v>
      </c>
      <c r="E153" s="4">
        <v>0.71</v>
      </c>
      <c r="G153" s="4">
        <v>-12.0152921900601</v>
      </c>
      <c r="I153" s="4">
        <v>4.9699617695248497</v>
      </c>
      <c r="K153" s="4">
        <v>29.920564872021199</v>
      </c>
      <c r="M153" s="4">
        <v>41.5781487101669</v>
      </c>
      <c r="O153" s="4">
        <v>51.752577319587601</v>
      </c>
      <c r="Q153" s="4">
        <v>44.324199999999998</v>
      </c>
      <c r="S153" s="4">
        <v>40.689655172413801</v>
      </c>
      <c r="U153" s="4">
        <v>1.8416100453305899</v>
      </c>
      <c r="V153" t="s">
        <v>364</v>
      </c>
      <c r="W153" s="4">
        <v>7.6190476190476204</v>
      </c>
      <c r="Y153" s="4">
        <v>79.934040618179395</v>
      </c>
      <c r="AA153" s="4">
        <v>49.180327868852501</v>
      </c>
      <c r="AC153" s="4">
        <v>63.344051446945301</v>
      </c>
      <c r="AE153" s="4">
        <v>33.116531165311699</v>
      </c>
      <c r="AG153" s="4">
        <v>10.1171303074671</v>
      </c>
      <c r="AI153" s="4">
        <v>3.0125127459369501</v>
      </c>
      <c r="AJ153" t="s">
        <v>364</v>
      </c>
      <c r="AK153" s="4">
        <v>2.9875768642419001</v>
      </c>
      <c r="AM153" s="4">
        <v>7.7895356554357598</v>
      </c>
      <c r="AO153" s="4">
        <v>31.857645306643501</v>
      </c>
      <c r="AQ153" s="4">
        <v>18.4860397409029</v>
      </c>
      <c r="AS153" s="4">
        <v>2.5827751777750501</v>
      </c>
      <c r="AU153" s="4">
        <v>4.6450302602519704</v>
      </c>
      <c r="AW153" s="4">
        <v>6.1062937686455498</v>
      </c>
      <c r="AX153" t="s">
        <v>364</v>
      </c>
      <c r="AY153" s="4">
        <v>5.1815493597438396</v>
      </c>
      <c r="AZ153" t="s">
        <v>364</v>
      </c>
      <c r="BA153" s="4">
        <v>20.7390245725631</v>
      </c>
      <c r="BC153" s="4">
        <v>2.9801324503311299</v>
      </c>
      <c r="BD153" t="s">
        <v>364</v>
      </c>
      <c r="BE153" s="4">
        <v>0</v>
      </c>
      <c r="BG153" s="4">
        <v>1168.0896238524699</v>
      </c>
      <c r="BI153" s="4">
        <v>102.35403287012799</v>
      </c>
      <c r="BJ153" t="s">
        <v>364</v>
      </c>
      <c r="BK153" s="4">
        <v>248.337715261478</v>
      </c>
      <c r="BL153" t="s">
        <v>364</v>
      </c>
      <c r="BM153" s="4"/>
      <c r="BO153" s="4">
        <v>49.788913747764703</v>
      </c>
      <c r="BP153" t="s">
        <v>364</v>
      </c>
      <c r="BQ153" s="4">
        <v>63.327808408322298</v>
      </c>
      <c r="BR153" t="s">
        <v>364</v>
      </c>
      <c r="BS153" s="4">
        <v>21.936515951668099</v>
      </c>
      <c r="BT153" t="s">
        <v>364</v>
      </c>
    </row>
    <row r="154" spans="1:72" x14ac:dyDescent="0.3">
      <c r="A154">
        <v>2017</v>
      </c>
      <c r="B154" t="s">
        <v>72</v>
      </c>
      <c r="C154">
        <v>153</v>
      </c>
      <c r="D154" t="s">
        <v>224</v>
      </c>
      <c r="E154" s="4">
        <v>0.84</v>
      </c>
      <c r="G154" s="4">
        <v>-6.8192888455918199</v>
      </c>
      <c r="I154" s="4">
        <v>2.8738431563565499</v>
      </c>
      <c r="K154" s="4">
        <v>29.307568438003202</v>
      </c>
      <c r="M154" s="4">
        <v>56.457065584854597</v>
      </c>
      <c r="O154" s="4">
        <v>35.402906208718598</v>
      </c>
      <c r="Q154" s="4">
        <v>49.220999999999997</v>
      </c>
      <c r="S154" s="4">
        <v>33.0316742081448</v>
      </c>
      <c r="U154" s="4">
        <v>0.64264564065653196</v>
      </c>
      <c r="W154" s="4">
        <v>10.126582278480999</v>
      </c>
      <c r="Y154" s="4">
        <v>86.530996733689193</v>
      </c>
      <c r="AA154" s="4">
        <v>44.814814814814802</v>
      </c>
      <c r="AC154" s="4">
        <v>68.936170212766001</v>
      </c>
      <c r="AE154" s="4">
        <v>95.718503937007895</v>
      </c>
      <c r="AG154" s="4">
        <v>10.8644859813084</v>
      </c>
      <c r="AI154" s="4"/>
      <c r="AK154" s="4">
        <v>2.7852111528383299</v>
      </c>
      <c r="AL154" t="s">
        <v>364</v>
      </c>
      <c r="AM154" s="4">
        <v>6.5144748722001102</v>
      </c>
      <c r="AO154" s="4">
        <v>24.419803975467399</v>
      </c>
      <c r="AQ154" s="4">
        <v>14.2169518302737</v>
      </c>
      <c r="AS154" s="4">
        <v>1.48962901095014</v>
      </c>
      <c r="AU154" s="4">
        <v>3.8790274909851701</v>
      </c>
      <c r="AV154" t="s">
        <v>364</v>
      </c>
      <c r="AW154" s="4">
        <v>5.7191510335876599</v>
      </c>
      <c r="AX154" t="s">
        <v>364</v>
      </c>
      <c r="AY154" s="4">
        <v>11.923693046037499</v>
      </c>
      <c r="BA154" s="4">
        <v>13.743912994861001</v>
      </c>
      <c r="BC154" s="4">
        <v>0</v>
      </c>
      <c r="BE154" s="4">
        <v>0</v>
      </c>
      <c r="BG154" s="4">
        <v>1580.8574620111899</v>
      </c>
      <c r="BI154" s="4">
        <v>123.87864929296499</v>
      </c>
      <c r="BJ154" t="s">
        <v>364</v>
      </c>
      <c r="BK154" s="4">
        <v>261.53367859141298</v>
      </c>
      <c r="BL154" t="s">
        <v>364</v>
      </c>
      <c r="BM154" s="4">
        <v>12.350718940673699</v>
      </c>
      <c r="BN154" t="s">
        <v>364</v>
      </c>
      <c r="BO154" s="4">
        <v>52.424584646673402</v>
      </c>
      <c r="BP154" t="s">
        <v>364</v>
      </c>
      <c r="BQ154" s="4">
        <v>37.866619576757003</v>
      </c>
      <c r="BR154" t="s">
        <v>364</v>
      </c>
      <c r="BS154" s="4">
        <v>93.446327573808901</v>
      </c>
    </row>
    <row r="155" spans="1:72" x14ac:dyDescent="0.3">
      <c r="A155">
        <v>2017</v>
      </c>
      <c r="B155" t="s">
        <v>72</v>
      </c>
      <c r="C155">
        <v>154</v>
      </c>
      <c r="D155" t="s">
        <v>225</v>
      </c>
      <c r="E155" s="4">
        <v>0.96</v>
      </c>
      <c r="G155" s="4">
        <v>-12.244897959183699</v>
      </c>
      <c r="I155" s="4">
        <v>3.77551020408163</v>
      </c>
      <c r="K155" s="4">
        <v>28.877005347593599</v>
      </c>
      <c r="M155" s="4">
        <v>60.273972602739697</v>
      </c>
      <c r="O155" s="4">
        <v>34.180790960452001</v>
      </c>
      <c r="Q155" s="4">
        <v>53.560200000000002</v>
      </c>
      <c r="S155" s="4">
        <v>29.702970297029701</v>
      </c>
      <c r="U155" s="4">
        <v>2.2937548216411798</v>
      </c>
      <c r="V155" t="s">
        <v>364</v>
      </c>
      <c r="W155" s="4">
        <v>13.7931034482759</v>
      </c>
      <c r="X155" t="s">
        <v>364</v>
      </c>
      <c r="Y155" s="4">
        <v>77.474904292025997</v>
      </c>
      <c r="AA155" s="4">
        <v>50.704225352112701</v>
      </c>
      <c r="AC155" s="4">
        <v>66.990291262135898</v>
      </c>
      <c r="AE155" s="4">
        <v>0</v>
      </c>
      <c r="AG155" s="4">
        <v>21.0542005420054</v>
      </c>
      <c r="AI155" s="4">
        <v>0.90667855935586905</v>
      </c>
      <c r="AJ155" t="s">
        <v>364</v>
      </c>
      <c r="AK155" s="4">
        <v>4.5275184877817498</v>
      </c>
      <c r="AM155" s="4">
        <v>6.4897808020211496</v>
      </c>
      <c r="AN155" t="s">
        <v>364</v>
      </c>
      <c r="AO155" s="4">
        <v>27.825716865755599</v>
      </c>
      <c r="AQ155" s="4">
        <v>13.3078211517466</v>
      </c>
      <c r="AS155" s="4">
        <v>1.17649019848477</v>
      </c>
      <c r="AT155" t="s">
        <v>364</v>
      </c>
      <c r="AU155" s="4">
        <v>6.40281529570718</v>
      </c>
      <c r="AW155" s="4">
        <v>4.4369739149901397</v>
      </c>
      <c r="AX155" t="s">
        <v>364</v>
      </c>
      <c r="AY155" s="4">
        <v>1.784515764102</v>
      </c>
      <c r="AZ155" t="s">
        <v>364</v>
      </c>
      <c r="BA155" s="4">
        <v>17.607299866658799</v>
      </c>
      <c r="BC155" s="4">
        <v>1.16959064327485</v>
      </c>
      <c r="BD155" t="s">
        <v>364</v>
      </c>
      <c r="BE155" s="4">
        <v>0</v>
      </c>
      <c r="BG155" s="4">
        <v>1111.43724238357</v>
      </c>
      <c r="BI155" s="4">
        <v>18.7134445792497</v>
      </c>
      <c r="BK155" s="4">
        <v>42.609710297929702</v>
      </c>
      <c r="BM155" s="4"/>
      <c r="BO155" s="4"/>
      <c r="BQ155" s="4"/>
      <c r="BS155" s="4"/>
    </row>
    <row r="156" spans="1:72" x14ac:dyDescent="0.3">
      <c r="A156">
        <v>2017</v>
      </c>
      <c r="B156" t="s">
        <v>72</v>
      </c>
      <c r="C156">
        <v>155</v>
      </c>
      <c r="D156" t="s">
        <v>226</v>
      </c>
      <c r="E156" s="4">
        <v>1.05</v>
      </c>
      <c r="G156" s="4">
        <v>12.7970749542962</v>
      </c>
      <c r="I156" s="4">
        <v>4.1133455210237697</v>
      </c>
      <c r="K156" s="4">
        <v>21.269841269841301</v>
      </c>
      <c r="M156" s="4">
        <v>56.282722513088999</v>
      </c>
      <c r="O156" s="4">
        <v>64.054726368159194</v>
      </c>
      <c r="Q156" s="4">
        <v>48.902299999999997</v>
      </c>
      <c r="S156" s="4">
        <v>34.224598930481299</v>
      </c>
      <c r="U156" s="4">
        <v>2.32391150314989</v>
      </c>
      <c r="V156" t="s">
        <v>364</v>
      </c>
      <c r="W156" s="4">
        <v>3.27868852459016</v>
      </c>
      <c r="Y156" s="4">
        <v>59.176362658906001</v>
      </c>
      <c r="AA156" s="4">
        <v>66.765578635014805</v>
      </c>
      <c r="AC156" s="4">
        <v>71.095686663361406</v>
      </c>
      <c r="AE156" s="4">
        <v>76.9020501138952</v>
      </c>
      <c r="AG156" s="4">
        <v>19.1814946619217</v>
      </c>
      <c r="AI156" s="4"/>
      <c r="AK156" s="4">
        <v>1.59629657122318</v>
      </c>
      <c r="AM156" s="4">
        <v>6.2320369170774503</v>
      </c>
      <c r="AO156" s="4">
        <v>26.546464897513101</v>
      </c>
      <c r="AQ156" s="4">
        <v>14.403665837356399</v>
      </c>
      <c r="AS156" s="4">
        <v>3.9954111119417499</v>
      </c>
      <c r="AU156" s="4">
        <v>4.0808983180072298</v>
      </c>
      <c r="AV156" t="s">
        <v>364</v>
      </c>
      <c r="AW156" s="4">
        <v>5.2686108058878496</v>
      </c>
      <c r="AX156" t="s">
        <v>364</v>
      </c>
      <c r="AY156" s="4">
        <v>3.17906814971635</v>
      </c>
      <c r="AZ156" t="s">
        <v>364</v>
      </c>
      <c r="BA156" s="4">
        <v>15.856787609466901</v>
      </c>
      <c r="BC156" s="4">
        <v>2.0771513353115698</v>
      </c>
      <c r="BD156" t="s">
        <v>364</v>
      </c>
      <c r="BE156" s="4">
        <v>36.824891869769502</v>
      </c>
      <c r="BG156" s="4">
        <v>1042.38171782522</v>
      </c>
      <c r="BI156" s="4">
        <v>77.956615556911103</v>
      </c>
      <c r="BJ156" t="s">
        <v>364</v>
      </c>
      <c r="BK156" s="4">
        <v>206.22485723952499</v>
      </c>
      <c r="BL156" t="s">
        <v>364</v>
      </c>
      <c r="BM156" s="4">
        <v>10.908299210376001</v>
      </c>
      <c r="BN156" t="s">
        <v>364</v>
      </c>
      <c r="BO156" s="4"/>
      <c r="BQ156" s="4">
        <v>25.2794853497407</v>
      </c>
      <c r="BR156" t="s">
        <v>364</v>
      </c>
      <c r="BS156" s="4">
        <v>50.621324249604797</v>
      </c>
      <c r="BT156" t="s">
        <v>364</v>
      </c>
    </row>
    <row r="157" spans="1:72" x14ac:dyDescent="0.3">
      <c r="A157">
        <v>2017</v>
      </c>
      <c r="B157" t="s">
        <v>72</v>
      </c>
      <c r="C157">
        <v>156</v>
      </c>
      <c r="D157" t="s">
        <v>227</v>
      </c>
      <c r="E157" s="4">
        <v>0.75</v>
      </c>
      <c r="G157" s="4">
        <v>-2.356637863315</v>
      </c>
      <c r="I157" s="4">
        <v>5.2631578947368398</v>
      </c>
      <c r="K157" s="4">
        <v>23.778071334214001</v>
      </c>
      <c r="M157" s="4">
        <v>48.690476190476197</v>
      </c>
      <c r="O157" s="4">
        <v>48.329048843187699</v>
      </c>
      <c r="Q157" s="4">
        <v>44.702599999999997</v>
      </c>
      <c r="S157" s="4">
        <v>41.1111111111111</v>
      </c>
      <c r="U157" s="4">
        <v>0.70349195626752303</v>
      </c>
      <c r="V157" t="s">
        <v>364</v>
      </c>
      <c r="W157" s="4">
        <v>26.923076923076898</v>
      </c>
      <c r="Y157" s="4">
        <v>74.154981187256894</v>
      </c>
      <c r="AA157" s="4">
        <v>54.726368159204</v>
      </c>
      <c r="AC157" s="4">
        <v>64.819277108433695</v>
      </c>
      <c r="AE157" s="4">
        <v>100</v>
      </c>
      <c r="AG157" s="4">
        <v>15.963592233009701</v>
      </c>
      <c r="AI157" s="4">
        <v>0.75572029631594895</v>
      </c>
      <c r="AJ157" t="s">
        <v>364</v>
      </c>
      <c r="AK157" s="4">
        <v>4.0343712271732697</v>
      </c>
      <c r="AM157" s="4">
        <v>6.4174132779917397</v>
      </c>
      <c r="AO157" s="4">
        <v>30.549986689879798</v>
      </c>
      <c r="AQ157" s="4">
        <v>15.1196724453255</v>
      </c>
      <c r="AS157" s="4">
        <v>5.42474196261524</v>
      </c>
      <c r="AU157" s="4">
        <v>4.7308834751008799</v>
      </c>
      <c r="AW157" s="4">
        <v>6.74433520371693</v>
      </c>
      <c r="AX157" t="s">
        <v>364</v>
      </c>
      <c r="AY157" s="4">
        <v>1.4669565101711299</v>
      </c>
      <c r="BA157" s="4">
        <v>16.4008536587855</v>
      </c>
      <c r="BC157" s="4">
        <v>2.2058823529411802</v>
      </c>
      <c r="BD157" t="s">
        <v>364</v>
      </c>
      <c r="BE157" s="4">
        <v>7.6250604499464796</v>
      </c>
      <c r="BG157" s="4">
        <v>952.20507528016503</v>
      </c>
      <c r="BI157" s="4">
        <v>58.8593050631602</v>
      </c>
      <c r="BJ157" t="s">
        <v>364</v>
      </c>
      <c r="BK157" s="4">
        <v>126.07536764385399</v>
      </c>
      <c r="BL157" t="s">
        <v>364</v>
      </c>
      <c r="BM157" s="4">
        <v>52.1413955580093</v>
      </c>
      <c r="BN157" t="s">
        <v>364</v>
      </c>
      <c r="BO157" s="4">
        <v>28.1969243739909</v>
      </c>
      <c r="BP157" t="s">
        <v>364</v>
      </c>
      <c r="BQ157" s="4"/>
      <c r="BS157" s="4">
        <v>15.648376367347</v>
      </c>
      <c r="BT157" t="s">
        <v>364</v>
      </c>
    </row>
    <row r="158" spans="1:72" x14ac:dyDescent="0.3">
      <c r="A158">
        <v>2017</v>
      </c>
      <c r="B158" t="s">
        <v>72</v>
      </c>
      <c r="C158">
        <v>157</v>
      </c>
      <c r="D158" t="s">
        <v>228</v>
      </c>
      <c r="E158" s="4">
        <v>0.92</v>
      </c>
      <c r="G158" s="4">
        <v>5.31757754800591</v>
      </c>
      <c r="I158" s="4">
        <v>4.7267355982274699</v>
      </c>
      <c r="K158" s="4">
        <v>17.673946165566299</v>
      </c>
      <c r="M158" s="4">
        <v>61.966927763272402</v>
      </c>
      <c r="O158" s="4">
        <v>44.817726947819899</v>
      </c>
      <c r="Q158" s="4">
        <v>52.672199999999997</v>
      </c>
      <c r="S158" s="4">
        <v>21.575342465753401</v>
      </c>
      <c r="U158" s="4">
        <v>1.7361481246456001</v>
      </c>
      <c r="V158" t="s">
        <v>364</v>
      </c>
      <c r="W158" s="4">
        <v>8</v>
      </c>
      <c r="Y158" s="4">
        <v>67.742245740058905</v>
      </c>
      <c r="AA158" s="4">
        <v>64.150943396226396</v>
      </c>
      <c r="AC158" s="4">
        <v>70.6047381546135</v>
      </c>
      <c r="AE158" s="4">
        <v>95.144202472042394</v>
      </c>
      <c r="AG158" s="4">
        <v>13.974807557732699</v>
      </c>
      <c r="AI158" s="4"/>
      <c r="AK158" s="4">
        <v>1.9475247334758199</v>
      </c>
      <c r="AM158" s="4">
        <v>5.5234129573604704</v>
      </c>
      <c r="AO158" s="4">
        <v>28.504689456720801</v>
      </c>
      <c r="AQ158" s="4">
        <v>11.638013931343201</v>
      </c>
      <c r="AS158" s="4">
        <v>2.2808047118793899</v>
      </c>
      <c r="AU158" s="4">
        <v>2.2817770042902499</v>
      </c>
      <c r="AW158" s="4">
        <v>7.4112996852287196</v>
      </c>
      <c r="AY158" s="4">
        <v>8.70202400009663</v>
      </c>
      <c r="AZ158" t="s">
        <v>364</v>
      </c>
      <c r="BA158" s="4">
        <v>15.297968103074901</v>
      </c>
      <c r="BC158" s="4">
        <v>0.851788756388416</v>
      </c>
      <c r="BE158" s="4">
        <v>6.3045417420835799</v>
      </c>
      <c r="BG158" s="4">
        <v>758.84787417035102</v>
      </c>
      <c r="BI158" s="4">
        <v>41.290243358136898</v>
      </c>
      <c r="BK158" s="4">
        <v>178.28732986867999</v>
      </c>
      <c r="BL158" t="s">
        <v>364</v>
      </c>
      <c r="BM158" s="4">
        <v>15.4157230465563</v>
      </c>
      <c r="BN158" t="s">
        <v>364</v>
      </c>
      <c r="BO158" s="4"/>
      <c r="BQ158" s="4">
        <v>70.275912146393196</v>
      </c>
      <c r="BR158" t="s">
        <v>364</v>
      </c>
      <c r="BS158" s="4">
        <v>23.350855434905501</v>
      </c>
      <c r="BT158" t="s">
        <v>364</v>
      </c>
    </row>
    <row r="159" spans="1:72" x14ac:dyDescent="0.3">
      <c r="A159">
        <v>2017</v>
      </c>
      <c r="B159" t="s">
        <v>72</v>
      </c>
      <c r="C159">
        <v>158</v>
      </c>
      <c r="D159" t="s">
        <v>229</v>
      </c>
      <c r="E159" s="4">
        <v>0.57999999999999996</v>
      </c>
      <c r="G159" s="4">
        <v>-11.9705340699816</v>
      </c>
      <c r="I159" s="4">
        <v>5.7550644567219198</v>
      </c>
      <c r="K159" s="4">
        <v>34.1067285382831</v>
      </c>
      <c r="M159" s="4">
        <v>39.890335846470201</v>
      </c>
      <c r="O159" s="4">
        <v>34.774436090225599</v>
      </c>
      <c r="Q159" s="4">
        <v>46.9251</v>
      </c>
      <c r="S159" s="4">
        <v>38.8888888888889</v>
      </c>
      <c r="U159" s="4">
        <v>1.02782300503241</v>
      </c>
      <c r="V159" t="s">
        <v>364</v>
      </c>
      <c r="W159" s="4">
        <v>11.9047619047619</v>
      </c>
      <c r="X159" t="s">
        <v>364</v>
      </c>
      <c r="Y159" s="4">
        <v>87.083438312326706</v>
      </c>
      <c r="AA159" s="4">
        <v>51.2269938650307</v>
      </c>
      <c r="AC159" s="4">
        <v>60.672514619883003</v>
      </c>
      <c r="AE159" s="4">
        <v>91.029143897996406</v>
      </c>
      <c r="AG159" s="4">
        <v>8.9781718963165105</v>
      </c>
      <c r="AI159" s="4">
        <v>2.3699745483996102</v>
      </c>
      <c r="AJ159" t="s">
        <v>364</v>
      </c>
      <c r="AK159" s="4">
        <v>2.2476525853746998</v>
      </c>
      <c r="AM159" s="4">
        <v>5.8786239346270097</v>
      </c>
      <c r="AO159" s="4">
        <v>28.472702567998901</v>
      </c>
      <c r="AQ159" s="4">
        <v>11.614950197459301</v>
      </c>
      <c r="AS159" s="4">
        <v>1.7269949089971699</v>
      </c>
      <c r="AU159" s="4">
        <v>4.1585808551792898</v>
      </c>
      <c r="AW159" s="4">
        <v>5.8513991985907801</v>
      </c>
      <c r="AX159" t="s">
        <v>364</v>
      </c>
      <c r="AY159" s="4">
        <v>6.85056476643285</v>
      </c>
      <c r="AZ159" t="s">
        <v>364</v>
      </c>
      <c r="BA159" s="4">
        <v>15.281309081469001</v>
      </c>
      <c r="BC159" s="4">
        <v>2.9535864978903001</v>
      </c>
      <c r="BE159" s="4">
        <v>4.41632460449389</v>
      </c>
      <c r="BG159" s="4">
        <v>1029.03731122415</v>
      </c>
      <c r="BI159" s="4">
        <v>111.330709023917</v>
      </c>
      <c r="BJ159" t="s">
        <v>364</v>
      </c>
      <c r="BK159" s="4">
        <v>131.997484742757</v>
      </c>
      <c r="BL159" t="s">
        <v>364</v>
      </c>
      <c r="BM159" s="4">
        <v>27.5246628604371</v>
      </c>
      <c r="BN159" t="s">
        <v>364</v>
      </c>
      <c r="BO159" s="4"/>
      <c r="BQ159" s="4">
        <v>33.741838462485902</v>
      </c>
      <c r="BR159" t="s">
        <v>364</v>
      </c>
      <c r="BS159" s="4">
        <v>60.143624067844002</v>
      </c>
    </row>
    <row r="160" spans="1:72" x14ac:dyDescent="0.3">
      <c r="A160">
        <v>2017</v>
      </c>
      <c r="B160" t="s">
        <v>72</v>
      </c>
      <c r="C160">
        <v>159</v>
      </c>
      <c r="D160" t="s">
        <v>230</v>
      </c>
      <c r="E160" s="4">
        <v>0.97</v>
      </c>
      <c r="G160" s="4">
        <v>-7.2</v>
      </c>
      <c r="I160" s="4">
        <v>3.5733333333333301</v>
      </c>
      <c r="K160" s="4">
        <v>13.125286828820601</v>
      </c>
      <c r="M160" s="4">
        <v>58.396793587174301</v>
      </c>
      <c r="O160" s="4">
        <v>45.071428571428598</v>
      </c>
      <c r="Q160" s="4">
        <v>49.3902</v>
      </c>
      <c r="S160" s="4">
        <v>25.806451612903199</v>
      </c>
      <c r="U160" s="4">
        <v>1.1915583321433301</v>
      </c>
      <c r="W160" s="4">
        <v>6.7567567567567597</v>
      </c>
      <c r="Y160" s="4">
        <v>67.216369665951603</v>
      </c>
      <c r="AA160" s="4">
        <v>59.3481989708405</v>
      </c>
      <c r="AC160" s="4">
        <v>70.377568017767899</v>
      </c>
      <c r="AE160" s="4">
        <v>98.244213886672</v>
      </c>
      <c r="AG160" s="4">
        <v>14.639387890884899</v>
      </c>
      <c r="AI160" s="4">
        <v>0.27460811913092997</v>
      </c>
      <c r="AK160" s="4">
        <v>1.49752234011027</v>
      </c>
      <c r="AM160" s="4">
        <v>4.8783675983672898</v>
      </c>
      <c r="AO160" s="4">
        <v>25.601955041175</v>
      </c>
      <c r="AQ160" s="4">
        <v>15.8785927315549</v>
      </c>
      <c r="AS160" s="4">
        <v>1.59056818682623</v>
      </c>
      <c r="AU160" s="4">
        <v>2.6732128234453998</v>
      </c>
      <c r="AW160" s="4">
        <v>5.0218590539869101</v>
      </c>
      <c r="AY160" s="4">
        <v>3.5821286752838</v>
      </c>
      <c r="BA160" s="4">
        <v>17.150409847281399</v>
      </c>
      <c r="BC160" s="4">
        <v>0.70028011204481799</v>
      </c>
      <c r="BE160" s="4">
        <v>0</v>
      </c>
      <c r="BG160" s="4">
        <v>849.94480176937702</v>
      </c>
      <c r="BI160" s="4">
        <v>52.040494566433097</v>
      </c>
      <c r="BK160" s="4">
        <v>156.00828645777</v>
      </c>
      <c r="BM160" s="4">
        <v>25.993241409800099</v>
      </c>
      <c r="BN160" t="s">
        <v>364</v>
      </c>
      <c r="BO160" s="4">
        <v>32.158266947700497</v>
      </c>
      <c r="BP160" t="s">
        <v>364</v>
      </c>
      <c r="BQ160" s="4">
        <v>43.513900084956497</v>
      </c>
      <c r="BR160" t="s">
        <v>364</v>
      </c>
      <c r="BS160" s="4">
        <v>10.3495227923895</v>
      </c>
    </row>
    <row r="161" spans="1:72" x14ac:dyDescent="0.3">
      <c r="A161">
        <v>2017</v>
      </c>
      <c r="B161" t="s">
        <v>72</v>
      </c>
      <c r="C161">
        <v>160</v>
      </c>
      <c r="D161" t="s">
        <v>231</v>
      </c>
      <c r="E161" s="4">
        <v>0.99</v>
      </c>
      <c r="G161" s="4">
        <v>7.4199892723046696</v>
      </c>
      <c r="I161" s="4">
        <v>3.7815126050420198</v>
      </c>
      <c r="K161" s="4">
        <v>10.8888210140501</v>
      </c>
      <c r="M161" s="4">
        <v>59.378349410503802</v>
      </c>
      <c r="O161" s="4">
        <v>83.566996092852193</v>
      </c>
      <c r="Q161" s="4">
        <v>50.311599999999999</v>
      </c>
      <c r="S161" s="4">
        <v>23.218673218673199</v>
      </c>
      <c r="U161" s="4">
        <v>0.91531264894984699</v>
      </c>
      <c r="W161" s="4">
        <v>11.3505747126437</v>
      </c>
      <c r="Y161" s="4">
        <v>51.715890684562197</v>
      </c>
      <c r="AA161" s="4">
        <v>55.858930602957898</v>
      </c>
      <c r="AC161" s="4">
        <v>66.663453195796805</v>
      </c>
      <c r="AE161" s="4">
        <v>40.534540934114702</v>
      </c>
      <c r="AG161" s="4">
        <v>14.304901749082299</v>
      </c>
      <c r="AI161" s="4">
        <v>1.8409431116777699</v>
      </c>
      <c r="AK161" s="4">
        <v>1.93983145728299</v>
      </c>
      <c r="AM161" s="4">
        <v>5.5758279700026101</v>
      </c>
      <c r="AO161" s="4">
        <v>24.133623983125698</v>
      </c>
      <c r="AQ161" s="4">
        <v>12.330629058976299</v>
      </c>
      <c r="AS161" s="4">
        <v>2.3365606625301401</v>
      </c>
      <c r="AU161" s="4">
        <v>2.73203590888965</v>
      </c>
      <c r="AW161" s="4">
        <v>5.2316456629007</v>
      </c>
      <c r="AY161" s="4">
        <v>7.0999018260301598</v>
      </c>
      <c r="BA161" s="4">
        <v>15.4935287425438</v>
      </c>
      <c r="BC161" s="4">
        <v>1.33460438512869</v>
      </c>
      <c r="BE161" s="4">
        <v>5.7891643840498199</v>
      </c>
      <c r="BG161" s="4">
        <v>852.51851052024494</v>
      </c>
      <c r="BI161" s="4">
        <v>71.317037448117503</v>
      </c>
      <c r="BK161" s="4">
        <v>170.08112407611401</v>
      </c>
      <c r="BM161" s="4">
        <v>14.877859289018</v>
      </c>
      <c r="BO161" s="4">
        <v>18.254769635962202</v>
      </c>
      <c r="BP161" t="s">
        <v>364</v>
      </c>
      <c r="BQ161" s="4">
        <v>47.571464560559399</v>
      </c>
      <c r="BS161" s="4">
        <v>15.7883331205374</v>
      </c>
    </row>
    <row r="162" spans="1:72" x14ac:dyDescent="0.3">
      <c r="A162">
        <v>2017</v>
      </c>
      <c r="B162" t="s">
        <v>72</v>
      </c>
      <c r="C162">
        <v>161</v>
      </c>
      <c r="D162" t="s">
        <v>232</v>
      </c>
      <c r="E162" s="4">
        <v>0.44</v>
      </c>
      <c r="G162" s="4">
        <v>21.680216802168001</v>
      </c>
      <c r="I162" s="4">
        <v>7.0460704607046099</v>
      </c>
      <c r="J162" t="s">
        <v>364</v>
      </c>
      <c r="K162" s="4">
        <v>54.5</v>
      </c>
      <c r="M162" s="4">
        <v>34.955752212389399</v>
      </c>
      <c r="O162" s="4">
        <v>27.1428571428571</v>
      </c>
      <c r="Q162" s="4">
        <v>46.673299999999998</v>
      </c>
      <c r="S162" s="4">
        <v>40.366972477064202</v>
      </c>
      <c r="U162" s="4">
        <v>2.16828779726655</v>
      </c>
      <c r="V162" t="s">
        <v>364</v>
      </c>
      <c r="W162" s="4">
        <v>18.181818181818201</v>
      </c>
      <c r="X162" t="s">
        <v>364</v>
      </c>
      <c r="Y162" s="4">
        <v>89.347591765705204</v>
      </c>
      <c r="AA162" s="4">
        <v>41.509433962264197</v>
      </c>
      <c r="AC162" s="4">
        <v>50.5154639175258</v>
      </c>
      <c r="AE162" s="4">
        <v>85.215053763440906</v>
      </c>
      <c r="AG162" s="4">
        <v>16.022471910112401</v>
      </c>
      <c r="AI162" s="4">
        <v>3.6370642020149599</v>
      </c>
      <c r="AJ162" t="s">
        <v>364</v>
      </c>
      <c r="AK162" s="4">
        <v>1.53069451108294</v>
      </c>
      <c r="AL162" t="s">
        <v>364</v>
      </c>
      <c r="AM162" s="4">
        <v>3.6713168093813899</v>
      </c>
      <c r="AN162" t="s">
        <v>364</v>
      </c>
      <c r="AO162" s="4">
        <v>20.946483478302699</v>
      </c>
      <c r="AP162" t="s">
        <v>364</v>
      </c>
      <c r="AQ162" s="4">
        <v>5.7539463913098103</v>
      </c>
      <c r="AS162" s="4">
        <v>0.75780160842657496</v>
      </c>
      <c r="AT162" t="s">
        <v>364</v>
      </c>
      <c r="AU162" s="4">
        <v>4.44453992155072</v>
      </c>
      <c r="AV162" t="s">
        <v>364</v>
      </c>
      <c r="AW162" s="4">
        <v>5.0365991346259102</v>
      </c>
      <c r="AX162" t="s">
        <v>364</v>
      </c>
      <c r="AY162" s="4"/>
      <c r="BA162" s="4">
        <v>11.1081520002445</v>
      </c>
      <c r="BC162" s="4">
        <v>0</v>
      </c>
      <c r="BD162" t="s">
        <v>364</v>
      </c>
      <c r="BE162" s="4">
        <v>0</v>
      </c>
      <c r="BG162" s="4">
        <v>1205.7965742010699</v>
      </c>
      <c r="BH162" t="s">
        <v>364</v>
      </c>
      <c r="BI162" s="4">
        <v>256.91757155269198</v>
      </c>
      <c r="BJ162" t="s">
        <v>364</v>
      </c>
      <c r="BK162" s="4">
        <v>161.60569942330699</v>
      </c>
      <c r="BL162" t="s">
        <v>364</v>
      </c>
      <c r="BM162" s="4"/>
      <c r="BO162" s="4"/>
      <c r="BQ162" s="4">
        <v>74.721849591075895</v>
      </c>
      <c r="BR162" t="s">
        <v>364</v>
      </c>
      <c r="BS162" s="4"/>
    </row>
    <row r="163" spans="1:72" x14ac:dyDescent="0.3">
      <c r="A163">
        <v>2017</v>
      </c>
      <c r="B163" t="s">
        <v>72</v>
      </c>
      <c r="C163">
        <v>162</v>
      </c>
      <c r="D163" t="s">
        <v>233</v>
      </c>
      <c r="E163" s="4">
        <v>1.3</v>
      </c>
      <c r="G163" s="4">
        <v>7.4779061862678402</v>
      </c>
      <c r="I163" s="4">
        <v>7.5118966689326996</v>
      </c>
      <c r="K163" s="4">
        <v>12.403598971722399</v>
      </c>
      <c r="M163" s="4">
        <v>67.206915180983202</v>
      </c>
      <c r="O163" s="4">
        <v>79.6652719665272</v>
      </c>
      <c r="Q163" s="4">
        <v>52.1877</v>
      </c>
      <c r="S163" s="4">
        <v>23.591549295774598</v>
      </c>
      <c r="U163" s="4">
        <v>1.68903537347514</v>
      </c>
      <c r="V163" t="s">
        <v>364</v>
      </c>
      <c r="W163" s="4">
        <v>12.8205128205128</v>
      </c>
      <c r="X163" t="s">
        <v>364</v>
      </c>
      <c r="Y163" s="4">
        <v>65.228128938509499</v>
      </c>
      <c r="AA163" s="4">
        <v>65.168539325842701</v>
      </c>
      <c r="AC163" s="4">
        <v>74.038461538461505</v>
      </c>
      <c r="AE163" s="4">
        <v>91.869918699186996</v>
      </c>
      <c r="AG163" s="4">
        <v>12.8636734693878</v>
      </c>
      <c r="AI163" s="4">
        <v>1.57529971809577</v>
      </c>
      <c r="AJ163" t="s">
        <v>364</v>
      </c>
      <c r="AK163" s="4">
        <v>1.4981075701976501</v>
      </c>
      <c r="AM163" s="4">
        <v>4.4760448259383798</v>
      </c>
      <c r="AO163" s="4">
        <v>21.956695388506699</v>
      </c>
      <c r="AQ163" s="4">
        <v>8.4854325561924302</v>
      </c>
      <c r="AS163" s="4">
        <v>0.31545847352829198</v>
      </c>
      <c r="AU163" s="4">
        <v>1.6610456670746601</v>
      </c>
      <c r="AW163" s="4">
        <v>4.8438998227995702</v>
      </c>
      <c r="AY163" s="4">
        <v>7.23249203574278</v>
      </c>
      <c r="AZ163" t="s">
        <v>364</v>
      </c>
      <c r="BA163" s="4">
        <v>10.5079908420691</v>
      </c>
      <c r="BC163" s="4">
        <v>0.33557046979865801</v>
      </c>
      <c r="BE163" s="4">
        <v>16.091262605267701</v>
      </c>
      <c r="BG163" s="4">
        <v>1274.2102032563801</v>
      </c>
      <c r="BI163" s="4">
        <v>100.966863995623</v>
      </c>
      <c r="BJ163" t="s">
        <v>364</v>
      </c>
      <c r="BK163" s="4">
        <v>144.408197269802</v>
      </c>
      <c r="BL163" t="s">
        <v>364</v>
      </c>
      <c r="BM163" s="4">
        <v>8.3488100101760807</v>
      </c>
      <c r="BN163" t="s">
        <v>364</v>
      </c>
      <c r="BO163" s="4">
        <v>16.904693369941501</v>
      </c>
      <c r="BP163" t="s">
        <v>364</v>
      </c>
      <c r="BQ163" s="4">
        <v>26.605724616105999</v>
      </c>
      <c r="BR163" t="s">
        <v>364</v>
      </c>
      <c r="BS163" s="4">
        <v>16.5100938851159</v>
      </c>
      <c r="BT163" t="s">
        <v>364</v>
      </c>
    </row>
    <row r="164" spans="1:72" x14ac:dyDescent="0.3">
      <c r="A164">
        <v>2017</v>
      </c>
      <c r="B164" t="s">
        <v>72</v>
      </c>
      <c r="C164">
        <v>163</v>
      </c>
      <c r="D164" t="s">
        <v>234</v>
      </c>
      <c r="E164" s="4">
        <v>0.83</v>
      </c>
      <c r="G164" s="4">
        <v>-33.123028391167203</v>
      </c>
      <c r="I164" s="4">
        <v>4.7318611987381702</v>
      </c>
      <c r="K164" s="4">
        <v>14.986376021798399</v>
      </c>
      <c r="M164" s="4">
        <v>58.894230769230802</v>
      </c>
      <c r="O164" s="4">
        <v>39.826839826839802</v>
      </c>
      <c r="Q164" s="4">
        <v>50.1614</v>
      </c>
      <c r="S164" s="4">
        <v>21.628498727735401</v>
      </c>
      <c r="U164" s="4">
        <v>1.96196446744572</v>
      </c>
      <c r="V164" t="s">
        <v>364</v>
      </c>
      <c r="W164" s="4">
        <v>5</v>
      </c>
      <c r="X164" t="s">
        <v>364</v>
      </c>
      <c r="Y164" s="4">
        <v>64.578359338152794</v>
      </c>
      <c r="AA164" s="4">
        <v>59.047619047619101</v>
      </c>
      <c r="AB164" t="s">
        <v>364</v>
      </c>
      <c r="AC164" s="4">
        <v>65.174129353233795</v>
      </c>
      <c r="AE164" s="4">
        <v>98.1424148606811</v>
      </c>
      <c r="AG164" s="4">
        <v>11.4409448818898</v>
      </c>
      <c r="AI164" s="4">
        <v>1.7795994074536901</v>
      </c>
      <c r="AJ164" t="s">
        <v>364</v>
      </c>
      <c r="AK164" s="4">
        <v>4.1427392709685602</v>
      </c>
      <c r="AM164" s="4">
        <v>5.7538596748942101</v>
      </c>
      <c r="AN164" t="s">
        <v>364</v>
      </c>
      <c r="AO164" s="4">
        <v>23.384619313084201</v>
      </c>
      <c r="AP164" t="s">
        <v>364</v>
      </c>
      <c r="AQ164" s="4">
        <v>11.942435229455301</v>
      </c>
      <c r="AS164" s="4">
        <v>2.7420968615533199</v>
      </c>
      <c r="AT164" t="s">
        <v>364</v>
      </c>
      <c r="AU164" s="4">
        <v>5.2071707847565598</v>
      </c>
      <c r="AV164" t="s">
        <v>364</v>
      </c>
      <c r="AW164" s="4">
        <v>4.3376561778871503</v>
      </c>
      <c r="AX164" t="s">
        <v>364</v>
      </c>
      <c r="AY164" s="4">
        <v>6.9877399119565604</v>
      </c>
      <c r="AZ164" t="s">
        <v>364</v>
      </c>
      <c r="BA164" s="4">
        <v>14.718448382289401</v>
      </c>
      <c r="BC164" s="4">
        <v>0</v>
      </c>
      <c r="BD164" t="s">
        <v>364</v>
      </c>
      <c r="BE164" s="4">
        <v>30.470383986036499</v>
      </c>
      <c r="BG164" s="4">
        <v>1235.39873660129</v>
      </c>
      <c r="BH164" t="s">
        <v>364</v>
      </c>
      <c r="BI164" s="4">
        <v>80.236533440735997</v>
      </c>
      <c r="BJ164" t="s">
        <v>364</v>
      </c>
      <c r="BK164" s="4">
        <v>236.667413689894</v>
      </c>
      <c r="BL164" t="s">
        <v>364</v>
      </c>
      <c r="BM164" s="4"/>
      <c r="BO164" s="4"/>
      <c r="BQ164" s="4"/>
      <c r="BS164" s="4"/>
    </row>
    <row r="165" spans="1:72" x14ac:dyDescent="0.3">
      <c r="A165">
        <v>2017</v>
      </c>
      <c r="B165" t="s">
        <v>72</v>
      </c>
      <c r="C165">
        <v>164</v>
      </c>
      <c r="D165" t="s">
        <v>235</v>
      </c>
      <c r="E165" s="4">
        <v>1.34</v>
      </c>
      <c r="G165" s="4">
        <v>11.7548278757347</v>
      </c>
      <c r="I165" s="4">
        <v>2.8211586901763201</v>
      </c>
      <c r="K165" s="4">
        <v>11.538461538461499</v>
      </c>
      <c r="M165" s="4">
        <v>65.814130159534102</v>
      </c>
      <c r="O165" s="4">
        <v>93.404004711425202</v>
      </c>
      <c r="Q165" s="4">
        <v>51.115499999999997</v>
      </c>
      <c r="S165" s="4">
        <v>19.078947368421101</v>
      </c>
      <c r="U165" s="4">
        <v>1.96486424959825</v>
      </c>
      <c r="W165" s="4">
        <v>14.117647058823501</v>
      </c>
      <c r="Y165" s="4">
        <v>65.853113167850495</v>
      </c>
      <c r="AA165" s="4">
        <v>64.525993883792097</v>
      </c>
      <c r="AC165" s="4">
        <v>72.480620155038693</v>
      </c>
      <c r="AE165" s="4">
        <v>97.323848238482398</v>
      </c>
      <c r="AG165" s="4">
        <v>10.3704545454545</v>
      </c>
      <c r="AI165" s="4">
        <v>0.49390729169369901</v>
      </c>
      <c r="AK165" s="4">
        <v>1.3886606567788899</v>
      </c>
      <c r="AM165" s="4">
        <v>4.6643173342131199</v>
      </c>
      <c r="AO165" s="4">
        <v>22.342968492851799</v>
      </c>
      <c r="AQ165" s="4">
        <v>10.6917466527168</v>
      </c>
      <c r="AS165" s="4">
        <v>1.3606833336455899</v>
      </c>
      <c r="AU165" s="4">
        <v>1.7617638927164001</v>
      </c>
      <c r="AW165" s="4">
        <v>6.5375746035381903</v>
      </c>
      <c r="AY165" s="4">
        <v>7.5830120603510096</v>
      </c>
      <c r="AZ165" t="s">
        <v>364</v>
      </c>
      <c r="BA165" s="4">
        <v>12.7271110374462</v>
      </c>
      <c r="BC165" s="4">
        <v>1.15384615384615</v>
      </c>
      <c r="BE165" s="4">
        <v>2.2320040327378399</v>
      </c>
      <c r="BG165" s="4">
        <v>823.19849187279601</v>
      </c>
      <c r="BI165" s="4">
        <v>89.500707967157496</v>
      </c>
      <c r="BK165" s="4">
        <v>152.829406340167</v>
      </c>
      <c r="BM165" s="4">
        <v>4.6555669527150103</v>
      </c>
      <c r="BN165" t="s">
        <v>364</v>
      </c>
      <c r="BO165" s="4">
        <v>38.923257343423501</v>
      </c>
      <c r="BP165" t="s">
        <v>364</v>
      </c>
      <c r="BQ165" s="4">
        <v>9.4932827554580506</v>
      </c>
      <c r="BS165" s="4">
        <v>30.934753922413801</v>
      </c>
      <c r="BT165" t="s">
        <v>364</v>
      </c>
    </row>
    <row r="166" spans="1:72" x14ac:dyDescent="0.3">
      <c r="A166">
        <v>2017</v>
      </c>
      <c r="B166" t="s">
        <v>72</v>
      </c>
      <c r="C166">
        <v>165</v>
      </c>
      <c r="D166" t="s">
        <v>236</v>
      </c>
      <c r="E166" s="4">
        <v>0.57999999999999996</v>
      </c>
      <c r="G166" s="4">
        <v>-6.22083981337481</v>
      </c>
      <c r="I166" s="4">
        <v>8.0870917573872507</v>
      </c>
      <c r="K166" s="4">
        <v>13.314447592067999</v>
      </c>
      <c r="M166" s="4">
        <v>53.846153846153797</v>
      </c>
      <c r="O166" s="4">
        <v>53.960396039603999</v>
      </c>
      <c r="Q166" s="4">
        <v>47.335099999999997</v>
      </c>
      <c r="S166" s="4">
        <v>24.4897959183673</v>
      </c>
      <c r="T166" t="s">
        <v>364</v>
      </c>
      <c r="U166" s="4">
        <v>1.8995836984796</v>
      </c>
      <c r="V166" t="s">
        <v>364</v>
      </c>
      <c r="W166" s="4">
        <v>14.285714285714301</v>
      </c>
      <c r="X166" t="s">
        <v>364</v>
      </c>
      <c r="Y166" s="4">
        <v>66.309701397061701</v>
      </c>
      <c r="Z166" t="s">
        <v>364</v>
      </c>
      <c r="AA166" s="4">
        <v>60.377358490566003</v>
      </c>
      <c r="AB166" t="s">
        <v>364</v>
      </c>
      <c r="AC166" s="4">
        <v>58.959537572254298</v>
      </c>
      <c r="AE166" s="4">
        <v>87.461300309597505</v>
      </c>
      <c r="AG166" s="4">
        <v>12.6844444444444</v>
      </c>
      <c r="AI166" s="4"/>
      <c r="AK166" s="4">
        <v>0.44979217773534003</v>
      </c>
      <c r="AL166" t="s">
        <v>364</v>
      </c>
      <c r="AM166" s="4">
        <v>5.4838175164937599</v>
      </c>
      <c r="AN166" t="s">
        <v>364</v>
      </c>
      <c r="AO166" s="4">
        <v>24.372400794261999</v>
      </c>
      <c r="AP166" t="s">
        <v>364</v>
      </c>
      <c r="AQ166" s="4">
        <v>11.1918426197771</v>
      </c>
      <c r="AS166" s="4">
        <v>2.0805113437963501</v>
      </c>
      <c r="AT166" t="s">
        <v>364</v>
      </c>
      <c r="AU166" s="4">
        <v>3.1418741782026798</v>
      </c>
      <c r="AV166" t="s">
        <v>364</v>
      </c>
      <c r="AW166" s="4">
        <v>5.2112540547716097</v>
      </c>
      <c r="AX166" t="s">
        <v>364</v>
      </c>
      <c r="AY166" s="4">
        <v>12.716314193516199</v>
      </c>
      <c r="AZ166" t="s">
        <v>364</v>
      </c>
      <c r="BA166" s="4">
        <v>16.421343319370798</v>
      </c>
      <c r="BC166" s="4">
        <v>0</v>
      </c>
      <c r="BE166" s="4">
        <v>60.233549736019299</v>
      </c>
      <c r="BG166" s="4">
        <v>773.34344052479901</v>
      </c>
      <c r="BI166" s="4">
        <v>43.687395862723903</v>
      </c>
      <c r="BJ166" t="s">
        <v>364</v>
      </c>
      <c r="BK166" s="4">
        <v>76.137976615032699</v>
      </c>
      <c r="BL166" t="s">
        <v>364</v>
      </c>
      <c r="BM166" s="4"/>
      <c r="BO166" s="4"/>
      <c r="BQ166" s="4">
        <v>22.115889048204199</v>
      </c>
      <c r="BR166" t="s">
        <v>364</v>
      </c>
      <c r="BS166" s="4">
        <v>69.323082157145393</v>
      </c>
      <c r="BT166" t="s">
        <v>364</v>
      </c>
    </row>
    <row r="167" spans="1:72" x14ac:dyDescent="0.3">
      <c r="A167">
        <v>2017</v>
      </c>
      <c r="B167" t="s">
        <v>72</v>
      </c>
      <c r="C167">
        <v>166</v>
      </c>
      <c r="D167" t="s">
        <v>237</v>
      </c>
      <c r="E167" s="4">
        <v>0.98</v>
      </c>
      <c r="G167" s="4">
        <v>-20.503007107709099</v>
      </c>
      <c r="I167" s="4">
        <v>5.4674685620557701</v>
      </c>
      <c r="K167" s="4">
        <v>26.0971055088702</v>
      </c>
      <c r="M167" s="4">
        <v>51.549755301794498</v>
      </c>
      <c r="O167" s="4">
        <v>69.530558015943299</v>
      </c>
      <c r="Q167" s="4">
        <v>47.903300000000002</v>
      </c>
      <c r="S167" s="4">
        <v>29.020979020978999</v>
      </c>
      <c r="U167" s="4">
        <v>1.96175145847882</v>
      </c>
      <c r="V167" t="s">
        <v>364</v>
      </c>
      <c r="W167" s="4">
        <v>10.7692307692308</v>
      </c>
      <c r="Y167" s="4">
        <v>79.550028473504696</v>
      </c>
      <c r="AA167" s="4">
        <v>61.443298969072202</v>
      </c>
      <c r="AC167" s="4">
        <v>71.992539633198604</v>
      </c>
      <c r="AE167" s="4">
        <v>99.570354457572506</v>
      </c>
      <c r="AG167" s="4">
        <v>15.158705701078601</v>
      </c>
      <c r="AI167" s="4">
        <v>3.0280592836989402</v>
      </c>
      <c r="AK167" s="4">
        <v>1.36963261901515</v>
      </c>
      <c r="AM167" s="4">
        <v>4.0143428328013497</v>
      </c>
      <c r="AO167" s="4">
        <v>22.286307700724102</v>
      </c>
      <c r="AQ167" s="4">
        <v>11.424712904451001</v>
      </c>
      <c r="AS167" s="4">
        <v>1.6950515554139001</v>
      </c>
      <c r="AU167" s="4">
        <v>3.5476907834658999</v>
      </c>
      <c r="AW167" s="4">
        <v>5.2839804253608902</v>
      </c>
      <c r="AY167" s="4">
        <v>3.8624263153578502</v>
      </c>
      <c r="BA167" s="4">
        <v>13.124026813461599</v>
      </c>
      <c r="BC167" s="4">
        <v>1.31578947368421</v>
      </c>
      <c r="BE167" s="4">
        <v>5.9160851565077097</v>
      </c>
      <c r="BG167" s="4">
        <v>1123.48353845358</v>
      </c>
      <c r="BI167" s="4">
        <v>151.344094064914</v>
      </c>
      <c r="BK167" s="4">
        <v>223.88121404789999</v>
      </c>
      <c r="BL167" t="s">
        <v>364</v>
      </c>
      <c r="BM167" s="4">
        <v>20.583829357139098</v>
      </c>
      <c r="BN167" t="s">
        <v>364</v>
      </c>
      <c r="BO167" s="4">
        <v>12.350718940673699</v>
      </c>
      <c r="BP167" t="s">
        <v>364</v>
      </c>
      <c r="BQ167" s="4">
        <v>53.241794309773098</v>
      </c>
      <c r="BR167" t="s">
        <v>364</v>
      </c>
      <c r="BS167" s="4">
        <v>35.174804907157899</v>
      </c>
      <c r="BT167" t="s">
        <v>364</v>
      </c>
    </row>
    <row r="168" spans="1:72" x14ac:dyDescent="0.3">
      <c r="A168">
        <v>2017</v>
      </c>
      <c r="B168" t="s">
        <v>72</v>
      </c>
      <c r="C168">
        <v>167</v>
      </c>
      <c r="D168" t="s">
        <v>238</v>
      </c>
      <c r="E168" s="4">
        <v>0.86</v>
      </c>
      <c r="G168" s="4">
        <v>-9.0206185567010309</v>
      </c>
      <c r="I168" s="4">
        <v>4.3814432989690699</v>
      </c>
      <c r="K168" s="4">
        <v>20.326086956521699</v>
      </c>
      <c r="M168" s="4">
        <v>53.7434430138293</v>
      </c>
      <c r="O168" s="4">
        <v>39.653600729261598</v>
      </c>
      <c r="Q168" s="4">
        <v>48.668799999999997</v>
      </c>
      <c r="S168" s="4">
        <v>30.046948356807501</v>
      </c>
      <c r="U168" s="4">
        <v>0.30230989807970998</v>
      </c>
      <c r="W168" s="4">
        <v>8.9285714285714306</v>
      </c>
      <c r="Y168" s="4">
        <v>73.587308077400607</v>
      </c>
      <c r="AA168" s="4">
        <v>56.9200779727095</v>
      </c>
      <c r="AC168" s="4">
        <v>64.235530277684802</v>
      </c>
      <c r="AE168" s="4">
        <v>68.334937439846001</v>
      </c>
      <c r="AG168" s="4">
        <v>17.369047619047599</v>
      </c>
      <c r="AI168" s="4">
        <v>2.10120365735468</v>
      </c>
      <c r="AJ168" t="s">
        <v>364</v>
      </c>
      <c r="AK168" s="4">
        <v>2.01105446298754</v>
      </c>
      <c r="AM168" s="4">
        <v>6.1393611164766799</v>
      </c>
      <c r="AO168" s="4">
        <v>27.162406398226299</v>
      </c>
      <c r="AQ168" s="4">
        <v>14.021730612872499</v>
      </c>
      <c r="AS168" s="4">
        <v>1.6121353855068501</v>
      </c>
      <c r="AU168" s="4">
        <v>2.8963885227757502</v>
      </c>
      <c r="AW168" s="4">
        <v>4.3510867559244</v>
      </c>
      <c r="AY168" s="4">
        <v>8.3303214288188805</v>
      </c>
      <c r="AZ168" t="s">
        <v>364</v>
      </c>
      <c r="BA168" s="4">
        <v>20.220316599229498</v>
      </c>
      <c r="BC168" s="4">
        <v>2.9720279720279699</v>
      </c>
      <c r="BE168" s="4">
        <v>24.830158138101101</v>
      </c>
      <c r="BG168" s="4">
        <v>1075.1550375683801</v>
      </c>
      <c r="BI168" s="4">
        <v>104.59345254894799</v>
      </c>
      <c r="BK168" s="4">
        <v>168.79439006830799</v>
      </c>
      <c r="BL168" t="s">
        <v>364</v>
      </c>
      <c r="BM168" s="4">
        <v>25.166816447295599</v>
      </c>
      <c r="BN168" t="s">
        <v>364</v>
      </c>
      <c r="BO168" s="4"/>
      <c r="BQ168" s="4">
        <v>39.8623981270526</v>
      </c>
      <c r="BR168" t="s">
        <v>364</v>
      </c>
      <c r="BS168" s="4">
        <v>18.109287201324602</v>
      </c>
      <c r="BT168" t="s">
        <v>364</v>
      </c>
    </row>
    <row r="169" spans="1:72" x14ac:dyDescent="0.3">
      <c r="A169">
        <v>2017</v>
      </c>
      <c r="B169" t="s">
        <v>72</v>
      </c>
      <c r="C169">
        <v>168</v>
      </c>
      <c r="D169" t="s">
        <v>239</v>
      </c>
      <c r="E169" s="4">
        <v>0.97</v>
      </c>
      <c r="G169" s="4">
        <v>5.7543157368026003</v>
      </c>
      <c r="I169" s="4">
        <v>4.27820865649237</v>
      </c>
      <c r="K169" s="4">
        <v>15.4280747501086</v>
      </c>
      <c r="M169" s="4">
        <v>62.079171291157998</v>
      </c>
      <c r="O169" s="4">
        <v>51.382636655948602</v>
      </c>
      <c r="Q169" s="4">
        <v>49.068899999999999</v>
      </c>
      <c r="S169" s="4">
        <v>20.7792207792208</v>
      </c>
      <c r="U169" s="4">
        <v>1.35239241315336</v>
      </c>
      <c r="W169" s="4">
        <v>8.4033613445378208</v>
      </c>
      <c r="Y169" s="4">
        <v>70.700648250663804</v>
      </c>
      <c r="AA169" s="4">
        <v>58.931860036832397</v>
      </c>
      <c r="AC169" s="4">
        <v>72.047244094488207</v>
      </c>
      <c r="AE169" s="4">
        <v>100</v>
      </c>
      <c r="AG169" s="4">
        <v>14.837072018890201</v>
      </c>
      <c r="AI169" s="4">
        <v>0.80088281201964895</v>
      </c>
      <c r="AJ169" t="s">
        <v>364</v>
      </c>
      <c r="AK169" s="4">
        <v>2.6610492608022001</v>
      </c>
      <c r="AM169" s="4">
        <v>4.1350302850443201</v>
      </c>
      <c r="AO169" s="4">
        <v>25.431202216814601</v>
      </c>
      <c r="AQ169" s="4">
        <v>15.381059315614801</v>
      </c>
      <c r="AS169" s="4">
        <v>2.1286137773191798</v>
      </c>
      <c r="AU169" s="4">
        <v>4.3639822104558101</v>
      </c>
      <c r="AW169" s="4">
        <v>5.9401506846112699</v>
      </c>
      <c r="AY169" s="4">
        <v>2.8089548756750098</v>
      </c>
      <c r="BA169" s="4">
        <v>17.495774039660599</v>
      </c>
      <c r="BC169" s="4">
        <v>0.98039215686274495</v>
      </c>
      <c r="BE169" s="4">
        <v>0</v>
      </c>
      <c r="BG169" s="4">
        <v>859.09738565817895</v>
      </c>
      <c r="BI169" s="4">
        <v>98.241012421349595</v>
      </c>
      <c r="BK169" s="4">
        <v>163.31700469631801</v>
      </c>
      <c r="BM169" s="4"/>
      <c r="BO169" s="4">
        <v>11.737142940847599</v>
      </c>
      <c r="BP169" t="s">
        <v>364</v>
      </c>
      <c r="BQ169" s="4">
        <v>45.534432946211503</v>
      </c>
      <c r="BR169" t="s">
        <v>364</v>
      </c>
      <c r="BS169" s="4">
        <v>37.088828550966397</v>
      </c>
      <c r="BT169" t="s">
        <v>364</v>
      </c>
    </row>
    <row r="170" spans="1:72" x14ac:dyDescent="0.3">
      <c r="A170">
        <v>2017</v>
      </c>
      <c r="B170" t="s">
        <v>72</v>
      </c>
      <c r="C170">
        <v>169</v>
      </c>
      <c r="D170" t="s">
        <v>240</v>
      </c>
      <c r="E170" s="4">
        <v>1.05</v>
      </c>
      <c r="G170" s="4">
        <v>10.795805058605801</v>
      </c>
      <c r="I170" s="4">
        <v>4.0098704503393003</v>
      </c>
      <c r="K170" s="4">
        <v>9.3963397978694392</v>
      </c>
      <c r="M170" s="4">
        <v>57.680545753940301</v>
      </c>
      <c r="O170" s="4">
        <v>49.629324546952198</v>
      </c>
      <c r="Q170" s="4">
        <v>47.608600000000003</v>
      </c>
      <c r="S170" s="4">
        <v>29.803921568627501</v>
      </c>
      <c r="U170" s="4">
        <v>0.88498409604768102</v>
      </c>
      <c r="W170" s="4">
        <v>14.207650273224001</v>
      </c>
      <c r="Y170" s="4">
        <v>53.671279664972701</v>
      </c>
      <c r="AA170" s="4">
        <v>61.727183513248299</v>
      </c>
      <c r="AC170" s="4">
        <v>67.180327868852501</v>
      </c>
      <c r="AE170" s="4">
        <v>100</v>
      </c>
      <c r="AG170" s="4">
        <v>16.468192397207101</v>
      </c>
      <c r="AI170" s="4">
        <v>0.906701187982074</v>
      </c>
      <c r="AK170" s="4">
        <v>2.10195906323445</v>
      </c>
      <c r="AM170" s="4">
        <v>5.5097567337382802</v>
      </c>
      <c r="AO170" s="4">
        <v>24.438392236560599</v>
      </c>
      <c r="AQ170" s="4">
        <v>12.4444551860557</v>
      </c>
      <c r="AS170" s="4">
        <v>2.03678452425804</v>
      </c>
      <c r="AU170" s="4">
        <v>2.53886378665764</v>
      </c>
      <c r="AW170" s="4">
        <v>6.4189638334984096</v>
      </c>
      <c r="AY170" s="4">
        <v>9.5569389521630992</v>
      </c>
      <c r="BA170" s="4">
        <v>16.105198734529001</v>
      </c>
      <c r="BC170" s="4">
        <v>1.54798761609907</v>
      </c>
      <c r="BE170" s="4">
        <v>9.9718054079206908</v>
      </c>
      <c r="BG170" s="4">
        <v>832.45289434147799</v>
      </c>
      <c r="BI170" s="4">
        <v>50.089101777748802</v>
      </c>
      <c r="BK170" s="4">
        <v>185.432567159287</v>
      </c>
      <c r="BM170" s="4">
        <v>17.962843269782699</v>
      </c>
      <c r="BN170" t="s">
        <v>364</v>
      </c>
      <c r="BO170" s="4">
        <v>23.982596019891499</v>
      </c>
      <c r="BP170" t="s">
        <v>364</v>
      </c>
      <c r="BQ170" s="4">
        <v>50.625275028249497</v>
      </c>
      <c r="BR170" t="s">
        <v>364</v>
      </c>
      <c r="BS170" s="4">
        <v>9.2219696966363696</v>
      </c>
    </row>
    <row r="171" spans="1:72" x14ac:dyDescent="0.3">
      <c r="A171">
        <v>2017</v>
      </c>
      <c r="B171" t="s">
        <v>72</v>
      </c>
      <c r="C171">
        <v>170</v>
      </c>
      <c r="D171" t="s">
        <v>241</v>
      </c>
      <c r="E171" s="4">
        <v>1.1000000000000001</v>
      </c>
      <c r="G171" s="4">
        <v>13.1170176044184</v>
      </c>
      <c r="I171" s="4">
        <v>3.4173282706247798</v>
      </c>
      <c r="K171" s="4">
        <v>19.678953626635</v>
      </c>
      <c r="M171" s="4">
        <v>64.171656686626704</v>
      </c>
      <c r="O171" s="4">
        <v>25.317527519051701</v>
      </c>
      <c r="Q171" s="4">
        <v>48.788400000000003</v>
      </c>
      <c r="S171" s="4">
        <v>22.764227642276399</v>
      </c>
      <c r="U171" s="4">
        <v>1.32505642781012</v>
      </c>
      <c r="V171" t="s">
        <v>364</v>
      </c>
      <c r="W171" s="4">
        <v>6.7567567567567597</v>
      </c>
      <c r="Y171" s="4">
        <v>70.187041422729394</v>
      </c>
      <c r="AA171" s="4">
        <v>67.191601049868794</v>
      </c>
      <c r="AC171" s="4">
        <v>70.154185022026397</v>
      </c>
      <c r="AE171" s="4">
        <v>78.195750609543694</v>
      </c>
      <c r="AG171" s="4">
        <v>15.802066772654999</v>
      </c>
      <c r="AI171" s="4">
        <v>0.27722402829680498</v>
      </c>
      <c r="AK171" s="4">
        <v>3.2132069482893901</v>
      </c>
      <c r="AM171" s="4">
        <v>5.4814142284290197</v>
      </c>
      <c r="AO171" s="4">
        <v>28.863562065505501</v>
      </c>
      <c r="AQ171" s="4">
        <v>13.146268260215599</v>
      </c>
      <c r="AS171" s="4">
        <v>1.10049552735566</v>
      </c>
      <c r="AU171" s="4">
        <v>2.1211284236679</v>
      </c>
      <c r="AW171" s="4">
        <v>5.9027656981584098</v>
      </c>
      <c r="AX171" t="s">
        <v>364</v>
      </c>
      <c r="AY171" s="4">
        <v>6.11185184788883</v>
      </c>
      <c r="AZ171" t="s">
        <v>364</v>
      </c>
      <c r="BA171" s="4">
        <v>14.752915833094701</v>
      </c>
      <c r="BC171" s="4">
        <v>3.0303030303030298</v>
      </c>
      <c r="BE171" s="4">
        <v>0</v>
      </c>
      <c r="BG171" s="4">
        <v>838.50588204659698</v>
      </c>
      <c r="BI171" s="4">
        <v>50.051941412885</v>
      </c>
      <c r="BK171" s="4">
        <v>136.47335278896301</v>
      </c>
      <c r="BL171" t="s">
        <v>364</v>
      </c>
      <c r="BM171" s="4"/>
      <c r="BO171" s="4">
        <v>16.777571002085999</v>
      </c>
      <c r="BP171" t="s">
        <v>364</v>
      </c>
      <c r="BQ171" s="4">
        <v>34.833701818524702</v>
      </c>
      <c r="BR171" t="s">
        <v>364</v>
      </c>
      <c r="BS171" s="4">
        <v>8.1535614864954091</v>
      </c>
      <c r="BT171" t="s">
        <v>364</v>
      </c>
    </row>
    <row r="172" spans="1:72" x14ac:dyDescent="0.3">
      <c r="A172">
        <v>2017</v>
      </c>
      <c r="B172" t="s">
        <v>72</v>
      </c>
      <c r="C172">
        <v>171</v>
      </c>
      <c r="D172" t="s">
        <v>242</v>
      </c>
      <c r="E172" s="4">
        <v>0.98</v>
      </c>
      <c r="G172" s="4">
        <v>7.3946265713581498</v>
      </c>
      <c r="I172" s="4">
        <v>3.5987182647276299</v>
      </c>
      <c r="K172" s="4">
        <v>18.968386023294499</v>
      </c>
      <c r="M172" s="4">
        <v>61.401000714796297</v>
      </c>
      <c r="O172" s="4">
        <v>34.489051094890499</v>
      </c>
      <c r="Q172" s="4">
        <v>48.261499999999998</v>
      </c>
      <c r="S172" s="4">
        <v>30.2052785923754</v>
      </c>
      <c r="U172" s="4">
        <v>0.83796787361539304</v>
      </c>
      <c r="W172" s="4">
        <v>7.1428571428571397</v>
      </c>
      <c r="Y172" s="4">
        <v>73.554456517323601</v>
      </c>
      <c r="AA172" s="4">
        <v>59.636363636363598</v>
      </c>
      <c r="AC172" s="4">
        <v>81.420765027322403</v>
      </c>
      <c r="AE172" s="4">
        <v>23.890532544378701</v>
      </c>
      <c r="AG172" s="4">
        <v>17.495078170237399</v>
      </c>
      <c r="AI172" s="4">
        <v>1.2903368615670801</v>
      </c>
      <c r="AJ172" t="s">
        <v>364</v>
      </c>
      <c r="AK172" s="4">
        <v>2.8541972023247699</v>
      </c>
      <c r="AM172" s="4">
        <v>5.3689013863967201</v>
      </c>
      <c r="AO172" s="4">
        <v>26.574476188211602</v>
      </c>
      <c r="AQ172" s="4">
        <v>11.5423934940299</v>
      </c>
      <c r="AS172" s="4">
        <v>2.1268736875897098</v>
      </c>
      <c r="AU172" s="4">
        <v>2.6075280218097201</v>
      </c>
      <c r="AW172" s="4">
        <v>4.9529890662948199</v>
      </c>
      <c r="AY172" s="4">
        <v>6.4623522693458497</v>
      </c>
      <c r="AZ172" t="s">
        <v>364</v>
      </c>
      <c r="BA172" s="4">
        <v>16.499821986812901</v>
      </c>
      <c r="BC172" s="4">
        <v>1.8376722817764199</v>
      </c>
      <c r="BE172" s="4">
        <v>26.985844471370498</v>
      </c>
      <c r="BG172" s="4">
        <v>909.964679797244</v>
      </c>
      <c r="BI172" s="4">
        <v>68.540209728478402</v>
      </c>
      <c r="BK172" s="4">
        <v>130.02918005895799</v>
      </c>
      <c r="BM172" s="4">
        <v>5.6338385451505699</v>
      </c>
      <c r="BN172" t="s">
        <v>364</v>
      </c>
      <c r="BO172" s="4">
        <v>9.9983069496108907</v>
      </c>
      <c r="BP172" t="s">
        <v>364</v>
      </c>
      <c r="BQ172" s="4">
        <v>22.779175456584401</v>
      </c>
      <c r="BR172" t="s">
        <v>364</v>
      </c>
      <c r="BS172" s="4">
        <v>42.293001026294498</v>
      </c>
      <c r="BT172" t="s">
        <v>364</v>
      </c>
    </row>
    <row r="173" spans="1:72" x14ac:dyDescent="0.3">
      <c r="A173">
        <v>2017</v>
      </c>
      <c r="B173" t="s">
        <v>72</v>
      </c>
      <c r="C173">
        <v>172</v>
      </c>
      <c r="D173" t="s">
        <v>243</v>
      </c>
      <c r="E173" s="4">
        <v>0.82</v>
      </c>
      <c r="G173" s="4">
        <v>2.2075055187638002</v>
      </c>
      <c r="I173" s="4">
        <v>3.3664459161147899</v>
      </c>
      <c r="K173" s="4">
        <v>27.8019113814075</v>
      </c>
      <c r="M173" s="4">
        <v>56.259541984732799</v>
      </c>
      <c r="O173" s="4">
        <v>52.3099850968703</v>
      </c>
      <c r="Q173" s="4">
        <v>47.046300000000002</v>
      </c>
      <c r="S173" s="4">
        <v>36.036036036036002</v>
      </c>
      <c r="U173" s="4">
        <v>1.6837794640363499</v>
      </c>
      <c r="V173" t="s">
        <v>364</v>
      </c>
      <c r="W173" s="4">
        <v>6.1904761904761898</v>
      </c>
      <c r="Y173" s="4">
        <v>65.584821269722894</v>
      </c>
      <c r="AA173" s="4">
        <v>50.1607717041801</v>
      </c>
      <c r="AC173" s="4">
        <v>67.795669072737397</v>
      </c>
      <c r="AE173" s="4">
        <v>100</v>
      </c>
      <c r="AG173" s="4">
        <v>20.732782369146001</v>
      </c>
      <c r="AI173" s="4">
        <v>1.5540163839736401</v>
      </c>
      <c r="AJ173" t="s">
        <v>364</v>
      </c>
      <c r="AK173" s="4">
        <v>4.13370485681566</v>
      </c>
      <c r="AM173" s="4">
        <v>3.9608751928826398</v>
      </c>
      <c r="AO173" s="4">
        <v>24.5480883162551</v>
      </c>
      <c r="AQ173" s="4">
        <v>14.326817542157499</v>
      </c>
      <c r="AS173" s="4">
        <v>1.26668608725731</v>
      </c>
      <c r="AU173" s="4">
        <v>2.26256334508061</v>
      </c>
      <c r="AV173" t="s">
        <v>364</v>
      </c>
      <c r="AW173" s="4">
        <v>4.8163085108649604</v>
      </c>
      <c r="AX173" t="s">
        <v>364</v>
      </c>
      <c r="AY173" s="4">
        <v>2.6019779844946802</v>
      </c>
      <c r="AZ173" t="s">
        <v>364</v>
      </c>
      <c r="BA173" s="4">
        <v>16.497850217786901</v>
      </c>
      <c r="BC173" s="4">
        <v>1.3333333333333299</v>
      </c>
      <c r="BD173" t="s">
        <v>364</v>
      </c>
      <c r="BE173" s="4">
        <v>0</v>
      </c>
      <c r="BG173" s="4">
        <v>1294.88515387712</v>
      </c>
      <c r="BI173" s="4">
        <v>115.49527154959701</v>
      </c>
      <c r="BJ173" t="s">
        <v>364</v>
      </c>
      <c r="BK173" s="4">
        <v>189.85809696873699</v>
      </c>
      <c r="BL173" t="s">
        <v>364</v>
      </c>
      <c r="BM173" s="4"/>
      <c r="BO173" s="4"/>
      <c r="BQ173" s="4">
        <v>36.924873632158402</v>
      </c>
      <c r="BR173" t="s">
        <v>364</v>
      </c>
      <c r="BS173" s="4">
        <v>26.202294019928601</v>
      </c>
      <c r="BT173" t="s">
        <v>364</v>
      </c>
    </row>
    <row r="174" spans="1:72" x14ac:dyDescent="0.3">
      <c r="A174">
        <v>2017</v>
      </c>
      <c r="B174" t="s">
        <v>72</v>
      </c>
      <c r="C174">
        <v>173</v>
      </c>
      <c r="D174" t="s">
        <v>244</v>
      </c>
      <c r="E174" s="4">
        <v>1.04</v>
      </c>
      <c r="G174" s="4">
        <v>8.1726054266099997</v>
      </c>
      <c r="I174" s="4">
        <v>5.2304674730303997</v>
      </c>
      <c r="K174" s="4">
        <v>18.264438581061299</v>
      </c>
      <c r="M174" s="4">
        <v>59.8642875094245</v>
      </c>
      <c r="O174" s="4">
        <v>50.8658008658009</v>
      </c>
      <c r="Q174" s="4">
        <v>49.143300000000004</v>
      </c>
      <c r="S174" s="4">
        <v>21.821631878557898</v>
      </c>
      <c r="U174" s="4">
        <v>1.5639826005834401</v>
      </c>
      <c r="W174" s="4">
        <v>14.285714285714301</v>
      </c>
      <c r="Y174" s="4">
        <v>68.8833343169551</v>
      </c>
      <c r="AA174" s="4">
        <v>66.3329161451815</v>
      </c>
      <c r="AC174" s="4">
        <v>77.081081081081095</v>
      </c>
      <c r="AE174" s="4">
        <v>89.722541454605107</v>
      </c>
      <c r="AG174" s="4">
        <v>15.6852917009039</v>
      </c>
      <c r="AI174" s="4">
        <v>0.48153821315238898</v>
      </c>
      <c r="AK174" s="4">
        <v>2.19818614703191</v>
      </c>
      <c r="AM174" s="4">
        <v>5.5695286917547202</v>
      </c>
      <c r="AO174" s="4">
        <v>22.883407008646099</v>
      </c>
      <c r="AQ174" s="4">
        <v>13.0891085252476</v>
      </c>
      <c r="AS174" s="4">
        <v>3.2021852904563102</v>
      </c>
      <c r="AU174" s="4">
        <v>2.6861551657265101</v>
      </c>
      <c r="AW174" s="4">
        <v>5.2401297927836703</v>
      </c>
      <c r="AY174" s="4">
        <v>2.9000894890619602</v>
      </c>
      <c r="BA174" s="4">
        <v>15.1250586943787</v>
      </c>
      <c r="BC174" s="4">
        <v>1.70940170940171</v>
      </c>
      <c r="BE174" s="4">
        <v>15.928780017108799</v>
      </c>
      <c r="BG174" s="4">
        <v>1378.95693252315</v>
      </c>
      <c r="BI174" s="4">
        <v>137.08955219127401</v>
      </c>
      <c r="BK174" s="4">
        <v>172.22563098154799</v>
      </c>
      <c r="BM174" s="4">
        <v>15.2296393261567</v>
      </c>
      <c r="BN174" t="s">
        <v>364</v>
      </c>
      <c r="BO174" s="4">
        <v>41.679623953785899</v>
      </c>
      <c r="BP174" t="s">
        <v>364</v>
      </c>
      <c r="BQ174" s="4">
        <v>50.993868396934701</v>
      </c>
      <c r="BR174" t="s">
        <v>364</v>
      </c>
      <c r="BS174" s="4">
        <v>27.1166760743507</v>
      </c>
    </row>
    <row r="175" spans="1:72" x14ac:dyDescent="0.3">
      <c r="A175">
        <v>2017</v>
      </c>
      <c r="B175" t="s">
        <v>72</v>
      </c>
      <c r="C175">
        <v>174</v>
      </c>
      <c r="D175" t="s">
        <v>245</v>
      </c>
      <c r="E175" s="4">
        <v>1.1399999999999999</v>
      </c>
      <c r="G175" s="4">
        <v>1.7989206476114299</v>
      </c>
      <c r="I175" s="4">
        <v>5.3367979212472498</v>
      </c>
      <c r="K175" s="4">
        <v>18.605442176870699</v>
      </c>
      <c r="M175" s="4">
        <v>60.475617098133597</v>
      </c>
      <c r="O175" s="4">
        <v>88.985211626721096</v>
      </c>
      <c r="Q175" s="4">
        <v>50.4328</v>
      </c>
      <c r="S175" s="4">
        <v>25.526315789473699</v>
      </c>
      <c r="U175" s="4">
        <v>1.86628477968248</v>
      </c>
      <c r="W175" s="4">
        <v>9.1549295774647899</v>
      </c>
      <c r="Y175" s="4">
        <v>64.862579343788994</v>
      </c>
      <c r="AA175" s="4">
        <v>59.844559585492199</v>
      </c>
      <c r="AC175" s="4">
        <v>77.037958929682603</v>
      </c>
      <c r="AE175" s="4">
        <v>87.429943955164106</v>
      </c>
      <c r="AG175" s="4">
        <v>15.783663366336601</v>
      </c>
      <c r="AI175" s="4">
        <v>1.13334512634808</v>
      </c>
      <c r="AJ175" t="s">
        <v>364</v>
      </c>
      <c r="AK175" s="4">
        <v>1.5182267083579599</v>
      </c>
      <c r="AM175" s="4">
        <v>6.0119211022653296</v>
      </c>
      <c r="AO175" s="4">
        <v>24.967679027255699</v>
      </c>
      <c r="AQ175" s="4">
        <v>13.2765369231672</v>
      </c>
      <c r="AS175" s="4">
        <v>1.9283845474623</v>
      </c>
      <c r="AU175" s="4">
        <v>3.7624330459434598</v>
      </c>
      <c r="AW175" s="4">
        <v>4.7741177572110498</v>
      </c>
      <c r="AY175" s="4">
        <v>3.4897051456093302</v>
      </c>
      <c r="BA175" s="4">
        <v>14.9516022803782</v>
      </c>
      <c r="BC175" s="4">
        <v>2.0652173913043499</v>
      </c>
      <c r="BE175" s="4">
        <v>6.9995613611066396</v>
      </c>
      <c r="BG175" s="4">
        <v>1299.41429672959</v>
      </c>
      <c r="BI175" s="4">
        <v>147.396374991811</v>
      </c>
      <c r="BK175" s="4">
        <v>151.99987043782201</v>
      </c>
      <c r="BM175" s="4">
        <v>27.227306159781399</v>
      </c>
      <c r="BN175" t="s">
        <v>364</v>
      </c>
      <c r="BO175" s="4">
        <v>9.1124206818385201</v>
      </c>
      <c r="BP175" t="s">
        <v>364</v>
      </c>
      <c r="BQ175" s="4">
        <v>33.908319093642</v>
      </c>
      <c r="BR175" t="s">
        <v>364</v>
      </c>
      <c r="BS175" s="4">
        <v>45.588146711722899</v>
      </c>
    </row>
    <row r="176" spans="1:72" x14ac:dyDescent="0.3">
      <c r="A176">
        <v>2017</v>
      </c>
      <c r="B176" t="s">
        <v>72</v>
      </c>
      <c r="C176">
        <v>175</v>
      </c>
      <c r="D176" t="s">
        <v>246</v>
      </c>
      <c r="E176" s="4">
        <v>1.1100000000000001</v>
      </c>
      <c r="G176" s="4">
        <v>-2.5144209436473899</v>
      </c>
      <c r="I176" s="4">
        <v>6.89247152788049</v>
      </c>
      <c r="K176" s="4">
        <v>15.286124902012</v>
      </c>
      <c r="M176" s="4">
        <v>55.5429864253394</v>
      </c>
      <c r="O176" s="4">
        <v>67.197318810222001</v>
      </c>
      <c r="Q176" s="4">
        <v>49.950099999999999</v>
      </c>
      <c r="S176" s="4">
        <v>19.120458891013399</v>
      </c>
      <c r="U176" s="4">
        <v>1.8757660094578099</v>
      </c>
      <c r="W176" s="4">
        <v>8.2926829268292703</v>
      </c>
      <c r="Y176" s="4">
        <v>74.088925601213205</v>
      </c>
      <c r="AA176" s="4">
        <v>60.528893241919697</v>
      </c>
      <c r="AC176" s="4">
        <v>79.151654110710794</v>
      </c>
      <c r="AE176" s="4">
        <v>69.471653309587396</v>
      </c>
      <c r="AG176" s="4">
        <v>21.546768060836499</v>
      </c>
      <c r="AI176" s="4">
        <v>2.5158329540322302</v>
      </c>
      <c r="AK176" s="4">
        <v>1.15320056176179</v>
      </c>
      <c r="AM176" s="4">
        <v>4.5842460066468496</v>
      </c>
      <c r="AO176" s="4">
        <v>21.838311394759199</v>
      </c>
      <c r="AQ176" s="4">
        <v>10.421163270005</v>
      </c>
      <c r="AS176" s="4">
        <v>3.1076987098862801</v>
      </c>
      <c r="AU176" s="4">
        <v>2.4930706161463099</v>
      </c>
      <c r="AW176" s="4">
        <v>5.1711254174226102</v>
      </c>
      <c r="AY176" s="4">
        <v>5.4247501803615101</v>
      </c>
      <c r="BA176" s="4">
        <v>15.600235149016999</v>
      </c>
      <c r="BC176" s="4">
        <v>0.27991602519244202</v>
      </c>
      <c r="BE176" s="4">
        <v>34.2713058543183</v>
      </c>
      <c r="BG176" s="4">
        <v>1196.3130447409401</v>
      </c>
      <c r="BI176" s="4">
        <v>116.07166599133799</v>
      </c>
      <c r="BK176" s="4">
        <v>221.125410909046</v>
      </c>
      <c r="BM176" s="4">
        <v>30.426746745950499</v>
      </c>
      <c r="BO176" s="4">
        <v>25.341291927545502</v>
      </c>
      <c r="BP176" t="s">
        <v>364</v>
      </c>
      <c r="BQ176" s="4">
        <v>62.7180061999373</v>
      </c>
      <c r="BR176" t="s">
        <v>364</v>
      </c>
      <c r="BS176" s="4">
        <v>16.796775282868801</v>
      </c>
    </row>
    <row r="177" spans="1:72" x14ac:dyDescent="0.3">
      <c r="A177">
        <v>2017</v>
      </c>
      <c r="B177" t="s">
        <v>72</v>
      </c>
      <c r="C177">
        <v>176</v>
      </c>
      <c r="D177" t="s">
        <v>247</v>
      </c>
      <c r="E177" s="4">
        <v>0.92</v>
      </c>
      <c r="G177" s="4">
        <v>-6.9177555726364304</v>
      </c>
      <c r="I177" s="4">
        <v>3.6126056879323598</v>
      </c>
      <c r="K177" s="4">
        <v>22.7864583333333</v>
      </c>
      <c r="M177" s="4">
        <v>51.326412918108403</v>
      </c>
      <c r="O177" s="4">
        <v>38.554216867469897</v>
      </c>
      <c r="Q177" s="4">
        <v>47.826300000000003</v>
      </c>
      <c r="S177" s="4">
        <v>32.5842696629214</v>
      </c>
      <c r="U177" s="4">
        <v>1.14199097210212</v>
      </c>
      <c r="V177" t="s">
        <v>364</v>
      </c>
      <c r="W177" s="4">
        <v>18.181818181818201</v>
      </c>
      <c r="X177" t="s">
        <v>364</v>
      </c>
      <c r="Y177" s="4">
        <v>75.881415616792196</v>
      </c>
      <c r="AA177" s="4">
        <v>44.198895027624303</v>
      </c>
      <c r="AC177" s="4">
        <v>60.049423393739701</v>
      </c>
      <c r="AE177" s="4">
        <v>90.279937791601895</v>
      </c>
      <c r="AG177" s="4">
        <v>13.315315315315299</v>
      </c>
      <c r="AI177" s="4">
        <v>2.4248649318339002</v>
      </c>
      <c r="AJ177" t="s">
        <v>364</v>
      </c>
      <c r="AK177" s="4">
        <v>1.3491038954346399</v>
      </c>
      <c r="AM177" s="4">
        <v>3.0414330730223602</v>
      </c>
      <c r="AO177" s="4">
        <v>25.390857343120601</v>
      </c>
      <c r="AQ177" s="4">
        <v>12.433789138626199</v>
      </c>
      <c r="AS177" s="4">
        <v>4.9705728853789601</v>
      </c>
      <c r="AU177" s="4">
        <v>4.5032125563120804</v>
      </c>
      <c r="AV177" t="s">
        <v>364</v>
      </c>
      <c r="AW177" s="4">
        <v>5.4393702434397904</v>
      </c>
      <c r="AX177" t="s">
        <v>364</v>
      </c>
      <c r="AY177" s="4">
        <v>4.9502081444715804</v>
      </c>
      <c r="AZ177" t="s">
        <v>364</v>
      </c>
      <c r="BA177" s="4">
        <v>15.3235608653782</v>
      </c>
      <c r="BC177" s="4">
        <v>1.2552301255230101</v>
      </c>
      <c r="BD177" t="s">
        <v>364</v>
      </c>
      <c r="BE177" s="4">
        <v>0</v>
      </c>
      <c r="BG177" s="4">
        <v>1230.61579393287</v>
      </c>
      <c r="BI177" s="4">
        <v>79.115464068297598</v>
      </c>
      <c r="BJ177" t="s">
        <v>364</v>
      </c>
      <c r="BK177" s="4">
        <v>111.614465515041</v>
      </c>
      <c r="BL177" t="s">
        <v>364</v>
      </c>
      <c r="BM177" s="4"/>
      <c r="BO177" s="4"/>
      <c r="BQ177" s="4"/>
      <c r="BS177" s="4">
        <v>30.1640126492162</v>
      </c>
      <c r="BT177" t="s">
        <v>364</v>
      </c>
    </row>
    <row r="178" spans="1:72" x14ac:dyDescent="0.3">
      <c r="A178">
        <v>2017</v>
      </c>
      <c r="B178" t="s">
        <v>72</v>
      </c>
      <c r="C178">
        <v>177</v>
      </c>
      <c r="D178" t="s">
        <v>248</v>
      </c>
      <c r="E178" s="4">
        <v>0.73</v>
      </c>
      <c r="G178" s="4">
        <v>4.2229729729729701</v>
      </c>
      <c r="I178" s="4">
        <v>5.1520270270270299</v>
      </c>
      <c r="K178" s="4">
        <v>20.417287630402399</v>
      </c>
      <c r="M178" s="4">
        <v>53.223767383059403</v>
      </c>
      <c r="O178" s="4">
        <v>27.577319587628899</v>
      </c>
      <c r="Q178" s="4">
        <v>48.066200000000002</v>
      </c>
      <c r="S178" s="4">
        <v>32.173913043478301</v>
      </c>
      <c r="U178" s="4">
        <v>2.7414333069730898</v>
      </c>
      <c r="V178" t="s">
        <v>364</v>
      </c>
      <c r="W178" s="4">
        <v>16.6666666666667</v>
      </c>
      <c r="X178" t="s">
        <v>364</v>
      </c>
      <c r="Y178" s="4">
        <v>76.630274293622605</v>
      </c>
      <c r="AA178" s="4">
        <v>52.601156069364201</v>
      </c>
      <c r="AC178" s="4">
        <v>74.5974955277281</v>
      </c>
      <c r="AE178" s="4">
        <v>0</v>
      </c>
      <c r="AG178" s="4">
        <v>19.0979498861048</v>
      </c>
      <c r="AI178" s="4">
        <v>0.87791204876223095</v>
      </c>
      <c r="AJ178" t="s">
        <v>364</v>
      </c>
      <c r="AK178" s="4">
        <v>2.4036827836718802</v>
      </c>
      <c r="AL178" t="s">
        <v>364</v>
      </c>
      <c r="AM178" s="4">
        <v>6.65952088156165</v>
      </c>
      <c r="AO178" s="4">
        <v>25.302509358847502</v>
      </c>
      <c r="AQ178" s="4">
        <v>11.628703226570501</v>
      </c>
      <c r="AS178" s="4">
        <v>3.8710684877680199</v>
      </c>
      <c r="AT178" t="s">
        <v>364</v>
      </c>
      <c r="AU178" s="4">
        <v>2.1334586750337601</v>
      </c>
      <c r="AV178" t="s">
        <v>364</v>
      </c>
      <c r="AW178" s="4">
        <v>8.3418220210700493</v>
      </c>
      <c r="AY178" s="4">
        <v>12.0361118804373</v>
      </c>
      <c r="AZ178" t="s">
        <v>364</v>
      </c>
      <c r="BA178" s="4">
        <v>15.5657519892537</v>
      </c>
      <c r="BC178" s="4">
        <v>0</v>
      </c>
      <c r="BE178" s="4">
        <v>37.668350843935102</v>
      </c>
      <c r="BG178" s="4">
        <v>1143.83692758201</v>
      </c>
      <c r="BI178" s="4">
        <v>199.45611561720699</v>
      </c>
      <c r="BK178" s="4">
        <v>240.49533371842401</v>
      </c>
      <c r="BL178" t="s">
        <v>364</v>
      </c>
      <c r="BM178" s="4"/>
      <c r="BO178" s="4"/>
      <c r="BQ178" s="4">
        <v>94.367762084267596</v>
      </c>
      <c r="BR178" t="s">
        <v>364</v>
      </c>
      <c r="BS178" s="4">
        <v>52.922918185464702</v>
      </c>
      <c r="BT178" t="s">
        <v>364</v>
      </c>
    </row>
    <row r="179" spans="1:72" x14ac:dyDescent="0.3">
      <c r="A179">
        <v>2017</v>
      </c>
      <c r="B179" t="s">
        <v>72</v>
      </c>
      <c r="C179">
        <v>178</v>
      </c>
      <c r="D179" t="s">
        <v>249</v>
      </c>
      <c r="E179" s="4">
        <v>0.97</v>
      </c>
      <c r="G179" s="4">
        <v>0.441111601235113</v>
      </c>
      <c r="I179" s="4">
        <v>4.0361711513012803</v>
      </c>
      <c r="K179" s="4">
        <v>15.2290076335878</v>
      </c>
      <c r="M179" s="4">
        <v>54.105809802012303</v>
      </c>
      <c r="O179" s="4">
        <v>46.201358863495997</v>
      </c>
      <c r="Q179" s="4">
        <v>49.862299999999998</v>
      </c>
      <c r="S179" s="4">
        <v>23.642172523961701</v>
      </c>
      <c r="U179" s="4">
        <v>0.95661178872153796</v>
      </c>
      <c r="W179" s="4">
        <v>11.1111111111111</v>
      </c>
      <c r="Y179" s="4">
        <v>76.499789903322096</v>
      </c>
      <c r="AA179" s="4">
        <v>55.027173913043498</v>
      </c>
      <c r="AC179" s="4">
        <v>66.371061843640604</v>
      </c>
      <c r="AE179" s="4">
        <v>69.933184855233804</v>
      </c>
      <c r="AG179" s="4">
        <v>12.630097645031601</v>
      </c>
      <c r="AI179" s="4">
        <v>0.55314532519461801</v>
      </c>
      <c r="AK179" s="4">
        <v>1.7646780831757301</v>
      </c>
      <c r="AM179" s="4">
        <v>5.6568710675255396</v>
      </c>
      <c r="AO179" s="4">
        <v>24.718144875830902</v>
      </c>
      <c r="AQ179" s="4">
        <v>12.158864060454199</v>
      </c>
      <c r="AS179" s="4">
        <v>2.4592209859210099</v>
      </c>
      <c r="AU179" s="4">
        <v>2.11088871637511</v>
      </c>
      <c r="AW179" s="4">
        <v>5.7621945366967502</v>
      </c>
      <c r="AY179" s="4">
        <v>8.0598822796098197</v>
      </c>
      <c r="AZ179" t="s">
        <v>364</v>
      </c>
      <c r="BA179" s="4">
        <v>15.954609745688201</v>
      </c>
      <c r="BC179" s="4">
        <v>2.4193548387096802</v>
      </c>
      <c r="BE179" s="4">
        <v>20.181244242285899</v>
      </c>
      <c r="BG179" s="4">
        <v>903.97031268330295</v>
      </c>
      <c r="BI179" s="4">
        <v>74.904161957110603</v>
      </c>
      <c r="BK179" s="4">
        <v>140.537602711967</v>
      </c>
      <c r="BM179" s="4">
        <v>4.32488496942661</v>
      </c>
      <c r="BO179" s="4">
        <v>20.794439180703801</v>
      </c>
      <c r="BP179" t="s">
        <v>364</v>
      </c>
      <c r="BQ179" s="4">
        <v>54.661534883175399</v>
      </c>
      <c r="BR179" t="s">
        <v>364</v>
      </c>
      <c r="BS179" s="4">
        <v>13.7512033027493</v>
      </c>
    </row>
    <row r="180" spans="1:72" x14ac:dyDescent="0.3">
      <c r="A180">
        <v>2017</v>
      </c>
      <c r="B180" t="s">
        <v>72</v>
      </c>
      <c r="C180">
        <v>179</v>
      </c>
      <c r="D180" t="s">
        <v>250</v>
      </c>
      <c r="E180" s="4">
        <v>1.05</v>
      </c>
      <c r="G180" s="4">
        <v>-1.8340210912425501</v>
      </c>
      <c r="I180" s="4">
        <v>5.50206327372765</v>
      </c>
      <c r="K180" s="4">
        <v>18.687707641195999</v>
      </c>
      <c r="M180" s="4">
        <v>62.302158273381302</v>
      </c>
      <c r="O180" s="4">
        <v>47.872340425531902</v>
      </c>
      <c r="Q180" s="4">
        <v>51.419899999999998</v>
      </c>
      <c r="S180" s="4">
        <v>25.9433962264151</v>
      </c>
      <c r="U180" s="4">
        <v>1.6435444015212399</v>
      </c>
      <c r="V180" t="s">
        <v>364</v>
      </c>
      <c r="W180" s="4">
        <v>7.3170731707317103</v>
      </c>
      <c r="Y180" s="4">
        <v>78.460109122269799</v>
      </c>
      <c r="AA180" s="4">
        <v>61.724137931034498</v>
      </c>
      <c r="AC180" s="4">
        <v>69.267015706806305</v>
      </c>
      <c r="AE180" s="4">
        <v>52.326116996775703</v>
      </c>
      <c r="AG180" s="4">
        <v>17.386803185438001</v>
      </c>
      <c r="AI180" s="4">
        <v>2.16794081445589</v>
      </c>
      <c r="AJ180" t="s">
        <v>364</v>
      </c>
      <c r="AK180" s="4">
        <v>1.4528286169765501</v>
      </c>
      <c r="AM180" s="4">
        <v>5.3992883814383896</v>
      </c>
      <c r="AO180" s="4">
        <v>22.023646582674399</v>
      </c>
      <c r="AQ180" s="4">
        <v>12.7794638703218</v>
      </c>
      <c r="AS180" s="4">
        <v>1.0147621519383501</v>
      </c>
      <c r="AU180" s="4">
        <v>1.9204304053652399</v>
      </c>
      <c r="AW180" s="4">
        <v>3.5783789703190001</v>
      </c>
      <c r="AY180" s="4">
        <v>4.3264956359118703</v>
      </c>
      <c r="AZ180" t="s">
        <v>364</v>
      </c>
      <c r="BA180" s="4">
        <v>16.556925108449899</v>
      </c>
      <c r="BC180" s="4">
        <v>1.4218009478672999</v>
      </c>
      <c r="BD180" t="s">
        <v>364</v>
      </c>
      <c r="BE180" s="4">
        <v>48.468896636739203</v>
      </c>
      <c r="BG180" s="4">
        <v>725.30275075384202</v>
      </c>
      <c r="BI180" s="4">
        <v>67.421231686949994</v>
      </c>
      <c r="BK180" s="4">
        <v>161.68668511266799</v>
      </c>
      <c r="BL180" t="s">
        <v>364</v>
      </c>
      <c r="BM180" s="4"/>
      <c r="BO180" s="4">
        <v>22.999220427940699</v>
      </c>
      <c r="BP180" t="s">
        <v>364</v>
      </c>
      <c r="BQ180" s="4">
        <v>9.8292840214240993</v>
      </c>
      <c r="BR180" t="s">
        <v>364</v>
      </c>
      <c r="BS180" s="4">
        <v>48.833786208358703</v>
      </c>
      <c r="BT180" t="s">
        <v>364</v>
      </c>
    </row>
    <row r="181" spans="1:72" x14ac:dyDescent="0.3">
      <c r="A181">
        <v>2017</v>
      </c>
      <c r="B181" t="s">
        <v>72</v>
      </c>
      <c r="C181">
        <v>180</v>
      </c>
      <c r="D181" t="s">
        <v>251</v>
      </c>
      <c r="E181" s="4">
        <v>0.56000000000000005</v>
      </c>
      <c r="G181" s="4">
        <v>19.920318725099602</v>
      </c>
      <c r="I181" s="4">
        <v>4.9800796812749004</v>
      </c>
      <c r="J181" t="s">
        <v>364</v>
      </c>
      <c r="K181" s="4">
        <v>18.456375838926199</v>
      </c>
      <c r="M181" s="4">
        <v>54.819277108433702</v>
      </c>
      <c r="O181" s="4">
        <v>78.947368421052602</v>
      </c>
      <c r="Q181" s="4">
        <v>52.189100000000003</v>
      </c>
      <c r="S181" s="4">
        <v>26.704545454545499</v>
      </c>
      <c r="U181" s="4">
        <v>0.50902683399022497</v>
      </c>
      <c r="V181" t="s">
        <v>364</v>
      </c>
      <c r="W181" s="4">
        <v>0</v>
      </c>
      <c r="X181" t="s">
        <v>364</v>
      </c>
      <c r="Y181" s="4">
        <v>73.112315413182003</v>
      </c>
      <c r="AA181" s="4">
        <v>63.5416666666667</v>
      </c>
      <c r="AB181" t="s">
        <v>364</v>
      </c>
      <c r="AC181" s="4">
        <v>74.066390041493804</v>
      </c>
      <c r="AE181" s="4">
        <v>38.6100386100386</v>
      </c>
      <c r="AG181" s="4">
        <v>9.2473118279569899</v>
      </c>
      <c r="AI181" s="4"/>
      <c r="AK181" s="4">
        <v>0.90926177662571195</v>
      </c>
      <c r="AL181" t="s">
        <v>364</v>
      </c>
      <c r="AM181" s="4">
        <v>3.5403087070458401</v>
      </c>
      <c r="AN181" t="s">
        <v>364</v>
      </c>
      <c r="AO181" s="4">
        <v>24.116166821961301</v>
      </c>
      <c r="AP181" t="s">
        <v>364</v>
      </c>
      <c r="AQ181" s="4">
        <v>10.7432388713229</v>
      </c>
      <c r="AS181" s="4">
        <v>1.13553279145945</v>
      </c>
      <c r="AT181" t="s">
        <v>364</v>
      </c>
      <c r="AU181" s="4">
        <v>5.15565506758736</v>
      </c>
      <c r="AV181" t="s">
        <v>364</v>
      </c>
      <c r="AW181" s="4">
        <v>2.03443233462044</v>
      </c>
      <c r="AX181" t="s">
        <v>364</v>
      </c>
      <c r="AY181" s="4">
        <v>5.1160621192997899</v>
      </c>
      <c r="AZ181" t="s">
        <v>364</v>
      </c>
      <c r="BA181" s="4">
        <v>14.5572122047134</v>
      </c>
      <c r="BB181" t="s">
        <v>364</v>
      </c>
      <c r="BC181" s="4">
        <v>0</v>
      </c>
      <c r="BD181" t="s">
        <v>364</v>
      </c>
      <c r="BE181" s="4">
        <v>0</v>
      </c>
      <c r="BG181" s="4">
        <v>921.18372945923204</v>
      </c>
      <c r="BH181" t="s">
        <v>364</v>
      </c>
      <c r="BI181" s="4">
        <v>128.44171294557501</v>
      </c>
      <c r="BJ181" t="s">
        <v>364</v>
      </c>
      <c r="BK181" s="4"/>
      <c r="BM181" s="4"/>
      <c r="BO181" s="4"/>
      <c r="BQ181" s="4"/>
      <c r="BS181" s="4"/>
    </row>
    <row r="182" spans="1:72" x14ac:dyDescent="0.3">
      <c r="A182">
        <v>2017</v>
      </c>
      <c r="B182" t="s">
        <v>72</v>
      </c>
      <c r="C182">
        <v>181</v>
      </c>
      <c r="D182" t="s">
        <v>252</v>
      </c>
      <c r="E182" s="4">
        <v>0.84</v>
      </c>
      <c r="G182" s="4">
        <v>-3.0224525043177901</v>
      </c>
      <c r="I182" s="4">
        <v>4.1882556131260804</v>
      </c>
      <c r="K182" s="4">
        <v>32.041728763040197</v>
      </c>
      <c r="M182" s="4">
        <v>48.293299620733301</v>
      </c>
      <c r="O182" s="4">
        <v>22.747415066469699</v>
      </c>
      <c r="Q182" s="4">
        <v>50.1663</v>
      </c>
      <c r="S182" s="4">
        <v>36.224489795918402</v>
      </c>
      <c r="U182" s="4">
        <v>0.88905651452108103</v>
      </c>
      <c r="W182" s="4">
        <v>18.918918918918902</v>
      </c>
      <c r="Y182" s="4">
        <v>85.074720855968295</v>
      </c>
      <c r="AA182" s="4">
        <v>48.201438848920901</v>
      </c>
      <c r="AC182" s="4">
        <v>73.878504672897193</v>
      </c>
      <c r="AE182" s="4">
        <v>66.5523156089194</v>
      </c>
      <c r="AG182" s="4">
        <v>13.205495818398999</v>
      </c>
      <c r="AI182" s="4"/>
      <c r="AK182" s="4">
        <v>2.3544106879920799</v>
      </c>
      <c r="AM182" s="4">
        <v>4.0704343283756401</v>
      </c>
      <c r="AO182" s="4">
        <v>22.044435958051899</v>
      </c>
      <c r="AQ182" s="4">
        <v>12.3887594003375</v>
      </c>
      <c r="AS182" s="4">
        <v>2.7170559734537698</v>
      </c>
      <c r="AU182" s="4">
        <v>3.41383755631175</v>
      </c>
      <c r="AV182" t="s">
        <v>364</v>
      </c>
      <c r="AW182" s="4">
        <v>4.8170273174671197</v>
      </c>
      <c r="AX182" t="s">
        <v>364</v>
      </c>
      <c r="AY182" s="4">
        <v>2.7455556704294599</v>
      </c>
      <c r="BA182" s="4">
        <v>12.4201575373458</v>
      </c>
      <c r="BC182" s="4">
        <v>1.3227513227513199</v>
      </c>
      <c r="BD182" t="s">
        <v>364</v>
      </c>
      <c r="BE182" s="4">
        <v>14.5571302580494</v>
      </c>
      <c r="BG182" s="4">
        <v>1094.89522195275</v>
      </c>
      <c r="BI182" s="4">
        <v>70.059525536769996</v>
      </c>
      <c r="BK182" s="4">
        <v>187.26163693868</v>
      </c>
      <c r="BL182" t="s">
        <v>364</v>
      </c>
      <c r="BM182" s="4">
        <v>10.751345264903</v>
      </c>
      <c r="BN182" t="s">
        <v>364</v>
      </c>
      <c r="BO182" s="4">
        <v>16.8344809317916</v>
      </c>
      <c r="BP182" t="s">
        <v>364</v>
      </c>
      <c r="BQ182" s="4">
        <v>57.553095492749499</v>
      </c>
      <c r="BR182" t="s">
        <v>364</v>
      </c>
      <c r="BS182" s="4">
        <v>56.081642983715703</v>
      </c>
      <c r="BT182" t="s">
        <v>364</v>
      </c>
    </row>
    <row r="183" spans="1:72" x14ac:dyDescent="0.3">
      <c r="A183">
        <v>2017</v>
      </c>
      <c r="B183" t="s">
        <v>72</v>
      </c>
      <c r="C183">
        <v>182</v>
      </c>
      <c r="D183" t="s">
        <v>253</v>
      </c>
      <c r="E183" s="4">
        <v>0.95</v>
      </c>
      <c r="G183" s="4">
        <v>-3.4100596760443298</v>
      </c>
      <c r="I183" s="4">
        <v>4.2625745950554101</v>
      </c>
      <c r="K183" s="4">
        <v>30.447330447330401</v>
      </c>
      <c r="M183" s="4">
        <v>50.408401400233402</v>
      </c>
      <c r="O183" s="4">
        <v>18.970189701896999</v>
      </c>
      <c r="Q183" s="4">
        <v>49.220999999999997</v>
      </c>
      <c r="S183" s="4">
        <v>33.0316742081448</v>
      </c>
      <c r="U183" s="4">
        <v>0.400592077828896</v>
      </c>
      <c r="W183" s="4">
        <v>14.285714285714301</v>
      </c>
      <c r="X183" t="s">
        <v>364</v>
      </c>
      <c r="Y183" s="4">
        <v>77.554677351475206</v>
      </c>
      <c r="AA183" s="4">
        <v>44.4444444444444</v>
      </c>
      <c r="AC183" s="4">
        <v>65.730337078651701</v>
      </c>
      <c r="AE183" s="4">
        <v>90.311418685121097</v>
      </c>
      <c r="AG183" s="4">
        <v>11.9739336492891</v>
      </c>
      <c r="AI183" s="4"/>
      <c r="AK183" s="4">
        <v>2.9793874068681001</v>
      </c>
      <c r="AL183" t="s">
        <v>364</v>
      </c>
      <c r="AM183" s="4">
        <v>6.3278489548420103</v>
      </c>
      <c r="AN183" t="s">
        <v>364</v>
      </c>
      <c r="AO183" s="4">
        <v>24.622089015358199</v>
      </c>
      <c r="AQ183" s="4">
        <v>13.784198804720001</v>
      </c>
      <c r="AS183" s="4">
        <v>1.2665498229049299</v>
      </c>
      <c r="AU183" s="4">
        <v>3.4432848970135002</v>
      </c>
      <c r="AV183" t="s">
        <v>364</v>
      </c>
      <c r="AW183" s="4">
        <v>5.2737043071904601</v>
      </c>
      <c r="AX183" t="s">
        <v>364</v>
      </c>
      <c r="AY183" s="4">
        <v>3.0430501445523901</v>
      </c>
      <c r="AZ183" t="s">
        <v>364</v>
      </c>
      <c r="BA183" s="4">
        <v>17.495059268339201</v>
      </c>
      <c r="BC183" s="4">
        <v>0</v>
      </c>
      <c r="BD183" t="s">
        <v>364</v>
      </c>
      <c r="BE183" s="4">
        <v>0</v>
      </c>
      <c r="BG183" s="4">
        <v>1277.0211295654599</v>
      </c>
      <c r="BI183" s="4">
        <v>47.600164831416699</v>
      </c>
      <c r="BJ183" t="s">
        <v>364</v>
      </c>
      <c r="BK183" s="4">
        <v>142.97370865109099</v>
      </c>
      <c r="BL183" t="s">
        <v>364</v>
      </c>
      <c r="BM183" s="4"/>
      <c r="BO183" s="4">
        <v>41.512138661708804</v>
      </c>
      <c r="BP183" t="s">
        <v>364</v>
      </c>
      <c r="BQ183" s="4"/>
      <c r="BS183" s="4">
        <v>90.410964844594403</v>
      </c>
    </row>
    <row r="184" spans="1:72" x14ac:dyDescent="0.3">
      <c r="A184">
        <v>2017</v>
      </c>
      <c r="B184" t="s">
        <v>72</v>
      </c>
      <c r="C184">
        <v>183</v>
      </c>
      <c r="D184" t="s">
        <v>254</v>
      </c>
      <c r="E184" s="4">
        <v>1.26</v>
      </c>
      <c r="G184" s="4">
        <v>-0.31821797931583101</v>
      </c>
      <c r="I184" s="4">
        <v>5.5051710421638802</v>
      </c>
      <c r="K184" s="4">
        <v>15.8402203856749</v>
      </c>
      <c r="M184" s="4">
        <v>57.955921530636999</v>
      </c>
      <c r="O184" s="4">
        <v>192.832469775475</v>
      </c>
      <c r="Q184" s="4">
        <v>49.300199999999997</v>
      </c>
      <c r="S184" s="4">
        <v>19.706840390879499</v>
      </c>
      <c r="U184" s="4">
        <v>2.81684040727832</v>
      </c>
      <c r="W184" s="4">
        <v>7.6158940397350996</v>
      </c>
      <c r="Y184" s="4">
        <v>63.398802591159601</v>
      </c>
      <c r="AA184" s="4">
        <v>64.351378958120506</v>
      </c>
      <c r="AC184" s="4">
        <v>79.629949853017493</v>
      </c>
      <c r="AE184" s="4">
        <v>100</v>
      </c>
      <c r="AG184" s="4">
        <v>13.140168201842201</v>
      </c>
      <c r="AI184" s="4">
        <v>3.3333504616343399</v>
      </c>
      <c r="AK184" s="4">
        <v>1.9380343775639799</v>
      </c>
      <c r="AM184" s="4">
        <v>4.2243439673747796</v>
      </c>
      <c r="AO184" s="4">
        <v>22.862688747194401</v>
      </c>
      <c r="AQ184" s="4">
        <v>11.7391629748208</v>
      </c>
      <c r="AS184" s="4">
        <v>1.5126246332618101</v>
      </c>
      <c r="AU184" s="4">
        <v>2.3101153929487599</v>
      </c>
      <c r="AW184" s="4">
        <v>6.0301650434750904</v>
      </c>
      <c r="AY184" s="4">
        <v>6.354865535709</v>
      </c>
      <c r="BA184" s="4">
        <v>14.311499347605199</v>
      </c>
      <c r="BC184" s="4">
        <v>4.0208488458674596</v>
      </c>
      <c r="BE184" s="4">
        <v>0</v>
      </c>
      <c r="BG184" s="4">
        <v>683.56536732992004</v>
      </c>
      <c r="BI184" s="4">
        <v>42.3136316332834</v>
      </c>
      <c r="BK184" s="4">
        <v>167.11465347835201</v>
      </c>
      <c r="BM184" s="4">
        <v>15.690866524747401</v>
      </c>
      <c r="BN184" t="s">
        <v>364</v>
      </c>
      <c r="BO184" s="4">
        <v>12.9853107930909</v>
      </c>
      <c r="BP184" t="s">
        <v>364</v>
      </c>
      <c r="BQ184" s="4">
        <v>30.482017720621101</v>
      </c>
      <c r="BS184" s="4">
        <v>16.8293266749845</v>
      </c>
    </row>
    <row r="185" spans="1:72" x14ac:dyDescent="0.3">
      <c r="A185">
        <v>2017</v>
      </c>
      <c r="B185" t="s">
        <v>72</v>
      </c>
      <c r="C185">
        <v>184</v>
      </c>
      <c r="D185" t="s">
        <v>255</v>
      </c>
      <c r="E185" s="4">
        <v>0.97</v>
      </c>
      <c r="G185" s="4">
        <v>-6.0790273556230998</v>
      </c>
      <c r="I185" s="4">
        <v>4.68085106382979</v>
      </c>
      <c r="K185" s="4">
        <v>17.815482502651101</v>
      </c>
      <c r="M185" s="4">
        <v>65.921787709497195</v>
      </c>
      <c r="O185" s="4">
        <v>18.253968253968299</v>
      </c>
      <c r="Q185" s="4">
        <v>50.057600000000001</v>
      </c>
      <c r="S185" s="4">
        <v>24.728260869565201</v>
      </c>
      <c r="U185" s="4">
        <v>2.39345782650103</v>
      </c>
      <c r="V185" t="s">
        <v>364</v>
      </c>
      <c r="W185" s="4">
        <v>9.0909090909090899</v>
      </c>
      <c r="X185" t="s">
        <v>364</v>
      </c>
      <c r="Y185" s="4">
        <v>68.147753357567197</v>
      </c>
      <c r="AA185" s="4">
        <v>52.173913043478301</v>
      </c>
      <c r="AC185" s="4">
        <v>76.943521594684398</v>
      </c>
      <c r="AE185" s="4">
        <v>77.490774907749099</v>
      </c>
      <c r="AG185" s="4">
        <v>14.025373134328399</v>
      </c>
      <c r="AI185" s="4">
        <v>3.1201344170769501</v>
      </c>
      <c r="AJ185" t="s">
        <v>364</v>
      </c>
      <c r="AK185" s="4">
        <v>1.7070203321373001</v>
      </c>
      <c r="AM185" s="4">
        <v>4.16690193229946</v>
      </c>
      <c r="AO185" s="4">
        <v>28.287028990467</v>
      </c>
      <c r="AQ185" s="4">
        <v>12.6571695939272</v>
      </c>
      <c r="AS185" s="4">
        <v>2.9093367754637498</v>
      </c>
      <c r="AT185" t="s">
        <v>364</v>
      </c>
      <c r="AU185" s="4">
        <v>3.7226145279686702</v>
      </c>
      <c r="AV185" t="s">
        <v>364</v>
      </c>
      <c r="AW185" s="4">
        <v>4.10675302297195</v>
      </c>
      <c r="AX185" t="s">
        <v>364</v>
      </c>
      <c r="AY185" s="4">
        <v>3.6586479963518799</v>
      </c>
      <c r="AZ185" t="s">
        <v>364</v>
      </c>
      <c r="BA185" s="4">
        <v>16.969109477455</v>
      </c>
      <c r="BC185" s="4">
        <v>2.0979020979021001</v>
      </c>
      <c r="BD185" t="s">
        <v>364</v>
      </c>
      <c r="BE185" s="4">
        <v>20.6354243124267</v>
      </c>
      <c r="BG185" s="4">
        <v>890.23066418103201</v>
      </c>
      <c r="BI185" s="4">
        <v>111.280420969275</v>
      </c>
      <c r="BJ185" t="s">
        <v>364</v>
      </c>
      <c r="BK185" s="4">
        <v>166.82930212021199</v>
      </c>
      <c r="BL185" t="s">
        <v>364</v>
      </c>
      <c r="BM185" s="4">
        <v>13.3828822512037</v>
      </c>
      <c r="BN185" t="s">
        <v>364</v>
      </c>
      <c r="BO185" s="4">
        <v>28.7782563522556</v>
      </c>
      <c r="BP185" t="s">
        <v>364</v>
      </c>
      <c r="BQ185" s="4"/>
      <c r="BS185" s="4">
        <v>53.701741312152997</v>
      </c>
      <c r="BT185" t="s">
        <v>364</v>
      </c>
    </row>
    <row r="186" spans="1:72" x14ac:dyDescent="0.3">
      <c r="A186">
        <v>2017</v>
      </c>
      <c r="B186" t="s">
        <v>72</v>
      </c>
      <c r="C186">
        <v>185</v>
      </c>
      <c r="D186" t="s">
        <v>256</v>
      </c>
      <c r="E186" s="4">
        <v>0.94</v>
      </c>
      <c r="G186" s="4">
        <v>18.8394875659382</v>
      </c>
      <c r="I186" s="4">
        <v>2.8636021100226099</v>
      </c>
      <c r="K186" s="4">
        <v>25.777202072538898</v>
      </c>
      <c r="M186" s="4">
        <v>56.612021857923501</v>
      </c>
      <c r="O186" s="4">
        <v>23.4672304439746</v>
      </c>
      <c r="Q186" s="4">
        <v>49.6509</v>
      </c>
      <c r="S186" s="4">
        <v>31.3531353135314</v>
      </c>
      <c r="U186" s="4">
        <v>0.51944631009280595</v>
      </c>
      <c r="W186" s="4">
        <v>13.5135135135135</v>
      </c>
      <c r="X186" t="s">
        <v>364</v>
      </c>
      <c r="Y186" s="4">
        <v>75.232132898577404</v>
      </c>
      <c r="AA186" s="4">
        <v>52.976190476190503</v>
      </c>
      <c r="AC186" s="4">
        <v>71.486268174475001</v>
      </c>
      <c r="AE186" s="4">
        <v>81.439393939393895</v>
      </c>
      <c r="AG186" s="4">
        <v>13.196969696969701</v>
      </c>
      <c r="AI186" s="4"/>
      <c r="AK186" s="4">
        <v>4.7342598049174196</v>
      </c>
      <c r="AM186" s="4">
        <v>5.1287742734726196</v>
      </c>
      <c r="AN186" t="s">
        <v>364</v>
      </c>
      <c r="AO186" s="4">
        <v>23.108344700099</v>
      </c>
      <c r="AQ186" s="4">
        <v>14.237199467451999</v>
      </c>
      <c r="AS186" s="4">
        <v>1.61812630705649</v>
      </c>
      <c r="AT186" t="s">
        <v>364</v>
      </c>
      <c r="AU186" s="4">
        <v>3.1831978293443002</v>
      </c>
      <c r="AV186" t="s">
        <v>364</v>
      </c>
      <c r="AW186" s="4">
        <v>6.6843976751951102</v>
      </c>
      <c r="AX186" t="s">
        <v>364</v>
      </c>
      <c r="AY186" s="4">
        <v>6.6556122955097496</v>
      </c>
      <c r="AZ186" t="s">
        <v>364</v>
      </c>
      <c r="BA186" s="4">
        <v>18.105952917229999</v>
      </c>
      <c r="BC186" s="4">
        <v>1.08108108108108</v>
      </c>
      <c r="BD186" t="s">
        <v>364</v>
      </c>
      <c r="BE186" s="4">
        <v>0</v>
      </c>
      <c r="BG186" s="4">
        <v>1570.09583494911</v>
      </c>
      <c r="BI186" s="4">
        <v>221.984870704901</v>
      </c>
      <c r="BK186" s="4">
        <v>297.31758945827301</v>
      </c>
      <c r="BM186" s="4">
        <v>17.7909165693038</v>
      </c>
      <c r="BN186" t="s">
        <v>364</v>
      </c>
      <c r="BO186" s="4">
        <v>41.178099234472803</v>
      </c>
      <c r="BP186" t="s">
        <v>364</v>
      </c>
      <c r="BQ186" s="4">
        <v>57.280238289792898</v>
      </c>
      <c r="BR186" t="s">
        <v>364</v>
      </c>
      <c r="BS186" s="4">
        <v>51.325280798692098</v>
      </c>
      <c r="BT186" t="s">
        <v>364</v>
      </c>
    </row>
    <row r="187" spans="1:72" x14ac:dyDescent="0.3">
      <c r="A187">
        <v>2017</v>
      </c>
      <c r="B187" t="s">
        <v>72</v>
      </c>
      <c r="C187">
        <v>186</v>
      </c>
      <c r="D187" t="s">
        <v>257</v>
      </c>
      <c r="E187" s="4">
        <v>1.52</v>
      </c>
      <c r="G187" s="4">
        <v>7.7679958570688799</v>
      </c>
      <c r="I187" s="4">
        <v>4.1947177628171897</v>
      </c>
      <c r="K187" s="4">
        <v>8.2936129647283092</v>
      </c>
      <c r="M187" s="4">
        <v>64.538714991762802</v>
      </c>
      <c r="O187" s="4">
        <v>322.22934016656001</v>
      </c>
      <c r="Q187" s="4">
        <v>50.6922</v>
      </c>
      <c r="S187" s="4">
        <v>18.25</v>
      </c>
      <c r="U187" s="4">
        <v>1.66474864755436</v>
      </c>
      <c r="V187" t="s">
        <v>364</v>
      </c>
      <c r="W187" s="4">
        <v>8.9041095890411004</v>
      </c>
      <c r="Y187" s="4">
        <v>60.583105262819501</v>
      </c>
      <c r="AA187" s="4">
        <v>66.540642722117198</v>
      </c>
      <c r="AC187" s="4">
        <v>72.392638036809799</v>
      </c>
      <c r="AE187" s="4">
        <v>100</v>
      </c>
      <c r="AG187" s="4">
        <v>13.8332272437938</v>
      </c>
      <c r="AI187" s="4">
        <v>1.75813246380438</v>
      </c>
      <c r="AJ187" t="s">
        <v>364</v>
      </c>
      <c r="AK187" s="4">
        <v>1.1029140148074701</v>
      </c>
      <c r="AM187" s="4">
        <v>3.8984991805403202</v>
      </c>
      <c r="AO187" s="4">
        <v>20.173359705547199</v>
      </c>
      <c r="AQ187" s="4">
        <v>10.4787285942024</v>
      </c>
      <c r="AS187" s="4">
        <v>1.31945558252811</v>
      </c>
      <c r="AU187" s="4">
        <v>1.8833830619174801</v>
      </c>
      <c r="AW187" s="4">
        <v>6.42591731995069</v>
      </c>
      <c r="AY187" s="4">
        <v>8.8093439890784602</v>
      </c>
      <c r="AZ187" t="s">
        <v>364</v>
      </c>
      <c r="BA187" s="4">
        <v>12.9282628448137</v>
      </c>
      <c r="BC187" s="4">
        <v>0.91743119266055095</v>
      </c>
      <c r="BE187" s="4">
        <v>13.692870953602601</v>
      </c>
      <c r="BG187" s="4">
        <v>820.03137097345905</v>
      </c>
      <c r="BI187" s="4">
        <v>67.087084094156097</v>
      </c>
      <c r="BK187" s="4">
        <v>171.331222640877</v>
      </c>
      <c r="BL187" t="s">
        <v>364</v>
      </c>
      <c r="BM187" s="4">
        <v>12.5638996294095</v>
      </c>
      <c r="BN187" t="s">
        <v>364</v>
      </c>
      <c r="BO187" s="4">
        <v>12.277779326193899</v>
      </c>
      <c r="BP187" t="s">
        <v>364</v>
      </c>
      <c r="BQ187" s="4">
        <v>55.767401996148898</v>
      </c>
      <c r="BR187" t="s">
        <v>364</v>
      </c>
      <c r="BS187" s="4">
        <v>5.8587682755632002</v>
      </c>
    </row>
    <row r="188" spans="1:72" x14ac:dyDescent="0.3">
      <c r="A188">
        <v>2017</v>
      </c>
      <c r="B188" t="s">
        <v>72</v>
      </c>
      <c r="C188">
        <v>187</v>
      </c>
      <c r="D188" t="s">
        <v>258</v>
      </c>
      <c r="E188" s="4">
        <v>0.68</v>
      </c>
      <c r="G188" s="4">
        <v>6.9060773480663</v>
      </c>
      <c r="I188" s="4">
        <v>5.4558011049723802</v>
      </c>
      <c r="K188" s="4">
        <v>29.2056074766355</v>
      </c>
      <c r="M188" s="4">
        <v>55.430327868852501</v>
      </c>
      <c r="O188" s="4">
        <v>24.1869918699187</v>
      </c>
      <c r="Q188" s="4">
        <v>50.845700000000001</v>
      </c>
      <c r="S188" s="4">
        <v>23.456790123456798</v>
      </c>
      <c r="U188" s="4">
        <v>1.0043961849623</v>
      </c>
      <c r="V188" t="s">
        <v>364</v>
      </c>
      <c r="W188" s="4">
        <v>35</v>
      </c>
      <c r="Y188" s="4">
        <v>78.289105619456805</v>
      </c>
      <c r="AA188" s="4">
        <v>55.450236966824598</v>
      </c>
      <c r="AC188" s="4">
        <v>71.114265436479798</v>
      </c>
      <c r="AE188" s="4">
        <v>100</v>
      </c>
      <c r="AG188" s="4">
        <v>16.076923076923102</v>
      </c>
      <c r="AI188" s="4">
        <v>2.01208023190221</v>
      </c>
      <c r="AJ188" t="s">
        <v>364</v>
      </c>
      <c r="AK188" s="4">
        <v>1.0967457728780301</v>
      </c>
      <c r="AM188" s="4">
        <v>5.1608280403129996</v>
      </c>
      <c r="AO188" s="4">
        <v>28.431952213029099</v>
      </c>
      <c r="AQ188" s="4">
        <v>11.346657573428899</v>
      </c>
      <c r="AS188" s="4">
        <v>0.24672036389160601</v>
      </c>
      <c r="AU188" s="4">
        <v>5.6171523981683702</v>
      </c>
      <c r="AW188" s="4">
        <v>6.4374391669835402</v>
      </c>
      <c r="AX188" t="s">
        <v>364</v>
      </c>
      <c r="AY188" s="4">
        <v>8.8635504399406901</v>
      </c>
      <c r="AZ188" t="s">
        <v>364</v>
      </c>
      <c r="BA188" s="4">
        <v>16.733092444164299</v>
      </c>
      <c r="BC188" s="4">
        <v>0</v>
      </c>
      <c r="BE188" s="4">
        <v>0</v>
      </c>
      <c r="BG188" s="4">
        <v>2088.9378258357001</v>
      </c>
      <c r="BI188" s="4">
        <v>220.56241748478499</v>
      </c>
      <c r="BK188" s="4">
        <v>289.61450459449202</v>
      </c>
      <c r="BM188" s="4"/>
      <c r="BO188" s="4"/>
      <c r="BQ188" s="4">
        <v>72.446192908608793</v>
      </c>
      <c r="BR188" t="s">
        <v>364</v>
      </c>
      <c r="BS188" s="4"/>
    </row>
    <row r="189" spans="1:72" x14ac:dyDescent="0.3">
      <c r="A189">
        <v>2017</v>
      </c>
      <c r="B189" t="s">
        <v>72</v>
      </c>
      <c r="C189">
        <v>188</v>
      </c>
      <c r="D189" t="s">
        <v>259</v>
      </c>
      <c r="E189" s="4">
        <v>0.89</v>
      </c>
      <c r="G189" s="4">
        <v>2.32558139534884</v>
      </c>
      <c r="I189" s="4">
        <v>4.2635658914728696</v>
      </c>
      <c r="K189" s="4">
        <v>15.0997150997151</v>
      </c>
      <c r="M189" s="4">
        <v>56.971153846153797</v>
      </c>
      <c r="O189" s="4">
        <v>59.909909909909899</v>
      </c>
      <c r="Q189" s="4">
        <v>48.349800000000002</v>
      </c>
      <c r="S189" s="4">
        <v>33.834586466165398</v>
      </c>
      <c r="U189" s="4">
        <v>1.5023448005829501</v>
      </c>
      <c r="V189" t="s">
        <v>364</v>
      </c>
      <c r="W189" s="4">
        <v>2.5641025641025599</v>
      </c>
      <c r="Y189" s="4">
        <v>78.688221293301098</v>
      </c>
      <c r="AA189" s="4">
        <v>63.5</v>
      </c>
      <c r="AC189" s="4">
        <v>70.516962843295602</v>
      </c>
      <c r="AE189" s="4">
        <v>86.40625</v>
      </c>
      <c r="AG189" s="4">
        <v>14.5752032520325</v>
      </c>
      <c r="AI189" s="4"/>
      <c r="AK189" s="4">
        <v>2.93801894931469</v>
      </c>
      <c r="AL189" t="s">
        <v>364</v>
      </c>
      <c r="AM189" s="4">
        <v>4.6307263480620904</v>
      </c>
      <c r="AO189" s="4">
        <v>25.769683921221699</v>
      </c>
      <c r="AQ189" s="4">
        <v>12.442992088399199</v>
      </c>
      <c r="AS189" s="4">
        <v>2.6317244462822802</v>
      </c>
      <c r="AT189" t="s">
        <v>364</v>
      </c>
      <c r="AU189" s="4">
        <v>3.6036278039452299</v>
      </c>
      <c r="AV189" t="s">
        <v>364</v>
      </c>
      <c r="AW189" s="4">
        <v>7.4097984634824501</v>
      </c>
      <c r="AX189" t="s">
        <v>364</v>
      </c>
      <c r="AY189" s="4">
        <v>12.580855221503599</v>
      </c>
      <c r="AZ189" t="s">
        <v>364</v>
      </c>
      <c r="BA189" s="4">
        <v>14.8697368542232</v>
      </c>
      <c r="BC189" s="4">
        <v>1.0204081632653099</v>
      </c>
      <c r="BD189" t="s">
        <v>364</v>
      </c>
      <c r="BE189" s="4">
        <v>8.4947894685243899</v>
      </c>
      <c r="BG189" s="4">
        <v>849.28173306823999</v>
      </c>
      <c r="BI189" s="4">
        <v>80.396986904732699</v>
      </c>
      <c r="BJ189" t="s">
        <v>364</v>
      </c>
      <c r="BK189" s="4">
        <v>107.868594680352</v>
      </c>
      <c r="BL189" t="s">
        <v>364</v>
      </c>
      <c r="BM189" s="4"/>
      <c r="BO189" s="4"/>
      <c r="BQ189" s="4">
        <v>16.556142991179801</v>
      </c>
      <c r="BR189" t="s">
        <v>364</v>
      </c>
      <c r="BS189" s="4">
        <v>60.465170471261203</v>
      </c>
      <c r="BT189" t="s">
        <v>364</v>
      </c>
    </row>
    <row r="190" spans="1:72" x14ac:dyDescent="0.3">
      <c r="A190">
        <v>2017</v>
      </c>
      <c r="B190" t="s">
        <v>72</v>
      </c>
      <c r="C190">
        <v>189</v>
      </c>
      <c r="D190" t="s">
        <v>260</v>
      </c>
      <c r="E190" s="4">
        <v>0.99</v>
      </c>
      <c r="G190" s="4">
        <v>-0.76893502499038802</v>
      </c>
      <c r="I190" s="4">
        <v>5.4978854286812799</v>
      </c>
      <c r="K190" s="4">
        <v>23.205574912892001</v>
      </c>
      <c r="M190" s="4">
        <v>56.213704994192803</v>
      </c>
      <c r="O190" s="4">
        <v>58.9887640449438</v>
      </c>
      <c r="Q190" s="4">
        <v>50.057600000000001</v>
      </c>
      <c r="S190" s="4">
        <v>24.728260869565201</v>
      </c>
      <c r="U190" s="4">
        <v>1.48917311873153</v>
      </c>
      <c r="V190" t="s">
        <v>364</v>
      </c>
      <c r="W190" s="4">
        <v>7.7922077922077904</v>
      </c>
      <c r="Y190" s="4">
        <v>71.412490119014294</v>
      </c>
      <c r="AA190" s="4">
        <v>63.8483965014577</v>
      </c>
      <c r="AC190" s="4">
        <v>78.409090909090907</v>
      </c>
      <c r="AE190" s="4">
        <v>63.040123456790099</v>
      </c>
      <c r="AG190" s="4">
        <v>15.3932584269663</v>
      </c>
      <c r="AI190" s="4"/>
      <c r="AK190" s="4">
        <v>1.18465074621365</v>
      </c>
      <c r="AM190" s="4">
        <v>5.1218444204463198</v>
      </c>
      <c r="AO190" s="4">
        <v>22.6910971258526</v>
      </c>
      <c r="AQ190" s="4">
        <v>10.4824482229679</v>
      </c>
      <c r="AS190" s="4">
        <v>2.0799766619634998</v>
      </c>
      <c r="AU190" s="4">
        <v>3.89991663376945</v>
      </c>
      <c r="AW190" s="4">
        <v>4.7453689620108603</v>
      </c>
      <c r="AY190" s="4">
        <v>4.8816685805603504</v>
      </c>
      <c r="AZ190" t="s">
        <v>364</v>
      </c>
      <c r="BA190" s="4">
        <v>12.427611742651001</v>
      </c>
      <c r="BC190" s="4">
        <v>2.8925619834710701</v>
      </c>
      <c r="BE190" s="4">
        <v>24.819802526362199</v>
      </c>
      <c r="BG190" s="4">
        <v>1260.8901784616401</v>
      </c>
      <c r="BI190" s="4">
        <v>154.73363922358101</v>
      </c>
      <c r="BK190" s="4">
        <v>154.30657701340999</v>
      </c>
      <c r="BL190" t="s">
        <v>364</v>
      </c>
      <c r="BM190" s="4">
        <v>19.379764582543601</v>
      </c>
      <c r="BN190" t="s">
        <v>364</v>
      </c>
      <c r="BO190" s="4">
        <v>57.181997850427202</v>
      </c>
      <c r="BP190" t="s">
        <v>364</v>
      </c>
      <c r="BQ190" s="4">
        <v>46.909267793539001</v>
      </c>
      <c r="BR190" t="s">
        <v>364</v>
      </c>
      <c r="BS190" s="4">
        <v>7.2891766567288698</v>
      </c>
    </row>
    <row r="191" spans="1:72" x14ac:dyDescent="0.3">
      <c r="A191">
        <v>2017</v>
      </c>
      <c r="B191" t="s">
        <v>72</v>
      </c>
      <c r="C191">
        <v>190</v>
      </c>
      <c r="D191" t="s">
        <v>261</v>
      </c>
      <c r="E191" s="4">
        <v>1.1100000000000001</v>
      </c>
      <c r="G191" s="4">
        <v>2.0160345070092398</v>
      </c>
      <c r="I191" s="4">
        <v>3.9382999671808299</v>
      </c>
      <c r="K191" s="4">
        <v>17.973829975114398</v>
      </c>
      <c r="M191" s="4">
        <v>56.704712555143203</v>
      </c>
      <c r="O191" s="4">
        <v>94.255907491201597</v>
      </c>
      <c r="Q191" s="4">
        <v>51.4056</v>
      </c>
      <c r="S191" s="4">
        <v>23.514696685428401</v>
      </c>
      <c r="U191" s="4">
        <v>1.7004281346230099</v>
      </c>
      <c r="W191" s="4">
        <v>8.86850152905199</v>
      </c>
      <c r="Y191" s="4">
        <v>62.703642198748199</v>
      </c>
      <c r="AA191" s="4">
        <v>60.005982650314103</v>
      </c>
      <c r="AC191" s="4">
        <v>77.097082976472393</v>
      </c>
      <c r="AE191" s="4">
        <v>92.131657013702494</v>
      </c>
      <c r="AG191" s="4">
        <v>14.6655098133078</v>
      </c>
      <c r="AI191" s="4">
        <v>0.83259153985018097</v>
      </c>
      <c r="AK191" s="4">
        <v>1.55253848622834</v>
      </c>
      <c r="AM191" s="4">
        <v>5.4313023862370997</v>
      </c>
      <c r="AO191" s="4">
        <v>25.196990645321399</v>
      </c>
      <c r="AQ191" s="4">
        <v>13.152201811202801</v>
      </c>
      <c r="AS191" s="4">
        <v>2.7668703581481999</v>
      </c>
      <c r="AU191" s="4">
        <v>2.89520221761927</v>
      </c>
      <c r="AW191" s="4">
        <v>5.2330094693943998</v>
      </c>
      <c r="AY191" s="4">
        <v>3.1924254557188299</v>
      </c>
      <c r="BA191" s="4">
        <v>16.4154705048247</v>
      </c>
      <c r="BC191" s="4">
        <v>2.6626475759859298</v>
      </c>
      <c r="BE191" s="4">
        <v>3.99875274771223</v>
      </c>
      <c r="BG191" s="4">
        <v>830.43490779234605</v>
      </c>
      <c r="BI191" s="4">
        <v>81.559716241025598</v>
      </c>
      <c r="BK191" s="4">
        <v>165.83061381478899</v>
      </c>
      <c r="BM191" s="4">
        <v>13.404319407739001</v>
      </c>
      <c r="BO191" s="4">
        <v>22.2684902829088</v>
      </c>
      <c r="BQ191" s="4">
        <v>31.090616214853998</v>
      </c>
      <c r="BS191" s="4">
        <v>18.869215971647002</v>
      </c>
    </row>
    <row r="192" spans="1:72" x14ac:dyDescent="0.3">
      <c r="A192">
        <v>2017</v>
      </c>
      <c r="B192" t="s">
        <v>72</v>
      </c>
      <c r="C192">
        <v>191</v>
      </c>
      <c r="D192" t="s">
        <v>262</v>
      </c>
      <c r="E192" s="4">
        <v>0.85</v>
      </c>
      <c r="G192" s="4">
        <v>-17.584097859327201</v>
      </c>
      <c r="I192" s="4">
        <v>5.1223241590214101</v>
      </c>
      <c r="K192" s="4">
        <v>33.045622688039501</v>
      </c>
      <c r="M192" s="4">
        <v>63.362068965517203</v>
      </c>
      <c r="O192" s="4">
        <v>22.2222222222222</v>
      </c>
      <c r="Q192" s="4">
        <v>53.288200000000003</v>
      </c>
      <c r="S192" s="4">
        <v>29.787234042553202</v>
      </c>
      <c r="U192" s="4">
        <v>1.76154518653035</v>
      </c>
      <c r="V192" t="s">
        <v>364</v>
      </c>
      <c r="W192" s="4">
        <v>3.7037037037037002</v>
      </c>
      <c r="X192" t="s">
        <v>364</v>
      </c>
      <c r="Y192" s="4">
        <v>74.639353650504106</v>
      </c>
      <c r="AA192" s="4">
        <v>51.933701657458599</v>
      </c>
      <c r="AC192" s="4">
        <v>69.286287089013598</v>
      </c>
      <c r="AE192" s="4">
        <v>95.655430711610506</v>
      </c>
      <c r="AG192" s="4">
        <v>16.677304964539001</v>
      </c>
      <c r="AI192" s="4"/>
      <c r="AK192" s="4">
        <v>3.1109843724245398</v>
      </c>
      <c r="AL192" t="s">
        <v>364</v>
      </c>
      <c r="AM192" s="4">
        <v>3.6573829432237002</v>
      </c>
      <c r="AO192" s="4">
        <v>27.611558361151499</v>
      </c>
      <c r="AQ192" s="4">
        <v>14.9390654850712</v>
      </c>
      <c r="AS192" s="4">
        <v>0.98033368913699503</v>
      </c>
      <c r="AU192" s="4">
        <v>6.35737405042447</v>
      </c>
      <c r="AW192" s="4">
        <v>5.9106740298252296</v>
      </c>
      <c r="AX192" t="s">
        <v>364</v>
      </c>
      <c r="AY192" s="4">
        <v>1.8361844114836201</v>
      </c>
      <c r="AZ192" t="s">
        <v>364</v>
      </c>
      <c r="BA192" s="4">
        <v>16.587413114393001</v>
      </c>
      <c r="BC192" s="4">
        <v>0</v>
      </c>
      <c r="BE192" s="4">
        <v>0</v>
      </c>
      <c r="BG192" s="4">
        <v>1415.42363881286</v>
      </c>
      <c r="BI192" s="4">
        <v>162.629440574098</v>
      </c>
      <c r="BJ192" t="s">
        <v>364</v>
      </c>
      <c r="BK192" s="4">
        <v>219.18595396316101</v>
      </c>
      <c r="BL192" t="s">
        <v>364</v>
      </c>
      <c r="BM192" s="4"/>
      <c r="BO192" s="4"/>
      <c r="BQ192" s="4">
        <v>97.536244262510493</v>
      </c>
      <c r="BR192" t="s">
        <v>364</v>
      </c>
      <c r="BS192" s="4">
        <v>41.526577228809799</v>
      </c>
      <c r="BT192" t="s">
        <v>364</v>
      </c>
    </row>
    <row r="193" spans="1:72" x14ac:dyDescent="0.3">
      <c r="A193">
        <v>2017</v>
      </c>
      <c r="B193" t="s">
        <v>72</v>
      </c>
      <c r="C193">
        <v>192</v>
      </c>
      <c r="D193" t="s">
        <v>263</v>
      </c>
      <c r="E193" s="4">
        <v>1</v>
      </c>
      <c r="G193" s="4">
        <v>2.74097761534947</v>
      </c>
      <c r="I193" s="4">
        <v>5.2306989492919103</v>
      </c>
      <c r="K193" s="4">
        <v>7.8665568369027996</v>
      </c>
      <c r="M193" s="4">
        <v>62.169778090877102</v>
      </c>
      <c r="O193" s="4">
        <v>36.660929432013802</v>
      </c>
      <c r="Q193" s="4">
        <v>54.741199999999999</v>
      </c>
      <c r="S193" s="4">
        <v>13.881019830028301</v>
      </c>
      <c r="U193" s="4">
        <v>1.7811900845931701</v>
      </c>
      <c r="V193" t="s">
        <v>364</v>
      </c>
      <c r="W193" s="4">
        <v>6.3829787234042596</v>
      </c>
      <c r="Y193" s="4">
        <v>65.732531244846697</v>
      </c>
      <c r="AA193" s="4">
        <v>63.692307692307701</v>
      </c>
      <c r="AC193" s="4">
        <v>70.2271025705016</v>
      </c>
      <c r="AE193" s="4">
        <v>100</v>
      </c>
      <c r="AG193" s="4">
        <v>12.0641383156721</v>
      </c>
      <c r="AI193" s="4">
        <v>1.5968085441125099</v>
      </c>
      <c r="AJ193" t="s">
        <v>364</v>
      </c>
      <c r="AK193" s="4">
        <v>1.10345867252657</v>
      </c>
      <c r="AM193" s="4">
        <v>4.3569323930025803</v>
      </c>
      <c r="AO193" s="4">
        <v>22.378543214243798</v>
      </c>
      <c r="AQ193" s="4">
        <v>10.829905922248599</v>
      </c>
      <c r="AS193" s="4">
        <v>1.2778863714767099</v>
      </c>
      <c r="AU193" s="4">
        <v>2.70350872712861</v>
      </c>
      <c r="AW193" s="4">
        <v>5.0505008800471298</v>
      </c>
      <c r="AY193" s="4">
        <v>8.2529652552863197</v>
      </c>
      <c r="AZ193" t="s">
        <v>364</v>
      </c>
      <c r="BA193" s="4">
        <v>12.7901348066903</v>
      </c>
      <c r="BC193" s="4">
        <v>2.5641025641025599</v>
      </c>
      <c r="BE193" s="4">
        <v>13.173646955594901</v>
      </c>
      <c r="BG193" s="4">
        <v>756.470846931138</v>
      </c>
      <c r="BI193" s="4">
        <v>52.981141115566501</v>
      </c>
      <c r="BK193" s="4">
        <v>184.02269181473</v>
      </c>
      <c r="BM193" s="4">
        <v>8.7528469350722702</v>
      </c>
      <c r="BN193" t="s">
        <v>364</v>
      </c>
      <c r="BO193" s="4">
        <v>34.903479078655202</v>
      </c>
      <c r="BP193" t="s">
        <v>364</v>
      </c>
      <c r="BQ193" s="4">
        <v>38.0121246697476</v>
      </c>
      <c r="BR193" t="s">
        <v>364</v>
      </c>
      <c r="BS193" s="4">
        <v>31.971087064952201</v>
      </c>
      <c r="BT193" t="s">
        <v>364</v>
      </c>
    </row>
    <row r="194" spans="1:72" x14ac:dyDescent="0.3">
      <c r="A194">
        <v>2017</v>
      </c>
      <c r="B194" t="s">
        <v>72</v>
      </c>
      <c r="C194">
        <v>193</v>
      </c>
      <c r="D194" t="s">
        <v>264</v>
      </c>
      <c r="E194" s="4">
        <v>0.98</v>
      </c>
      <c r="G194" s="4">
        <v>9.62590242835266</v>
      </c>
      <c r="I194" s="4">
        <v>5.0535987748851499</v>
      </c>
      <c r="K194" s="4">
        <v>22.828204129333901</v>
      </c>
      <c r="M194" s="4">
        <v>65.242531320269805</v>
      </c>
      <c r="O194" s="4">
        <v>42.894875858425799</v>
      </c>
      <c r="Q194" s="4">
        <v>50.6952</v>
      </c>
      <c r="S194" s="4">
        <v>29.064039408867</v>
      </c>
      <c r="U194" s="4">
        <v>2.2621449747213198</v>
      </c>
      <c r="W194" s="4">
        <v>12.389380530973501</v>
      </c>
      <c r="Y194" s="4">
        <v>72.315335926960501</v>
      </c>
      <c r="AA194" s="4">
        <v>63.1313131313131</v>
      </c>
      <c r="AC194" s="4">
        <v>66.540553322298393</v>
      </c>
      <c r="AE194" s="4">
        <v>84.148471615720496</v>
      </c>
      <c r="AG194" s="4">
        <v>16.3290422245108</v>
      </c>
      <c r="AI194" s="4"/>
      <c r="AK194" s="4">
        <v>4.3280257320307003</v>
      </c>
      <c r="AM194" s="4">
        <v>5.3507409941877704</v>
      </c>
      <c r="AO194" s="4">
        <v>30.430748732129501</v>
      </c>
      <c r="AQ194" s="4">
        <v>14.3435827277118</v>
      </c>
      <c r="AS194" s="4">
        <v>2.2440133077938902</v>
      </c>
      <c r="AU194" s="4">
        <v>3.24593120012758</v>
      </c>
      <c r="AW194" s="4">
        <v>6.0987380293387696</v>
      </c>
      <c r="AY194" s="4">
        <v>6.1429717709130003</v>
      </c>
      <c r="BA194" s="4">
        <v>18.746216294132701</v>
      </c>
      <c r="BC194" s="4">
        <v>1.6877637130801699</v>
      </c>
      <c r="BE194" s="4">
        <v>4.8615083999671898</v>
      </c>
      <c r="BG194" s="4">
        <v>1028.1052302031401</v>
      </c>
      <c r="BI194" s="4">
        <v>88.257769843887004</v>
      </c>
      <c r="BK194" s="4">
        <v>225.28251848460701</v>
      </c>
      <c r="BL194" t="s">
        <v>364</v>
      </c>
      <c r="BM194" s="4">
        <v>18.065759825159301</v>
      </c>
      <c r="BN194" t="s">
        <v>364</v>
      </c>
      <c r="BO194" s="4">
        <v>24.754552488554399</v>
      </c>
      <c r="BP194" t="s">
        <v>364</v>
      </c>
      <c r="BQ194" s="4">
        <v>23.875315326937201</v>
      </c>
      <c r="BR194" t="s">
        <v>364</v>
      </c>
      <c r="BS194" s="4">
        <v>23.455549184704001</v>
      </c>
      <c r="BT194" t="s">
        <v>364</v>
      </c>
    </row>
    <row r="195" spans="1:72" x14ac:dyDescent="0.3">
      <c r="A195">
        <v>2017</v>
      </c>
      <c r="B195" t="s">
        <v>72</v>
      </c>
      <c r="C195">
        <v>194</v>
      </c>
      <c r="D195" t="s">
        <v>265</v>
      </c>
      <c r="E195" s="4">
        <v>1.1000000000000001</v>
      </c>
      <c r="G195" s="4">
        <v>3.25027085590466</v>
      </c>
      <c r="I195" s="4">
        <v>5.3810039725532697</v>
      </c>
      <c r="K195" s="4">
        <v>20.789817232375999</v>
      </c>
      <c r="M195" s="4">
        <v>59.028340080971702</v>
      </c>
      <c r="O195" s="4">
        <v>50.833730347784702</v>
      </c>
      <c r="Q195" s="4">
        <v>48.142600000000002</v>
      </c>
      <c r="S195" s="4">
        <v>25.764192139738</v>
      </c>
      <c r="U195" s="4">
        <v>1.34089325857716</v>
      </c>
      <c r="W195" s="4">
        <v>11.578947368421099</v>
      </c>
      <c r="Y195" s="4">
        <v>75.588397572480204</v>
      </c>
      <c r="AA195" s="4">
        <v>68.801089918256096</v>
      </c>
      <c r="AC195" s="4">
        <v>76.289086767446705</v>
      </c>
      <c r="AE195" s="4">
        <v>62.007623888182998</v>
      </c>
      <c r="AG195" s="4">
        <v>16.019907407407398</v>
      </c>
      <c r="AI195" s="4">
        <v>1.1403446755711399</v>
      </c>
      <c r="AJ195" t="s">
        <v>364</v>
      </c>
      <c r="AK195" s="4">
        <v>2.06249263295132</v>
      </c>
      <c r="AM195" s="4">
        <v>5.4600937011089501</v>
      </c>
      <c r="AO195" s="4">
        <v>22.870653711960699</v>
      </c>
      <c r="AQ195" s="4">
        <v>10.159016884077699</v>
      </c>
      <c r="AS195" s="4">
        <v>1.92094264251197</v>
      </c>
      <c r="AU195" s="4">
        <v>2.8116413932137201</v>
      </c>
      <c r="AW195" s="4">
        <v>5.7490566715424398</v>
      </c>
      <c r="AY195" s="4">
        <v>9.1125224619544696</v>
      </c>
      <c r="BA195" s="4">
        <v>12.4920956760383</v>
      </c>
      <c r="BC195" s="4">
        <v>0.54525627044711</v>
      </c>
      <c r="BE195" s="4">
        <v>5.36262004843858</v>
      </c>
      <c r="BG195" s="4">
        <v>1325.57563979256</v>
      </c>
      <c r="BI195" s="4">
        <v>93.736157236259501</v>
      </c>
      <c r="BK195" s="4">
        <v>216.387204525735</v>
      </c>
      <c r="BM195" s="4">
        <v>20.710749117319299</v>
      </c>
      <c r="BN195" t="s">
        <v>364</v>
      </c>
      <c r="BO195" s="4">
        <v>37.3553245109944</v>
      </c>
      <c r="BP195" t="s">
        <v>364</v>
      </c>
      <c r="BQ195" s="4">
        <v>47.468344453688999</v>
      </c>
      <c r="BR195" t="s">
        <v>364</v>
      </c>
      <c r="BS195" s="4">
        <v>22.9943156995561</v>
      </c>
    </row>
    <row r="196" spans="1:72" x14ac:dyDescent="0.3">
      <c r="A196">
        <v>2017</v>
      </c>
      <c r="B196" t="s">
        <v>72</v>
      </c>
      <c r="C196">
        <v>195</v>
      </c>
      <c r="D196" t="s">
        <v>266</v>
      </c>
      <c r="E196" s="4">
        <v>0.83</v>
      </c>
      <c r="G196" s="4">
        <v>-3.0726256983240199</v>
      </c>
      <c r="I196" s="4">
        <v>3.7709497206703899</v>
      </c>
      <c r="K196" s="4">
        <v>27.302025782688801</v>
      </c>
      <c r="M196" s="4">
        <v>42.828445158698301</v>
      </c>
      <c r="O196" s="4">
        <v>41.726618705036003</v>
      </c>
      <c r="Q196" s="4">
        <v>45.821399999999997</v>
      </c>
      <c r="S196" s="4">
        <v>31.162790697674399</v>
      </c>
      <c r="U196" s="4">
        <v>1.8586815322705501</v>
      </c>
      <c r="V196" t="s">
        <v>364</v>
      </c>
      <c r="W196" s="4">
        <v>11.6883116883117</v>
      </c>
      <c r="Y196" s="4">
        <v>71.949439240576396</v>
      </c>
      <c r="AA196" s="4">
        <v>47.513812154696097</v>
      </c>
      <c r="AC196" s="4">
        <v>69.296254256526694</v>
      </c>
      <c r="AE196" s="4">
        <v>51.456310679611597</v>
      </c>
      <c r="AG196" s="4">
        <v>11.790752351097201</v>
      </c>
      <c r="AI196" s="4">
        <v>2.1697288866498599</v>
      </c>
      <c r="AJ196" t="s">
        <v>364</v>
      </c>
      <c r="AK196" s="4">
        <v>1.90790387332948</v>
      </c>
      <c r="AM196" s="4">
        <v>5.1499760911770798</v>
      </c>
      <c r="AO196" s="4">
        <v>25.575822029941499</v>
      </c>
      <c r="AQ196" s="4">
        <v>13.452898331383199</v>
      </c>
      <c r="AS196" s="4">
        <v>4.25938723760079</v>
      </c>
      <c r="AU196" s="4">
        <v>4.0796563139767903</v>
      </c>
      <c r="AW196" s="4">
        <v>4.8902844331936697</v>
      </c>
      <c r="AY196" s="4">
        <v>7.5528185870079501</v>
      </c>
      <c r="AZ196" t="s">
        <v>364</v>
      </c>
      <c r="BA196" s="4">
        <v>16.909269946270701</v>
      </c>
      <c r="BC196" s="4">
        <v>1.8181818181818199</v>
      </c>
      <c r="BE196" s="4">
        <v>24.285004176770499</v>
      </c>
      <c r="BG196" s="4">
        <v>1119.2656124431601</v>
      </c>
      <c r="BI196" s="4">
        <v>110.799168451792</v>
      </c>
      <c r="BK196" s="4">
        <v>233.52304665291001</v>
      </c>
      <c r="BM196" s="4">
        <v>17.934413358135401</v>
      </c>
      <c r="BN196" t="s">
        <v>364</v>
      </c>
      <c r="BO196" s="4">
        <v>49.2491164894438</v>
      </c>
      <c r="BP196" t="s">
        <v>364</v>
      </c>
      <c r="BQ196" s="4">
        <v>59.629162261819097</v>
      </c>
      <c r="BR196" t="s">
        <v>364</v>
      </c>
      <c r="BS196" s="4">
        <v>16.262263472592998</v>
      </c>
    </row>
    <row r="197" spans="1:72" x14ac:dyDescent="0.3">
      <c r="A197">
        <v>2017</v>
      </c>
      <c r="B197" t="s">
        <v>72</v>
      </c>
      <c r="C197">
        <v>196</v>
      </c>
      <c r="D197" t="s">
        <v>267</v>
      </c>
      <c r="E197" s="4">
        <v>0.76</v>
      </c>
      <c r="G197" s="4">
        <v>-22.0588235294118</v>
      </c>
      <c r="I197" s="4">
        <v>4.1955017301038096</v>
      </c>
      <c r="K197" s="4">
        <v>23.676880222841199</v>
      </c>
      <c r="M197" s="4">
        <v>54.798761609907103</v>
      </c>
      <c r="O197" s="4">
        <v>33.569739952718699</v>
      </c>
      <c r="Q197" s="4">
        <v>49.426699999999997</v>
      </c>
      <c r="S197" s="4">
        <v>34.0579710144928</v>
      </c>
      <c r="U197" s="4">
        <v>0.71375824467237303</v>
      </c>
      <c r="W197" s="4">
        <v>2.1739130434782599</v>
      </c>
      <c r="Y197" s="4">
        <v>67.097874891327706</v>
      </c>
      <c r="AA197" s="4">
        <v>44.134078212290497</v>
      </c>
      <c r="AC197" s="4">
        <v>65.174363807728596</v>
      </c>
      <c r="AE197" s="4">
        <v>98.587328767123296</v>
      </c>
      <c r="AG197" s="4">
        <v>15.909574468085101</v>
      </c>
      <c r="AI197" s="4"/>
      <c r="AK197" s="4">
        <v>3.4451319136512399</v>
      </c>
      <c r="AM197" s="4">
        <v>5.49345346323505</v>
      </c>
      <c r="AO197" s="4">
        <v>28.230517870943199</v>
      </c>
      <c r="AQ197" s="4">
        <v>15.1409586815897</v>
      </c>
      <c r="AS197" s="4">
        <v>1.43475140404116</v>
      </c>
      <c r="AU197" s="4">
        <v>3.3821964757263001</v>
      </c>
      <c r="AV197" t="s">
        <v>364</v>
      </c>
      <c r="AW197" s="4">
        <v>4.0470938084130701</v>
      </c>
      <c r="AY197" s="4">
        <v>3.3327973469946999</v>
      </c>
      <c r="AZ197" t="s">
        <v>364</v>
      </c>
      <c r="BA197" s="4">
        <v>14.4085011916256</v>
      </c>
      <c r="BC197" s="4">
        <v>0.75566750629722901</v>
      </c>
      <c r="BE197" s="4">
        <v>0</v>
      </c>
      <c r="BG197" s="4">
        <v>1124.25391492314</v>
      </c>
      <c r="BI197" s="4">
        <v>145.58763979502999</v>
      </c>
      <c r="BJ197" t="s">
        <v>364</v>
      </c>
      <c r="BK197" s="4">
        <v>96.870852411626402</v>
      </c>
      <c r="BM197" s="4"/>
      <c r="BO197" s="4">
        <v>19.584705733468802</v>
      </c>
      <c r="BP197" t="s">
        <v>364</v>
      </c>
      <c r="BQ197" s="4">
        <v>17.683428546053101</v>
      </c>
      <c r="BR197" t="s">
        <v>364</v>
      </c>
      <c r="BS197" s="4">
        <v>39.212716041049802</v>
      </c>
      <c r="BT197" t="s">
        <v>364</v>
      </c>
    </row>
    <row r="198" spans="1:72" x14ac:dyDescent="0.3">
      <c r="A198">
        <v>2017</v>
      </c>
      <c r="B198" t="s">
        <v>72</v>
      </c>
      <c r="C198">
        <v>197</v>
      </c>
      <c r="D198" t="s">
        <v>268</v>
      </c>
      <c r="E198" s="4">
        <v>0.92</v>
      </c>
      <c r="G198" s="4">
        <v>-14.748054076198301</v>
      </c>
      <c r="I198" s="4">
        <v>4.7111839410077803</v>
      </c>
      <c r="K198" s="4">
        <v>19.5744680851064</v>
      </c>
      <c r="M198" s="4">
        <v>61.286332714904098</v>
      </c>
      <c r="O198" s="4">
        <v>89.006342494714602</v>
      </c>
      <c r="Q198" s="4">
        <v>51.726799999999997</v>
      </c>
      <c r="S198" s="4">
        <v>29.591836734693899</v>
      </c>
      <c r="U198" s="4">
        <v>1.36731091626515</v>
      </c>
      <c r="V198" t="s">
        <v>364</v>
      </c>
      <c r="W198" s="4">
        <v>32.142857142857103</v>
      </c>
      <c r="Y198" s="4">
        <v>83.921938957460398</v>
      </c>
      <c r="AA198" s="4">
        <v>56.104651162790702</v>
      </c>
      <c r="AC198" s="4">
        <v>62.478260869565197</v>
      </c>
      <c r="AE198" s="4">
        <v>99.175937371240195</v>
      </c>
      <c r="AG198" s="4">
        <v>17.714285714285701</v>
      </c>
      <c r="AI198" s="4">
        <v>2.55016057798094</v>
      </c>
      <c r="AJ198" t="s">
        <v>364</v>
      </c>
      <c r="AK198" s="4">
        <v>2.1817552207402202</v>
      </c>
      <c r="AM198" s="4">
        <v>4.8487734374763898</v>
      </c>
      <c r="AO198" s="4">
        <v>30.538915994501298</v>
      </c>
      <c r="AQ198" s="4">
        <v>12.0321574431872</v>
      </c>
      <c r="AS198" s="4">
        <v>2.2491958092256699</v>
      </c>
      <c r="AU198" s="4">
        <v>3.9489785454236501</v>
      </c>
      <c r="AV198" t="s">
        <v>364</v>
      </c>
      <c r="AW198" s="4">
        <v>6.7201098339182304</v>
      </c>
      <c r="AX198" t="s">
        <v>364</v>
      </c>
      <c r="AY198" s="4">
        <v>4.7116295757661799</v>
      </c>
      <c r="AZ198" t="s">
        <v>364</v>
      </c>
      <c r="BA198" s="4">
        <v>17.8080058050434</v>
      </c>
      <c r="BC198" s="4">
        <v>1.59453302961276</v>
      </c>
      <c r="BD198" t="s">
        <v>364</v>
      </c>
      <c r="BE198" s="4">
        <v>0</v>
      </c>
      <c r="BG198" s="4">
        <v>849.74599980086703</v>
      </c>
      <c r="BI198" s="4">
        <v>64.286883375814696</v>
      </c>
      <c r="BK198" s="4">
        <v>222.55047144479201</v>
      </c>
      <c r="BL198" t="s">
        <v>364</v>
      </c>
      <c r="BM198" s="4">
        <v>11.1525148643397</v>
      </c>
      <c r="BN198" t="s">
        <v>364</v>
      </c>
      <c r="BO198" s="4"/>
      <c r="BQ198" s="4">
        <v>73.060592356115095</v>
      </c>
      <c r="BR198" t="s">
        <v>364</v>
      </c>
      <c r="BS198" s="4">
        <v>27.157491740422401</v>
      </c>
      <c r="BT198" t="s">
        <v>364</v>
      </c>
    </row>
    <row r="199" spans="1:72" x14ac:dyDescent="0.3">
      <c r="A199">
        <v>2017</v>
      </c>
      <c r="B199" t="s">
        <v>72</v>
      </c>
      <c r="C199">
        <v>198</v>
      </c>
      <c r="D199" t="s">
        <v>269</v>
      </c>
      <c r="E199" s="4">
        <v>0.85</v>
      </c>
      <c r="G199" s="4">
        <v>0.98716683119447202</v>
      </c>
      <c r="I199" s="4">
        <v>3.9486673247778898</v>
      </c>
      <c r="K199" s="4">
        <v>23.927392739273898</v>
      </c>
      <c r="M199" s="4">
        <v>58.536585365853703</v>
      </c>
      <c r="O199" s="4">
        <v>30.428954423592501</v>
      </c>
      <c r="Q199" s="4">
        <v>51.420400000000001</v>
      </c>
      <c r="S199" s="4">
        <v>27.3381294964029</v>
      </c>
      <c r="U199" s="4">
        <v>1.04200909161358</v>
      </c>
      <c r="V199" t="s">
        <v>364</v>
      </c>
      <c r="W199" s="4">
        <v>6.9767441860465098</v>
      </c>
      <c r="Y199" s="4">
        <v>76.428938310001797</v>
      </c>
      <c r="AA199" s="4">
        <v>63.291139240506297</v>
      </c>
      <c r="AC199" s="4">
        <v>76.366475793857404</v>
      </c>
      <c r="AE199" s="4">
        <v>94.911067193675905</v>
      </c>
      <c r="AG199" s="4">
        <v>15.068211068211101</v>
      </c>
      <c r="AI199" s="4">
        <v>0.61297312923404701</v>
      </c>
      <c r="AJ199" t="s">
        <v>364</v>
      </c>
      <c r="AK199" s="4">
        <v>1.67496075659105</v>
      </c>
      <c r="AM199" s="4">
        <v>5.2114530113575102</v>
      </c>
      <c r="AO199" s="4">
        <v>25.6001008846597</v>
      </c>
      <c r="AQ199" s="4">
        <v>12.3216457071362</v>
      </c>
      <c r="AS199" s="4">
        <v>1.3941868174315299</v>
      </c>
      <c r="AU199" s="4">
        <v>3.6219869206950799</v>
      </c>
      <c r="AV199" t="s">
        <v>364</v>
      </c>
      <c r="AW199" s="4">
        <v>4.5990816817298699</v>
      </c>
      <c r="AX199" t="s">
        <v>364</v>
      </c>
      <c r="AY199" s="4">
        <v>7.0682823703063002</v>
      </c>
      <c r="AZ199" t="s">
        <v>364</v>
      </c>
      <c r="BA199" s="4">
        <v>15.123077613232001</v>
      </c>
      <c r="BC199" s="4">
        <v>1.6216216216216199</v>
      </c>
      <c r="BD199" t="s">
        <v>364</v>
      </c>
      <c r="BE199" s="4">
        <v>0</v>
      </c>
      <c r="BG199" s="4">
        <v>840.95478944055105</v>
      </c>
      <c r="BI199" s="4">
        <v>91.578989237102903</v>
      </c>
      <c r="BJ199" t="s">
        <v>364</v>
      </c>
      <c r="BK199" s="4">
        <v>125.043336492337</v>
      </c>
      <c r="BL199" t="s">
        <v>364</v>
      </c>
      <c r="BM199" s="4"/>
      <c r="BO199" s="4">
        <v>18.7134445792497</v>
      </c>
      <c r="BP199" t="s">
        <v>364</v>
      </c>
      <c r="BQ199" s="4">
        <v>41.279501388319702</v>
      </c>
      <c r="BR199" t="s">
        <v>364</v>
      </c>
      <c r="BS199" s="4"/>
    </row>
    <row r="200" spans="1:72" x14ac:dyDescent="0.3">
      <c r="A200">
        <v>2017</v>
      </c>
      <c r="B200" t="s">
        <v>72</v>
      </c>
      <c r="C200">
        <v>199</v>
      </c>
      <c r="D200" t="s">
        <v>270</v>
      </c>
      <c r="E200" s="4">
        <v>1.05</v>
      </c>
      <c r="G200" s="4">
        <v>0.99206349206349198</v>
      </c>
      <c r="I200" s="4">
        <v>4.3320105820105796</v>
      </c>
      <c r="K200" s="4">
        <v>23.910550458715601</v>
      </c>
      <c r="M200" s="4">
        <v>61.708394698085399</v>
      </c>
      <c r="O200" s="4">
        <v>46.611570247933898</v>
      </c>
      <c r="Q200" s="4">
        <v>49.643000000000001</v>
      </c>
      <c r="S200" s="4">
        <v>26.25</v>
      </c>
      <c r="U200" s="4">
        <v>1.6268515943148101</v>
      </c>
      <c r="V200" t="s">
        <v>364</v>
      </c>
      <c r="W200" s="4">
        <v>12.5</v>
      </c>
      <c r="Y200" s="4">
        <v>78.4145042748479</v>
      </c>
      <c r="AA200" s="4">
        <v>61.351351351351397</v>
      </c>
      <c r="AC200" s="4">
        <v>72.258064516128997</v>
      </c>
      <c r="AE200" s="4">
        <v>67.800528401585197</v>
      </c>
      <c r="AG200" s="4">
        <v>14.268987341772201</v>
      </c>
      <c r="AI200" s="4">
        <v>0.281467253219716</v>
      </c>
      <c r="AK200" s="4">
        <v>4.0591143630484803</v>
      </c>
      <c r="AM200" s="4">
        <v>5.6969384652444903</v>
      </c>
      <c r="AO200" s="4">
        <v>26.936700481534402</v>
      </c>
      <c r="AQ200" s="4">
        <v>12.019197877905</v>
      </c>
      <c r="AS200" s="4">
        <v>1.4571325019177801</v>
      </c>
      <c r="AU200" s="4">
        <v>3.2312075633826201</v>
      </c>
      <c r="AW200" s="4">
        <v>5.6811662657310302</v>
      </c>
      <c r="AX200" t="s">
        <v>364</v>
      </c>
      <c r="AY200" s="4">
        <v>6.3695329852004896</v>
      </c>
      <c r="AZ200" t="s">
        <v>364</v>
      </c>
      <c r="BA200" s="4">
        <v>14.1574600216174</v>
      </c>
      <c r="BC200" s="4">
        <v>1.2048192771084301</v>
      </c>
      <c r="BE200" s="4">
        <v>0</v>
      </c>
      <c r="BG200" s="4">
        <v>1006.46855206739</v>
      </c>
      <c r="BI200" s="4">
        <v>77.371916441046096</v>
      </c>
      <c r="BK200" s="4">
        <v>169.67420594992601</v>
      </c>
      <c r="BL200" t="s">
        <v>364</v>
      </c>
      <c r="BM200" s="4">
        <v>34.725574149688001</v>
      </c>
      <c r="BN200" t="s">
        <v>364</v>
      </c>
      <c r="BO200" s="4"/>
      <c r="BQ200" s="4">
        <v>25.212251389616</v>
      </c>
      <c r="BR200" t="s">
        <v>364</v>
      </c>
      <c r="BS200" s="4">
        <v>18.8494205204324</v>
      </c>
      <c r="BT200" t="s">
        <v>364</v>
      </c>
    </row>
    <row r="201" spans="1:72" x14ac:dyDescent="0.3">
      <c r="A201">
        <v>2017</v>
      </c>
      <c r="B201" t="s">
        <v>72</v>
      </c>
      <c r="C201">
        <v>200</v>
      </c>
      <c r="D201" t="s">
        <v>271</v>
      </c>
      <c r="E201" s="4">
        <v>0.89</v>
      </c>
      <c r="G201" s="4">
        <v>-6.9756975697569796</v>
      </c>
      <c r="I201" s="4">
        <v>6.7506750675067497</v>
      </c>
      <c r="K201" s="4">
        <v>16.4701257861635</v>
      </c>
      <c r="M201" s="4">
        <v>55.070470952217299</v>
      </c>
      <c r="O201" s="4">
        <v>60.0387346675274</v>
      </c>
      <c r="Q201" s="4">
        <v>49.240699999999997</v>
      </c>
      <c r="S201" s="4">
        <v>26.330532212885199</v>
      </c>
      <c r="U201" s="4">
        <v>0.68344230304196596</v>
      </c>
      <c r="W201" s="4">
        <v>5.10948905109489</v>
      </c>
      <c r="Y201" s="4">
        <v>74.870992234869405</v>
      </c>
      <c r="AA201" s="4">
        <v>59.447674418604599</v>
      </c>
      <c r="AC201" s="4">
        <v>73.090107737512199</v>
      </c>
      <c r="AE201" s="4">
        <v>88.577199281867195</v>
      </c>
      <c r="AG201" s="4">
        <v>15.1239925604464</v>
      </c>
      <c r="AI201" s="4">
        <v>0.51246726639352103</v>
      </c>
      <c r="AK201" s="4">
        <v>1.3477372332664801</v>
      </c>
      <c r="AM201" s="4">
        <v>4.1671472747270499</v>
      </c>
      <c r="AO201" s="4">
        <v>21.270214232373799</v>
      </c>
      <c r="AQ201" s="4">
        <v>9.6673094960643997</v>
      </c>
      <c r="AS201" s="4">
        <v>1.60453183070253</v>
      </c>
      <c r="AU201" s="4">
        <v>2.8673031354129801</v>
      </c>
      <c r="AW201" s="4">
        <v>3.9701309860331402</v>
      </c>
      <c r="AY201" s="4">
        <v>7.29896435913769</v>
      </c>
      <c r="BA201" s="4">
        <v>14.805906204546501</v>
      </c>
      <c r="BC201" s="4">
        <v>0.42826552462526801</v>
      </c>
      <c r="BE201" s="4">
        <v>0</v>
      </c>
      <c r="BG201" s="4">
        <v>1548.02080230721</v>
      </c>
      <c r="BI201" s="4">
        <v>176.102635150357</v>
      </c>
      <c r="BK201" s="4">
        <v>181.59740216354601</v>
      </c>
      <c r="BM201" s="4"/>
      <c r="BO201" s="4">
        <v>19.074904309748199</v>
      </c>
      <c r="BP201" t="s">
        <v>364</v>
      </c>
      <c r="BQ201" s="4">
        <v>36.021933117143099</v>
      </c>
      <c r="BR201" t="s">
        <v>364</v>
      </c>
      <c r="BS201" s="4">
        <v>28.7048137581248</v>
      </c>
      <c r="BT201" t="s">
        <v>364</v>
      </c>
    </row>
    <row r="202" spans="1:72" x14ac:dyDescent="0.3">
      <c r="A202">
        <v>2017</v>
      </c>
      <c r="B202" t="s">
        <v>72</v>
      </c>
      <c r="C202">
        <v>201</v>
      </c>
      <c r="D202" t="s">
        <v>272</v>
      </c>
      <c r="E202" s="4">
        <v>0.98</v>
      </c>
      <c r="G202" s="4">
        <v>6.2485535755612096</v>
      </c>
      <c r="I202" s="4">
        <v>5.9014117102522601</v>
      </c>
      <c r="K202" s="4">
        <v>17.344922955353599</v>
      </c>
      <c r="M202" s="4">
        <v>59.257962898144903</v>
      </c>
      <c r="O202" s="4">
        <v>64.641555285540704</v>
      </c>
      <c r="Q202" s="4">
        <v>49.936100000000003</v>
      </c>
      <c r="S202" s="4">
        <v>25.6704980842912</v>
      </c>
      <c r="U202" s="4">
        <v>1.57083743091682</v>
      </c>
      <c r="W202" s="4">
        <v>12.2950819672131</v>
      </c>
      <c r="Y202" s="4">
        <v>65.275724843933205</v>
      </c>
      <c r="AA202" s="4">
        <v>62.428571428571402</v>
      </c>
      <c r="AC202" s="4">
        <v>79.204339963833604</v>
      </c>
      <c r="AE202" s="4">
        <v>94.216027874564503</v>
      </c>
      <c r="AG202" s="4">
        <v>13.6800894854586</v>
      </c>
      <c r="AI202" s="4">
        <v>2.4035548594679801</v>
      </c>
      <c r="AJ202" t="s">
        <v>364</v>
      </c>
      <c r="AK202" s="4">
        <v>1.5509162558273</v>
      </c>
      <c r="AM202" s="4">
        <v>5.0761752829192996</v>
      </c>
      <c r="AO202" s="4">
        <v>24.901350993523401</v>
      </c>
      <c r="AQ202" s="4">
        <v>11.8892887275749</v>
      </c>
      <c r="AS202" s="4">
        <v>1.95532188414138</v>
      </c>
      <c r="AU202" s="4">
        <v>3.7781744670620001</v>
      </c>
      <c r="AW202" s="4">
        <v>5.3818894940780799</v>
      </c>
      <c r="AY202" s="4">
        <v>8.3179965999387608</v>
      </c>
      <c r="BA202" s="4">
        <v>15.373596986853</v>
      </c>
      <c r="BC202" s="4">
        <v>3.42075256556442</v>
      </c>
      <c r="BE202" s="4">
        <v>2.5771038298105999</v>
      </c>
      <c r="BG202" s="4">
        <v>805.54351947787302</v>
      </c>
      <c r="BI202" s="4">
        <v>103.159425156224</v>
      </c>
      <c r="BK202" s="4">
        <v>134.96744272260801</v>
      </c>
      <c r="BM202" s="4">
        <v>16.1422135833437</v>
      </c>
      <c r="BN202" t="s">
        <v>364</v>
      </c>
      <c r="BO202" s="4">
        <v>32.810242437919001</v>
      </c>
      <c r="BP202" t="s">
        <v>364</v>
      </c>
      <c r="BQ202" s="4">
        <v>14.1448181499665</v>
      </c>
      <c r="BS202" s="4">
        <v>13.2387468753076</v>
      </c>
    </row>
    <row r="203" spans="1:72" x14ac:dyDescent="0.3">
      <c r="A203">
        <v>2017</v>
      </c>
      <c r="B203" t="s">
        <v>72</v>
      </c>
      <c r="C203">
        <v>202</v>
      </c>
      <c r="D203" t="s">
        <v>273</v>
      </c>
      <c r="E203" s="4">
        <v>0.88</v>
      </c>
      <c r="G203" s="4">
        <v>1.47347740667976</v>
      </c>
      <c r="I203" s="4">
        <v>5.35363457760314</v>
      </c>
      <c r="K203" s="4">
        <v>17.875210792580098</v>
      </c>
      <c r="M203" s="4">
        <v>57.352941176470601</v>
      </c>
      <c r="O203" s="4">
        <v>43.016759776536297</v>
      </c>
      <c r="Q203" s="4">
        <v>49.058399999999999</v>
      </c>
      <c r="S203" s="4">
        <v>24.409448818897602</v>
      </c>
      <c r="U203" s="4">
        <v>0.68573314613344805</v>
      </c>
      <c r="W203" s="4">
        <v>18.421052631578899</v>
      </c>
      <c r="Y203" s="4">
        <v>72.580953442070694</v>
      </c>
      <c r="AA203" s="4">
        <v>53.658536585365901</v>
      </c>
      <c r="AC203" s="4">
        <v>68.617806197737295</v>
      </c>
      <c r="AE203" s="4">
        <v>87.536372453928195</v>
      </c>
      <c r="AG203" s="4">
        <v>11.4854368932039</v>
      </c>
      <c r="AI203" s="4">
        <v>1.6377002449748601</v>
      </c>
      <c r="AJ203" t="s">
        <v>364</v>
      </c>
      <c r="AK203" s="4">
        <v>1.87768028920325</v>
      </c>
      <c r="AM203" s="4">
        <v>4.16540472329251</v>
      </c>
      <c r="AO203" s="4">
        <v>26.1152552536808</v>
      </c>
      <c r="AQ203" s="4">
        <v>12.8506819626193</v>
      </c>
      <c r="AS203" s="4">
        <v>2.9243492092951202</v>
      </c>
      <c r="AU203" s="4">
        <v>2.3439226005734501</v>
      </c>
      <c r="AW203" s="4">
        <v>4.5484608709012697</v>
      </c>
      <c r="AX203" t="s">
        <v>364</v>
      </c>
      <c r="AY203" s="4">
        <v>0.95722240781549905</v>
      </c>
      <c r="BA203" s="4">
        <v>16.509418175725301</v>
      </c>
      <c r="BC203" s="4">
        <v>0.70921985815602795</v>
      </c>
      <c r="BE203" s="4">
        <v>0</v>
      </c>
      <c r="BG203" s="4">
        <v>972.73835526816401</v>
      </c>
      <c r="BI203" s="4">
        <v>38.558062063193802</v>
      </c>
      <c r="BK203" s="4">
        <v>141.19336435351499</v>
      </c>
      <c r="BL203" t="s">
        <v>364</v>
      </c>
      <c r="BM203" s="4">
        <v>11.208373526668</v>
      </c>
      <c r="BN203" t="s">
        <v>364</v>
      </c>
      <c r="BO203" s="4"/>
      <c r="BQ203" s="4">
        <v>51.3462428869476</v>
      </c>
      <c r="BR203" t="s">
        <v>364</v>
      </c>
      <c r="BS203" s="4">
        <v>29.926376636099199</v>
      </c>
      <c r="BT203" t="s">
        <v>364</v>
      </c>
    </row>
    <row r="204" spans="1:72" x14ac:dyDescent="0.3">
      <c r="A204">
        <v>2017</v>
      </c>
      <c r="B204" t="s">
        <v>72</v>
      </c>
      <c r="C204">
        <v>203</v>
      </c>
      <c r="D204" t="s">
        <v>274</v>
      </c>
      <c r="E204" s="4">
        <v>1.1200000000000001</v>
      </c>
      <c r="G204" s="4">
        <v>3.6745406824147002</v>
      </c>
      <c r="I204" s="4">
        <v>3.9370078740157499</v>
      </c>
      <c r="K204" s="4">
        <v>19.174434087882801</v>
      </c>
      <c r="M204" s="4">
        <v>61.532537543319201</v>
      </c>
      <c r="O204" s="4">
        <v>46.060217809096699</v>
      </c>
      <c r="Q204" s="4">
        <v>50.033099999999997</v>
      </c>
      <c r="S204" s="4">
        <v>29.315960912052098</v>
      </c>
      <c r="U204" s="4">
        <v>0.91043174057200704</v>
      </c>
      <c r="W204" s="4">
        <v>8.1395348837209305</v>
      </c>
      <c r="Y204" s="4">
        <v>65.281455984459996</v>
      </c>
      <c r="AA204" s="4">
        <v>63.587921847246903</v>
      </c>
      <c r="AC204" s="4">
        <v>68.383561643835606</v>
      </c>
      <c r="AE204" s="4">
        <v>95.459290187891398</v>
      </c>
      <c r="AG204" s="4">
        <v>15.6891223733004</v>
      </c>
      <c r="AI204" s="4">
        <v>0.804350736984077</v>
      </c>
      <c r="AJ204" t="s">
        <v>364</v>
      </c>
      <c r="AK204" s="4">
        <v>2.0852487232552201</v>
      </c>
      <c r="AM204" s="4">
        <v>5.8589988733269802</v>
      </c>
      <c r="AO204" s="4">
        <v>29.334210216482099</v>
      </c>
      <c r="AQ204" s="4">
        <v>13.318823167828199</v>
      </c>
      <c r="AS204" s="4">
        <v>1.9427864681027001</v>
      </c>
      <c r="AU204" s="4">
        <v>2.45687187023427</v>
      </c>
      <c r="AW204" s="4">
        <v>5.3500053974836703</v>
      </c>
      <c r="AY204" s="4">
        <v>8.5920867553973501</v>
      </c>
      <c r="AZ204" t="s">
        <v>364</v>
      </c>
      <c r="BA204" s="4">
        <v>17.502423160062602</v>
      </c>
      <c r="BC204" s="4">
        <v>2.2865853658536599</v>
      </c>
      <c r="BD204" t="s">
        <v>364</v>
      </c>
      <c r="BE204" s="4">
        <v>0</v>
      </c>
      <c r="BG204" s="4">
        <v>660.06599145132896</v>
      </c>
      <c r="BI204" s="4">
        <v>82.604068976458393</v>
      </c>
      <c r="BK204" s="4">
        <v>129.86360018493301</v>
      </c>
      <c r="BM204" s="4">
        <v>11.428538263019201</v>
      </c>
      <c r="BN204" t="s">
        <v>364</v>
      </c>
      <c r="BO204" s="4"/>
      <c r="BQ204" s="4">
        <v>39.9236316864937</v>
      </c>
      <c r="BR204" t="s">
        <v>364</v>
      </c>
      <c r="BS204" s="4">
        <v>10.8757896770079</v>
      </c>
    </row>
    <row r="205" spans="1:72" x14ac:dyDescent="0.3">
      <c r="A205">
        <v>2017</v>
      </c>
      <c r="B205" t="s">
        <v>72</v>
      </c>
      <c r="C205">
        <v>204</v>
      </c>
      <c r="D205" t="s">
        <v>275</v>
      </c>
      <c r="E205" s="4">
        <v>0.93</v>
      </c>
      <c r="G205" s="4">
        <v>0.48402710551790901</v>
      </c>
      <c r="I205" s="4">
        <v>4.2594385285575997</v>
      </c>
      <c r="K205" s="4">
        <v>20.033250207813801</v>
      </c>
      <c r="M205" s="4">
        <v>55.181880576527099</v>
      </c>
      <c r="O205" s="4">
        <v>31.724137931034502</v>
      </c>
      <c r="Q205" s="4">
        <v>46.706499999999998</v>
      </c>
      <c r="S205" s="4">
        <v>29.824561403508799</v>
      </c>
      <c r="U205" s="4">
        <v>0.759064164039425</v>
      </c>
      <c r="W205" s="4">
        <v>10.2040816326531</v>
      </c>
      <c r="Y205" s="4">
        <v>81.236157409974098</v>
      </c>
      <c r="AA205" s="4">
        <v>52.795031055900601</v>
      </c>
      <c r="AC205" s="4">
        <v>70.941883767535103</v>
      </c>
      <c r="AE205" s="4">
        <v>87.330097087378604</v>
      </c>
      <c r="AG205" s="4">
        <v>13.5369928400955</v>
      </c>
      <c r="AI205" s="4">
        <v>0.50918898828209402</v>
      </c>
      <c r="AJ205" t="s">
        <v>364</v>
      </c>
      <c r="AK205" s="4">
        <v>1.6791376394278801</v>
      </c>
      <c r="AM205" s="4">
        <v>5.1384993579595699</v>
      </c>
      <c r="AO205" s="4">
        <v>24.448206651048999</v>
      </c>
      <c r="AQ205" s="4">
        <v>13.3442719292982</v>
      </c>
      <c r="AS205" s="4">
        <v>0.75476956606015899</v>
      </c>
      <c r="AU205" s="4">
        <v>2.7007880063290099</v>
      </c>
      <c r="AV205" t="s">
        <v>364</v>
      </c>
      <c r="AW205" s="4">
        <v>4.0061379655281897</v>
      </c>
      <c r="AX205" t="s">
        <v>364</v>
      </c>
      <c r="AY205" s="4">
        <v>8.3510818285097397</v>
      </c>
      <c r="AZ205" t="s">
        <v>364</v>
      </c>
      <c r="BA205" s="4">
        <v>13.001165842403999</v>
      </c>
      <c r="BC205" s="4">
        <v>0.87209302325581395</v>
      </c>
      <c r="BE205" s="4">
        <v>5.1266064815216703</v>
      </c>
      <c r="BG205" s="4">
        <v>1033.4281003475301</v>
      </c>
      <c r="BI205" s="4">
        <v>98.982563932193599</v>
      </c>
      <c r="BJ205" t="s">
        <v>364</v>
      </c>
      <c r="BK205" s="4">
        <v>171.02511432926099</v>
      </c>
      <c r="BL205" t="s">
        <v>364</v>
      </c>
      <c r="BM205" s="4"/>
      <c r="BO205" s="4"/>
      <c r="BQ205" s="4">
        <v>35.025649488893499</v>
      </c>
      <c r="BR205" t="s">
        <v>364</v>
      </c>
      <c r="BS205" s="4">
        <v>77.083107146092004</v>
      </c>
    </row>
    <row r="206" spans="1:72" x14ac:dyDescent="0.3">
      <c r="A206">
        <v>2017</v>
      </c>
      <c r="B206" t="s">
        <v>72</v>
      </c>
      <c r="C206">
        <v>205</v>
      </c>
      <c r="D206" t="s">
        <v>276</v>
      </c>
      <c r="E206" s="4">
        <v>0.95</v>
      </c>
      <c r="G206" s="4">
        <v>-0.48685491723466401</v>
      </c>
      <c r="I206" s="4">
        <v>4.6251217137293104</v>
      </c>
      <c r="K206" s="4">
        <v>28.055783429040201</v>
      </c>
      <c r="M206" s="4">
        <v>57.539118065433897</v>
      </c>
      <c r="O206" s="4">
        <v>14.814814814814801</v>
      </c>
      <c r="Q206" s="4">
        <v>50.859000000000002</v>
      </c>
      <c r="S206" s="4">
        <v>23.170731707317099</v>
      </c>
      <c r="U206" s="4">
        <v>1.3233561867211101</v>
      </c>
      <c r="V206" t="s">
        <v>364</v>
      </c>
      <c r="W206" s="4">
        <v>21.052631578947398</v>
      </c>
      <c r="Y206" s="4">
        <v>75.075910397065996</v>
      </c>
      <c r="AA206" s="4">
        <v>56.481481481481502</v>
      </c>
      <c r="AC206" s="4">
        <v>69.666832421680795</v>
      </c>
      <c r="AE206" s="4">
        <v>85.4387656702025</v>
      </c>
      <c r="AG206" s="4">
        <v>16.2104591836735</v>
      </c>
      <c r="AI206" s="4"/>
      <c r="AK206" s="4">
        <v>3.2111029114144398</v>
      </c>
      <c r="AM206" s="4">
        <v>4.7597268634281598</v>
      </c>
      <c r="AO206" s="4">
        <v>24.934892592154402</v>
      </c>
      <c r="AQ206" s="4">
        <v>14.1110124580925</v>
      </c>
      <c r="AS206" s="4">
        <v>0.83305641110945805</v>
      </c>
      <c r="AU206" s="4">
        <v>2.9607756163142001</v>
      </c>
      <c r="AV206" t="s">
        <v>364</v>
      </c>
      <c r="AW206" s="4">
        <v>5.0373674330695701</v>
      </c>
      <c r="AX206" t="s">
        <v>364</v>
      </c>
      <c r="AY206" s="4">
        <v>3.1274399815622602</v>
      </c>
      <c r="BA206" s="4">
        <v>15.518636938383599</v>
      </c>
      <c r="BC206" s="4">
        <v>0.854700854700855</v>
      </c>
      <c r="BE206" s="4">
        <v>0</v>
      </c>
      <c r="BG206" s="4">
        <v>1037.8212219215</v>
      </c>
      <c r="BI206" s="4">
        <v>74.920079911530294</v>
      </c>
      <c r="BJ206" t="s">
        <v>364</v>
      </c>
      <c r="BK206" s="4">
        <v>144.531484644698</v>
      </c>
      <c r="BL206" t="s">
        <v>364</v>
      </c>
      <c r="BM206" s="4">
        <v>21.271797850200201</v>
      </c>
      <c r="BN206" t="s">
        <v>364</v>
      </c>
      <c r="BO206" s="4">
        <v>37.8146616465093</v>
      </c>
      <c r="BP206" t="s">
        <v>364</v>
      </c>
      <c r="BQ206" s="4">
        <v>23.688501179137301</v>
      </c>
      <c r="BR206" t="s">
        <v>364</v>
      </c>
      <c r="BS206" s="4">
        <v>27.360554826370802</v>
      </c>
      <c r="BT206" t="s">
        <v>364</v>
      </c>
    </row>
    <row r="207" spans="1:72" x14ac:dyDescent="0.3">
      <c r="A207">
        <v>2017</v>
      </c>
      <c r="B207" t="s">
        <v>72</v>
      </c>
      <c r="C207">
        <v>206</v>
      </c>
      <c r="D207" t="s">
        <v>277</v>
      </c>
      <c r="E207" s="4">
        <v>1.18</v>
      </c>
      <c r="G207" s="4">
        <v>7.9340860543179703</v>
      </c>
      <c r="I207" s="4">
        <v>5.4623130912419899</v>
      </c>
      <c r="K207" s="4">
        <v>17.507886435331201</v>
      </c>
      <c r="M207" s="4">
        <v>67.181116659101207</v>
      </c>
      <c r="O207" s="4">
        <v>49.264190609670599</v>
      </c>
      <c r="Q207" s="4">
        <v>51.784599999999998</v>
      </c>
      <c r="S207" s="4">
        <v>24.912280701754401</v>
      </c>
      <c r="U207" s="4">
        <v>1.44285617789938</v>
      </c>
      <c r="V207" t="s">
        <v>364</v>
      </c>
      <c r="W207" s="4">
        <v>13.5135135135135</v>
      </c>
      <c r="Y207" s="4">
        <v>68.914425112374602</v>
      </c>
      <c r="AA207" s="4">
        <v>63.169642857142897</v>
      </c>
      <c r="AC207" s="4">
        <v>69.710757231069195</v>
      </c>
      <c r="AE207" s="4">
        <v>89.945321992709594</v>
      </c>
      <c r="AG207" s="4">
        <v>17.414718019257201</v>
      </c>
      <c r="AI207" s="4">
        <v>0.570932970696026</v>
      </c>
      <c r="AJ207" t="s">
        <v>364</v>
      </c>
      <c r="AK207" s="4">
        <v>2.3993465007522001</v>
      </c>
      <c r="AM207" s="4">
        <v>4.8316281237816501</v>
      </c>
      <c r="AO207" s="4">
        <v>24.926183386033099</v>
      </c>
      <c r="AQ207" s="4">
        <v>11.3057244798651</v>
      </c>
      <c r="AS207" s="4">
        <v>1.06013090207117</v>
      </c>
      <c r="AU207" s="4">
        <v>2.66912800893913</v>
      </c>
      <c r="AW207" s="4">
        <v>5.5570115912673899</v>
      </c>
      <c r="AY207" s="4">
        <v>7.0466488052098102</v>
      </c>
      <c r="AZ207" t="s">
        <v>364</v>
      </c>
      <c r="BA207" s="4">
        <v>15.456718294308599</v>
      </c>
      <c r="BC207" s="4">
        <v>0.72202166064981999</v>
      </c>
      <c r="BE207" s="4">
        <v>0</v>
      </c>
      <c r="BG207" s="4">
        <v>1126.95806111507</v>
      </c>
      <c r="BI207" s="4">
        <v>122.324165904629</v>
      </c>
      <c r="BJ207" t="s">
        <v>364</v>
      </c>
      <c r="BK207" s="4">
        <v>181.07742346280199</v>
      </c>
      <c r="BL207" t="s">
        <v>364</v>
      </c>
      <c r="BM207" s="4">
        <v>15.6443862553607</v>
      </c>
      <c r="BN207" t="s">
        <v>364</v>
      </c>
      <c r="BO207" s="4">
        <v>12.3707928059378</v>
      </c>
      <c r="BP207" t="s">
        <v>364</v>
      </c>
      <c r="BQ207" s="4">
        <v>44.672497955939797</v>
      </c>
      <c r="BR207" t="s">
        <v>364</v>
      </c>
      <c r="BS207" s="4">
        <v>14.300840443062301</v>
      </c>
      <c r="BT207" t="s">
        <v>364</v>
      </c>
    </row>
    <row r="208" spans="1:72" x14ac:dyDescent="0.3">
      <c r="A208">
        <v>2017</v>
      </c>
      <c r="B208" t="s">
        <v>72</v>
      </c>
      <c r="C208">
        <v>207</v>
      </c>
      <c r="D208" t="s">
        <v>278</v>
      </c>
      <c r="E208" s="4">
        <v>0.92</v>
      </c>
      <c r="G208" s="4">
        <v>2.8622540250447202</v>
      </c>
      <c r="I208" s="4">
        <v>4.79427549194991</v>
      </c>
      <c r="K208" s="4">
        <v>10.3559870550162</v>
      </c>
      <c r="M208" s="4">
        <v>59.328563566318103</v>
      </c>
      <c r="O208" s="4">
        <v>37.440305635148</v>
      </c>
      <c r="Q208" s="4">
        <v>50.410699999999999</v>
      </c>
      <c r="S208" s="4">
        <v>22.033898305084701</v>
      </c>
      <c r="U208" s="4">
        <v>2.8734588781859798</v>
      </c>
      <c r="W208" s="4">
        <v>24.285714285714299</v>
      </c>
      <c r="Y208" s="4">
        <v>66.371398954425203</v>
      </c>
      <c r="AA208" s="4">
        <v>63.120567375886502</v>
      </c>
      <c r="AC208" s="4">
        <v>69.309173272933194</v>
      </c>
      <c r="AE208" s="4">
        <v>99.436619718309899</v>
      </c>
      <c r="AG208" s="4">
        <v>11.5256525652565</v>
      </c>
      <c r="AI208" s="4">
        <v>0.715389107209502</v>
      </c>
      <c r="AJ208" t="s">
        <v>364</v>
      </c>
      <c r="AK208" s="4">
        <v>2.48411349383082</v>
      </c>
      <c r="AM208" s="4">
        <v>4.8106840661627297</v>
      </c>
      <c r="AO208" s="4">
        <v>22.0655413877491</v>
      </c>
      <c r="AQ208" s="4">
        <v>13.9883209881227</v>
      </c>
      <c r="AS208" s="4">
        <v>3.3437951240066299</v>
      </c>
      <c r="AU208" s="4">
        <v>3.21299680351281</v>
      </c>
      <c r="AW208" s="4">
        <v>6.320954413191</v>
      </c>
      <c r="AX208" t="s">
        <v>364</v>
      </c>
      <c r="AY208" s="4">
        <v>6.3139968962939701</v>
      </c>
      <c r="AZ208" t="s">
        <v>364</v>
      </c>
      <c r="BA208" s="4">
        <v>15.772483843223799</v>
      </c>
      <c r="BC208" s="4">
        <v>2.32558139534884</v>
      </c>
      <c r="BD208" t="s">
        <v>364</v>
      </c>
      <c r="BE208" s="4">
        <v>28.239599436352002</v>
      </c>
      <c r="BG208" s="4">
        <v>847.87546820228295</v>
      </c>
      <c r="BI208" s="4">
        <v>44.330702699722899</v>
      </c>
      <c r="BK208" s="4">
        <v>96.634947501667298</v>
      </c>
      <c r="BM208" s="4">
        <v>22.664824595236301</v>
      </c>
      <c r="BN208" t="s">
        <v>364</v>
      </c>
      <c r="BO208" s="4"/>
      <c r="BQ208" s="4">
        <v>21.873175876289402</v>
      </c>
      <c r="BR208" t="s">
        <v>364</v>
      </c>
      <c r="BS208" s="4">
        <v>21.734849051198299</v>
      </c>
      <c r="BT208" t="s">
        <v>364</v>
      </c>
    </row>
    <row r="209" spans="1:72" x14ac:dyDescent="0.3">
      <c r="A209">
        <v>2017</v>
      </c>
      <c r="B209" t="s">
        <v>72</v>
      </c>
      <c r="C209">
        <v>208</v>
      </c>
      <c r="D209" t="s">
        <v>279</v>
      </c>
      <c r="E209" s="4">
        <v>1.0900000000000001</v>
      </c>
      <c r="G209" s="4">
        <v>-9.0909090909090899</v>
      </c>
      <c r="I209" s="4">
        <v>3.4435261707989002</v>
      </c>
      <c r="K209" s="4">
        <v>8.3716181725370102</v>
      </c>
      <c r="M209" s="4">
        <v>61.754385964912302</v>
      </c>
      <c r="O209" s="4">
        <v>37.624466571835001</v>
      </c>
      <c r="Q209" s="4">
        <v>51.007300000000001</v>
      </c>
      <c r="S209" s="4">
        <v>20.697167755991298</v>
      </c>
      <c r="U209" s="4">
        <v>1.66190733046618</v>
      </c>
      <c r="V209" t="s">
        <v>364</v>
      </c>
      <c r="W209" s="4">
        <v>6.0200668896321101</v>
      </c>
      <c r="Y209" s="4">
        <v>65.5996845214746</v>
      </c>
      <c r="AA209" s="4">
        <v>67.128712871287107</v>
      </c>
      <c r="AC209" s="4">
        <v>76.298394711992401</v>
      </c>
      <c r="AE209" s="4">
        <v>100</v>
      </c>
      <c r="AG209" s="4">
        <v>11.8540502793296</v>
      </c>
      <c r="AI209" s="4">
        <v>2.32082036433866</v>
      </c>
      <c r="AJ209" t="s">
        <v>364</v>
      </c>
      <c r="AK209" s="4">
        <v>1.1587071489776199</v>
      </c>
      <c r="AM209" s="4">
        <v>4.1405282089081901</v>
      </c>
      <c r="AO209" s="4">
        <v>21.905689490900802</v>
      </c>
      <c r="AQ209" s="4">
        <v>11.042043714140499</v>
      </c>
      <c r="AS209" s="4">
        <v>0.959550038292598</v>
      </c>
      <c r="AU209" s="4">
        <v>2.1831707540960701</v>
      </c>
      <c r="AW209" s="4">
        <v>5.0427136244749997</v>
      </c>
      <c r="AY209" s="4">
        <v>5.5873302784248997</v>
      </c>
      <c r="AZ209" t="s">
        <v>364</v>
      </c>
      <c r="BA209" s="4">
        <v>13.1274722359687</v>
      </c>
      <c r="BC209" s="4">
        <v>0.74906367041198496</v>
      </c>
      <c r="BE209" s="4">
        <v>2.9882245210705198</v>
      </c>
      <c r="BG209" s="4">
        <v>633.75532758984798</v>
      </c>
      <c r="BI209" s="4">
        <v>65.540727211872493</v>
      </c>
      <c r="BK209" s="4">
        <v>106.985621122515</v>
      </c>
      <c r="BM209" s="4">
        <v>17.933167536681101</v>
      </c>
      <c r="BN209" t="s">
        <v>364</v>
      </c>
      <c r="BO209" s="4"/>
      <c r="BQ209" s="4">
        <v>23.054956586792599</v>
      </c>
      <c r="BR209" t="s">
        <v>364</v>
      </c>
      <c r="BS209" s="4">
        <v>11.524214993011601</v>
      </c>
    </row>
    <row r="210" spans="1:72" x14ac:dyDescent="0.3">
      <c r="A210">
        <v>2017</v>
      </c>
      <c r="B210" t="s">
        <v>72</v>
      </c>
      <c r="C210">
        <v>209</v>
      </c>
      <c r="D210" t="s">
        <v>280</v>
      </c>
      <c r="E210" s="4">
        <v>0.96</v>
      </c>
      <c r="G210" s="4">
        <v>-9.3537414965986407</v>
      </c>
      <c r="I210" s="4">
        <v>5.1445578231292499</v>
      </c>
      <c r="K210" s="4">
        <v>18.324607329842902</v>
      </c>
      <c r="M210" s="4">
        <v>61.445012787723797</v>
      </c>
      <c r="O210" s="4">
        <v>56.886898096304598</v>
      </c>
      <c r="Q210" s="4">
        <v>48.4544</v>
      </c>
      <c r="S210" s="4">
        <v>27.840909090909101</v>
      </c>
      <c r="U210" s="4">
        <v>1.22296157154524</v>
      </c>
      <c r="V210" t="s">
        <v>364</v>
      </c>
      <c r="W210" s="4">
        <v>15.1515151515152</v>
      </c>
      <c r="X210" t="s">
        <v>364</v>
      </c>
      <c r="Y210" s="4">
        <v>74.813041605555696</v>
      </c>
      <c r="AA210" s="4">
        <v>59.585492227979302</v>
      </c>
      <c r="AC210" s="4">
        <v>72.9166666666667</v>
      </c>
      <c r="AE210" s="4">
        <v>79.991503823279501</v>
      </c>
      <c r="AG210" s="4">
        <v>13.304531085353</v>
      </c>
      <c r="AI210" s="4"/>
      <c r="AK210" s="4">
        <v>1.1119513555212399</v>
      </c>
      <c r="AM210" s="4">
        <v>5.2171812942020503</v>
      </c>
      <c r="AO210" s="4">
        <v>25.256705470906599</v>
      </c>
      <c r="AQ210" s="4">
        <v>12.4016882005534</v>
      </c>
      <c r="AS210" s="4">
        <v>2.3888811382753499</v>
      </c>
      <c r="AU210" s="4">
        <v>4.4495641553805703</v>
      </c>
      <c r="AW210" s="4">
        <v>4.8947671036193698</v>
      </c>
      <c r="AX210" t="s">
        <v>364</v>
      </c>
      <c r="AY210" s="4">
        <v>2.0524433587134698</v>
      </c>
      <c r="BA210" s="4">
        <v>17.4950149991679</v>
      </c>
      <c r="BC210" s="4">
        <v>1.13895216400911</v>
      </c>
      <c r="BE210" s="4">
        <v>47.928788267749603</v>
      </c>
      <c r="BG210" s="4">
        <v>775.81181735585005</v>
      </c>
      <c r="BI210" s="4">
        <v>86.514910118085098</v>
      </c>
      <c r="BJ210" t="s">
        <v>364</v>
      </c>
      <c r="BK210" s="4">
        <v>135.668498550094</v>
      </c>
      <c r="BL210" t="s">
        <v>364</v>
      </c>
      <c r="BM210" s="4"/>
      <c r="BO210" s="4">
        <v>17.376769966446201</v>
      </c>
      <c r="BP210" t="s">
        <v>364</v>
      </c>
      <c r="BQ210" s="4">
        <v>28.347643296432601</v>
      </c>
      <c r="BR210" t="s">
        <v>364</v>
      </c>
      <c r="BS210" s="4">
        <v>14.933392663299101</v>
      </c>
      <c r="BT210" t="s">
        <v>364</v>
      </c>
    </row>
    <row r="211" spans="1:72" x14ac:dyDescent="0.3">
      <c r="A211">
        <v>2017</v>
      </c>
      <c r="B211" t="s">
        <v>72</v>
      </c>
      <c r="C211">
        <v>210</v>
      </c>
      <c r="D211" t="s">
        <v>281</v>
      </c>
      <c r="E211" s="4">
        <v>1.06</v>
      </c>
      <c r="G211" s="4">
        <v>-3.3670033670033699</v>
      </c>
      <c r="I211" s="4">
        <v>3.9923039923039898</v>
      </c>
      <c r="K211" s="4">
        <v>28.438030560271599</v>
      </c>
      <c r="M211" s="4">
        <v>55.938158819395603</v>
      </c>
      <c r="O211" s="4">
        <v>26.846590909090899</v>
      </c>
      <c r="Q211" s="4">
        <v>52.814399999999999</v>
      </c>
      <c r="S211" s="4">
        <v>33.908045977011497</v>
      </c>
      <c r="U211" s="4">
        <v>1.47155070940003</v>
      </c>
      <c r="V211" t="s">
        <v>364</v>
      </c>
      <c r="W211" s="4">
        <v>30</v>
      </c>
      <c r="Y211" s="4">
        <v>86.158698619350204</v>
      </c>
      <c r="AA211" s="4">
        <v>45.296167247386798</v>
      </c>
      <c r="AC211" s="4">
        <v>71.929824561403507</v>
      </c>
      <c r="AE211" s="4">
        <v>68.877057115198497</v>
      </c>
      <c r="AG211" s="4">
        <v>16.797193877550999</v>
      </c>
      <c r="AI211" s="4">
        <v>1.08660413085837</v>
      </c>
      <c r="AJ211" t="s">
        <v>364</v>
      </c>
      <c r="AK211" s="4">
        <v>0.85631961276465596</v>
      </c>
      <c r="AM211" s="4">
        <v>4.3499741303458501</v>
      </c>
      <c r="AO211" s="4">
        <v>23.571616462319799</v>
      </c>
      <c r="AQ211" s="4">
        <v>12.3566896037417</v>
      </c>
      <c r="AS211" s="4">
        <v>0.56849076344044802</v>
      </c>
      <c r="AU211" s="4">
        <v>2.0895897084729</v>
      </c>
      <c r="AW211" s="4">
        <v>4.6753752979076104</v>
      </c>
      <c r="AX211" t="s">
        <v>364</v>
      </c>
      <c r="AY211" s="4">
        <v>4.64228956099348</v>
      </c>
      <c r="AZ211" t="s">
        <v>364</v>
      </c>
      <c r="BA211" s="4">
        <v>14.8889473098306</v>
      </c>
      <c r="BC211" s="4">
        <v>1.3850415512465399</v>
      </c>
      <c r="BD211" t="s">
        <v>364</v>
      </c>
      <c r="BE211" s="4">
        <v>11.715082570451701</v>
      </c>
      <c r="BG211" s="4">
        <v>936.19027346421001</v>
      </c>
      <c r="BI211" s="4">
        <v>87.938266308163193</v>
      </c>
      <c r="BJ211" t="s">
        <v>364</v>
      </c>
      <c r="BK211" s="4">
        <v>132.219286820858</v>
      </c>
      <c r="BL211" t="s">
        <v>364</v>
      </c>
      <c r="BM211" s="4">
        <v>34.929969676991703</v>
      </c>
      <c r="BN211" t="s">
        <v>364</v>
      </c>
      <c r="BO211" s="4">
        <v>22.813038392069899</v>
      </c>
      <c r="BP211" t="s">
        <v>364</v>
      </c>
      <c r="BQ211" s="4">
        <v>8.7355780151973992</v>
      </c>
      <c r="BR211" t="s">
        <v>364</v>
      </c>
      <c r="BS211" s="4">
        <v>28.747448456285401</v>
      </c>
      <c r="BT211" t="s">
        <v>364</v>
      </c>
    </row>
    <row r="212" spans="1:72" x14ac:dyDescent="0.3">
      <c r="A212">
        <v>2017</v>
      </c>
      <c r="B212" t="s">
        <v>72</v>
      </c>
      <c r="C212">
        <v>211</v>
      </c>
      <c r="D212" t="s">
        <v>282</v>
      </c>
      <c r="E212" s="4">
        <v>1.03</v>
      </c>
      <c r="G212" s="4">
        <v>7.8578749572941602</v>
      </c>
      <c r="I212" s="4">
        <v>3.5872907413734199</v>
      </c>
      <c r="K212" s="4">
        <v>26.444929116684801</v>
      </c>
      <c r="M212" s="4">
        <v>46.5028355387524</v>
      </c>
      <c r="O212" s="4">
        <v>79.346680716543702</v>
      </c>
      <c r="Q212" s="4">
        <v>49.014400000000002</v>
      </c>
      <c r="S212" s="4">
        <v>24.7706422018349</v>
      </c>
      <c r="U212" s="4">
        <v>1.5443115723512699</v>
      </c>
      <c r="V212" t="s">
        <v>364</v>
      </c>
      <c r="W212" s="4">
        <v>21.311475409836099</v>
      </c>
      <c r="Y212" s="4">
        <v>84.314526150094096</v>
      </c>
      <c r="AA212" s="4">
        <v>67.412140575079903</v>
      </c>
      <c r="AC212" s="4">
        <v>77.122641509434004</v>
      </c>
      <c r="AE212" s="4">
        <v>67.055193692149501</v>
      </c>
      <c r="AG212" s="4">
        <v>18.349385245901601</v>
      </c>
      <c r="AI212" s="4">
        <v>0.35116481950489198</v>
      </c>
      <c r="AK212" s="4">
        <v>3.3112930330667298</v>
      </c>
      <c r="AM212" s="4">
        <v>5.3357996399052903</v>
      </c>
      <c r="AO212" s="4">
        <v>25.579832512023799</v>
      </c>
      <c r="AQ212" s="4">
        <v>11.7207007606002</v>
      </c>
      <c r="AS212" s="4">
        <v>0.97566090004797201</v>
      </c>
      <c r="AU212" s="4">
        <v>2.09986688291781</v>
      </c>
      <c r="AW212" s="4">
        <v>7.0022230384142103</v>
      </c>
      <c r="AX212" t="s">
        <v>364</v>
      </c>
      <c r="AY212" s="4">
        <v>7.41924635485113</v>
      </c>
      <c r="AZ212" t="s">
        <v>364</v>
      </c>
      <c r="BA212" s="4">
        <v>13.8769281161381</v>
      </c>
      <c r="BC212" s="4">
        <v>2.36406619385343</v>
      </c>
      <c r="BD212" t="s">
        <v>364</v>
      </c>
      <c r="BE212" s="4">
        <v>0</v>
      </c>
      <c r="BG212" s="4">
        <v>1259.09322312833</v>
      </c>
      <c r="BI212" s="4">
        <v>187.24357520517799</v>
      </c>
      <c r="BK212" s="4">
        <v>237.06640730571399</v>
      </c>
      <c r="BL212" t="s">
        <v>364</v>
      </c>
      <c r="BM212" s="4">
        <v>19.4502387547269</v>
      </c>
      <c r="BN212" t="s">
        <v>364</v>
      </c>
      <c r="BO212" s="4"/>
      <c r="BQ212" s="4">
        <v>44.778061004746903</v>
      </c>
      <c r="BR212" t="s">
        <v>364</v>
      </c>
      <c r="BS212" s="4">
        <v>54.177805461519696</v>
      </c>
    </row>
    <row r="213" spans="1:72" x14ac:dyDescent="0.3">
      <c r="A213">
        <v>2017</v>
      </c>
      <c r="B213" t="s">
        <v>72</v>
      </c>
      <c r="C213">
        <v>212</v>
      </c>
      <c r="D213" t="s">
        <v>283</v>
      </c>
      <c r="E213" s="4">
        <v>1.1599999999999999</v>
      </c>
      <c r="G213" s="4">
        <v>-3.1758634378721702</v>
      </c>
      <c r="I213" s="4">
        <v>3.8110361254466101</v>
      </c>
      <c r="K213" s="4">
        <v>17.0409511228534</v>
      </c>
      <c r="M213" s="4">
        <v>63.845710995970101</v>
      </c>
      <c r="O213" s="4">
        <v>73.970037453183494</v>
      </c>
      <c r="Q213" s="4">
        <v>49.559899999999999</v>
      </c>
      <c r="S213" s="4">
        <v>34.234234234234201</v>
      </c>
      <c r="U213" s="4">
        <v>1.8499695235931599</v>
      </c>
      <c r="V213" t="s">
        <v>364</v>
      </c>
      <c r="W213" s="4">
        <v>15.492957746478901</v>
      </c>
      <c r="Y213" s="4">
        <v>74.159937123199299</v>
      </c>
      <c r="AA213" s="4">
        <v>67.374005305039802</v>
      </c>
      <c r="AC213" s="4">
        <v>69.840652934317902</v>
      </c>
      <c r="AE213" s="4">
        <v>80.438184663536802</v>
      </c>
      <c r="AG213" s="4">
        <v>16.796672828096099</v>
      </c>
      <c r="AI213" s="4"/>
      <c r="AK213" s="4">
        <v>1.3071248010649299</v>
      </c>
      <c r="AM213" s="4">
        <v>5.8748224908286399</v>
      </c>
      <c r="AO213" s="4">
        <v>26.494209224811399</v>
      </c>
      <c r="AQ213" s="4">
        <v>13.7575968821887</v>
      </c>
      <c r="AS213" s="4">
        <v>1.26887187357631</v>
      </c>
      <c r="AU213" s="4">
        <v>2.3370734974559202</v>
      </c>
      <c r="AW213" s="4">
        <v>6.2823281697287703</v>
      </c>
      <c r="AX213" t="s">
        <v>364</v>
      </c>
      <c r="AY213" s="4">
        <v>6.3089882279123399</v>
      </c>
      <c r="AZ213" t="s">
        <v>364</v>
      </c>
      <c r="BA213" s="4">
        <v>17.3884797879976</v>
      </c>
      <c r="BC213" s="4">
        <v>2.2222222222222201</v>
      </c>
      <c r="BD213" t="s">
        <v>364</v>
      </c>
      <c r="BE213" s="4">
        <v>0</v>
      </c>
      <c r="BG213" s="4">
        <v>934.60682296950495</v>
      </c>
      <c r="BI213" s="4">
        <v>97.818571235025601</v>
      </c>
      <c r="BJ213" t="s">
        <v>364</v>
      </c>
      <c r="BK213" s="4">
        <v>209.00297747991101</v>
      </c>
      <c r="BL213" t="s">
        <v>364</v>
      </c>
      <c r="BM213" s="4">
        <v>10.0319496713504</v>
      </c>
      <c r="BN213" t="s">
        <v>364</v>
      </c>
      <c r="BO213" s="4">
        <v>21.6585071278481</v>
      </c>
      <c r="BP213" t="s">
        <v>364</v>
      </c>
      <c r="BQ213" s="4">
        <v>34.2088307658845</v>
      </c>
      <c r="BR213" t="s">
        <v>364</v>
      </c>
      <c r="BS213" s="4">
        <v>15.2468353164726</v>
      </c>
      <c r="BT213" t="s">
        <v>364</v>
      </c>
    </row>
    <row r="214" spans="1:72" x14ac:dyDescent="0.3">
      <c r="A214">
        <v>2017</v>
      </c>
      <c r="B214" t="s">
        <v>72</v>
      </c>
      <c r="C214">
        <v>213</v>
      </c>
      <c r="D214" t="s">
        <v>284</v>
      </c>
      <c r="E214" s="4">
        <v>1.19</v>
      </c>
      <c r="G214" s="4">
        <v>4.3249922767995104</v>
      </c>
      <c r="I214" s="4">
        <v>3.89249304911956</v>
      </c>
      <c r="K214" s="4">
        <v>16.6666666666667</v>
      </c>
      <c r="M214" s="4">
        <v>59.117253678109698</v>
      </c>
      <c r="O214" s="4">
        <v>63.106060606060602</v>
      </c>
      <c r="Q214" s="4">
        <v>52.752400000000002</v>
      </c>
      <c r="S214" s="4">
        <v>18.9542483660131</v>
      </c>
      <c r="U214" s="4"/>
      <c r="W214" s="4"/>
      <c r="Y214" s="4"/>
      <c r="AA214" s="4">
        <v>52.465483234714</v>
      </c>
      <c r="AC214" s="4"/>
      <c r="AE214" s="4">
        <v>99.938987187309294</v>
      </c>
      <c r="AG214" s="4">
        <v>12.121915820029001</v>
      </c>
      <c r="AI214" s="4"/>
      <c r="AK214" s="4"/>
      <c r="AM214" s="4">
        <v>4.5836608806797896</v>
      </c>
      <c r="AO214" s="4">
        <v>21.232088414917602</v>
      </c>
      <c r="AQ214" s="4">
        <v>10.045592837545</v>
      </c>
      <c r="AS214" s="4"/>
      <c r="AU214" s="4"/>
      <c r="AW214" s="4"/>
      <c r="AY214" s="4"/>
      <c r="BA214" s="4">
        <v>14.648302669443501</v>
      </c>
      <c r="BC214" s="4">
        <v>0.33613445378151302</v>
      </c>
      <c r="BE214" s="4"/>
      <c r="BG214" s="4"/>
      <c r="BI214" s="4"/>
      <c r="BK214" s="4"/>
      <c r="BM214" s="4"/>
      <c r="BO214" s="4"/>
      <c r="BQ214" s="4"/>
      <c r="BS214" s="4"/>
    </row>
    <row r="215" spans="1:72" x14ac:dyDescent="0.3">
      <c r="A215">
        <v>2017</v>
      </c>
      <c r="B215" t="s">
        <v>285</v>
      </c>
      <c r="C215">
        <v>1</v>
      </c>
      <c r="D215" t="s">
        <v>73</v>
      </c>
      <c r="E215" s="4"/>
      <c r="G215" s="4">
        <v>3.4916768168899699</v>
      </c>
      <c r="I215" s="4">
        <v>5.2131546894031704</v>
      </c>
      <c r="K215" s="4">
        <v>18.323894185963201</v>
      </c>
      <c r="M215" s="4">
        <v>58.774649634131201</v>
      </c>
      <c r="O215" s="4">
        <v>73.408524021255801</v>
      </c>
      <c r="Q215" s="4">
        <v>50.395931436837003</v>
      </c>
      <c r="S215" s="4">
        <v>28.419010669253201</v>
      </c>
      <c r="U215" s="4">
        <v>2.1829054711779499</v>
      </c>
      <c r="W215" s="4">
        <v>9.9518459069020899</v>
      </c>
      <c r="Y215" s="4">
        <v>70.568983104862497</v>
      </c>
      <c r="AA215" s="4">
        <v>62.946943483275703</v>
      </c>
      <c r="AC215" s="4">
        <v>80.306940105935098</v>
      </c>
      <c r="AE215" s="4"/>
      <c r="AG215" s="4">
        <v>12.3083740831296</v>
      </c>
      <c r="AI215" s="4">
        <v>1.95123360746006</v>
      </c>
      <c r="AK215" s="4">
        <v>1.48825020987263</v>
      </c>
      <c r="AM215" s="4">
        <v>4.8164233047049603</v>
      </c>
      <c r="AO215" s="4">
        <v>24.377518347987799</v>
      </c>
      <c r="AQ215" s="4">
        <v>12.4067474827749</v>
      </c>
      <c r="AS215" s="4">
        <v>1.7759360018477499</v>
      </c>
      <c r="AU215" s="4">
        <v>2.3852842729602299</v>
      </c>
      <c r="AW215" s="4">
        <v>4.7739413688809398</v>
      </c>
      <c r="AY215" s="4">
        <v>7.1184603560017603</v>
      </c>
      <c r="BA215" s="4">
        <v>15.6035656598913</v>
      </c>
      <c r="BC215" s="4">
        <v>2.6426826560071102</v>
      </c>
      <c r="BE215" s="4">
        <v>3.97571737646413</v>
      </c>
      <c r="BG215" s="4">
        <v>919.96013719081304</v>
      </c>
      <c r="BI215" s="4">
        <v>81.822807696863293</v>
      </c>
      <c r="BK215" s="4">
        <v>146.559566407163</v>
      </c>
      <c r="BM215" s="4">
        <v>8.1257525055857194</v>
      </c>
      <c r="BO215" s="4">
        <v>27.105401605945499</v>
      </c>
      <c r="BQ215" s="4">
        <v>37.038300809673999</v>
      </c>
      <c r="BS215" s="4">
        <v>11.3915344646639</v>
      </c>
    </row>
    <row r="216" spans="1:72" x14ac:dyDescent="0.3">
      <c r="A216">
        <v>2017</v>
      </c>
      <c r="B216" t="s">
        <v>285</v>
      </c>
      <c r="C216">
        <v>2</v>
      </c>
      <c r="D216" t="s">
        <v>81</v>
      </c>
      <c r="E216" s="4"/>
      <c r="G216" s="4">
        <v>2.6831785345717201</v>
      </c>
      <c r="I216" s="4">
        <v>5.3952528379773002</v>
      </c>
      <c r="K216" s="4">
        <v>16.393090101068001</v>
      </c>
      <c r="M216" s="4">
        <v>56.182712054265998</v>
      </c>
      <c r="O216" s="4">
        <v>73.309859154929597</v>
      </c>
      <c r="Q216" s="4">
        <v>50.585000000000001</v>
      </c>
      <c r="S216" s="4">
        <v>28.697571743929402</v>
      </c>
      <c r="U216" s="4">
        <v>1.42724187325598</v>
      </c>
      <c r="W216" s="4">
        <v>12.312312312312301</v>
      </c>
      <c r="Y216" s="4">
        <v>76.041183185966005</v>
      </c>
      <c r="AA216" s="4">
        <v>58.089064261555798</v>
      </c>
      <c r="AC216" s="4">
        <v>65.597551237689601</v>
      </c>
      <c r="AE216" s="4"/>
      <c r="AG216" s="4">
        <v>16.664979757085</v>
      </c>
      <c r="AI216" s="4">
        <v>0.89949557981665695</v>
      </c>
      <c r="AK216" s="4">
        <v>1.87944962228993</v>
      </c>
      <c r="AM216" s="4">
        <v>5.83400072978875</v>
      </c>
      <c r="AO216" s="4">
        <v>25.751334260154</v>
      </c>
      <c r="AQ216" s="4">
        <v>12.491714333740401</v>
      </c>
      <c r="AS216" s="4">
        <v>2.6439698688483499</v>
      </c>
      <c r="AU216" s="4">
        <v>3.5372878813876798</v>
      </c>
      <c r="AW216" s="4">
        <v>4.9010368992139002</v>
      </c>
      <c r="AY216" s="4">
        <v>8.0567215784269592</v>
      </c>
      <c r="BA216" s="4">
        <v>15.8042503888552</v>
      </c>
      <c r="BC216" s="4">
        <v>0.97719869706840401</v>
      </c>
      <c r="BE216" s="4">
        <v>0.91961525322002602</v>
      </c>
      <c r="BG216" s="4">
        <v>1060.59128994104</v>
      </c>
      <c r="BI216" s="4">
        <v>103.726816166777</v>
      </c>
      <c r="BK216" s="4">
        <v>178.69392337277699</v>
      </c>
      <c r="BM216" s="4">
        <v>19.612599810247499</v>
      </c>
      <c r="BO216" s="4">
        <v>23.077321440601001</v>
      </c>
      <c r="BQ216" s="4">
        <v>35.257752806472602</v>
      </c>
      <c r="BS216" s="4">
        <v>24.452495235605198</v>
      </c>
    </row>
    <row r="217" spans="1:72" x14ac:dyDescent="0.3">
      <c r="A217">
        <v>2017</v>
      </c>
      <c r="B217" t="s">
        <v>285</v>
      </c>
      <c r="C217">
        <v>3</v>
      </c>
      <c r="D217" t="s">
        <v>83</v>
      </c>
      <c r="E217" s="4"/>
      <c r="G217" s="4">
        <v>5.03258678086367</v>
      </c>
      <c r="I217" s="4">
        <v>5.1388650110185496</v>
      </c>
      <c r="K217" s="4">
        <v>15.7918856988813</v>
      </c>
      <c r="M217" s="4">
        <v>57.125436765705999</v>
      </c>
      <c r="O217" s="4">
        <v>130.64610743316899</v>
      </c>
      <c r="Q217" s="4">
        <v>49.1411609299251</v>
      </c>
      <c r="S217" s="4">
        <v>22.626262626262601</v>
      </c>
      <c r="U217" s="4">
        <v>1.71745081991062</v>
      </c>
      <c r="W217" s="4">
        <v>6.7505720823798603</v>
      </c>
      <c r="Y217" s="4">
        <v>57.041475408074703</v>
      </c>
      <c r="AA217" s="4">
        <v>55.976797182515</v>
      </c>
      <c r="AC217" s="4">
        <v>72.267890463462606</v>
      </c>
      <c r="AE217" s="4"/>
      <c r="AG217" s="4">
        <v>15.579868266860601</v>
      </c>
      <c r="AI217" s="4">
        <v>0.92751092348219299</v>
      </c>
      <c r="AK217" s="4">
        <v>1.7696749606426001</v>
      </c>
      <c r="AM217" s="4">
        <v>5.56274563954074</v>
      </c>
      <c r="AO217" s="4">
        <v>23.937502620640799</v>
      </c>
      <c r="AQ217" s="4">
        <v>12.837667653235799</v>
      </c>
      <c r="AS217" s="4">
        <v>2.7857632856733101</v>
      </c>
      <c r="AU217" s="4">
        <v>2.7843360776989199</v>
      </c>
      <c r="AW217" s="4">
        <v>5.2739561065221103</v>
      </c>
      <c r="AY217" s="4">
        <v>2.90432714019407</v>
      </c>
      <c r="BA217" s="4">
        <v>15.892134710861001</v>
      </c>
      <c r="BC217" s="4">
        <v>2.7450980392156898</v>
      </c>
      <c r="BE217" s="4">
        <v>5.9609068016815003</v>
      </c>
      <c r="BG217" s="4">
        <v>951.40562980289906</v>
      </c>
      <c r="BI217" s="4">
        <v>79.736570949143101</v>
      </c>
      <c r="BK217" s="4">
        <v>176.299636793682</v>
      </c>
      <c r="BM217" s="4">
        <v>20.1976175712133</v>
      </c>
      <c r="BO217" s="4">
        <v>22.188978470822601</v>
      </c>
      <c r="BQ217" s="4">
        <v>40.571652479758399</v>
      </c>
      <c r="BS217" s="4">
        <v>25.564646063603298</v>
      </c>
    </row>
    <row r="218" spans="1:72" x14ac:dyDescent="0.3">
      <c r="A218">
        <v>2017</v>
      </c>
      <c r="B218" t="s">
        <v>285</v>
      </c>
      <c r="C218">
        <v>4</v>
      </c>
      <c r="D218" t="s">
        <v>85</v>
      </c>
      <c r="E218" s="4"/>
      <c r="G218" s="4">
        <v>5.9509640561771E-2</v>
      </c>
      <c r="I218" s="4">
        <v>5.8259938109973799</v>
      </c>
      <c r="K218" s="4">
        <v>16.260508672980698</v>
      </c>
      <c r="M218" s="4">
        <v>63.4126407555394</v>
      </c>
      <c r="O218" s="4">
        <v>76.686478454680497</v>
      </c>
      <c r="Q218" s="4">
        <v>49.874895338983002</v>
      </c>
      <c r="S218" s="4">
        <v>24.573863636363601</v>
      </c>
      <c r="U218" s="4">
        <v>1.4733369466506301</v>
      </c>
      <c r="W218" s="4">
        <v>8.1424936386768394</v>
      </c>
      <c r="Y218" s="4">
        <v>66.647469382894201</v>
      </c>
      <c r="AA218" s="4">
        <v>60.291060291060298</v>
      </c>
      <c r="AC218" s="4">
        <v>70.291248797911805</v>
      </c>
      <c r="AE218" s="4"/>
      <c r="AG218" s="4">
        <v>14.7377143680646</v>
      </c>
      <c r="AI218" s="4">
        <v>1.02502102985275</v>
      </c>
      <c r="AK218" s="4">
        <v>1.3168358367751301</v>
      </c>
      <c r="AM218" s="4">
        <v>5.0503928408320702</v>
      </c>
      <c r="AO218" s="4">
        <v>21.428599155244001</v>
      </c>
      <c r="AQ218" s="4">
        <v>10.6121889053482</v>
      </c>
      <c r="AS218" s="4">
        <v>0.866420919457075</v>
      </c>
      <c r="AU218" s="4">
        <v>1.7813210040073</v>
      </c>
      <c r="AW218" s="4">
        <v>5.4745930251547703</v>
      </c>
      <c r="AY218" s="4">
        <v>8.8182671793873606</v>
      </c>
      <c r="BA218" s="4">
        <v>15.078363080058001</v>
      </c>
      <c r="BC218" s="4">
        <v>1.1145510835913299</v>
      </c>
      <c r="BE218" s="4">
        <v>45.799076722125697</v>
      </c>
      <c r="BG218" s="4">
        <v>945.08038677833599</v>
      </c>
      <c r="BI218" s="4">
        <v>59.812540830863199</v>
      </c>
      <c r="BK218" s="4">
        <v>130.78441471027099</v>
      </c>
      <c r="BM218" s="4">
        <v>8.1978082901216105</v>
      </c>
      <c r="BO218" s="4">
        <v>12.044694924777099</v>
      </c>
      <c r="BQ218" s="4">
        <v>37.425408325502801</v>
      </c>
      <c r="BS218" s="4">
        <v>26.643999418786802</v>
      </c>
    </row>
    <row r="219" spans="1:72" x14ac:dyDescent="0.3">
      <c r="A219">
        <v>2017</v>
      </c>
      <c r="B219" t="s">
        <v>285</v>
      </c>
      <c r="C219">
        <v>5</v>
      </c>
      <c r="D219" t="s">
        <v>89</v>
      </c>
      <c r="E219" s="4"/>
      <c r="G219" s="4">
        <v>-10.976408912188701</v>
      </c>
      <c r="I219" s="4">
        <v>5.3243774574049798</v>
      </c>
      <c r="K219" s="4">
        <v>22.280653196789402</v>
      </c>
      <c r="M219" s="4">
        <v>55.659380840172297</v>
      </c>
      <c r="O219" s="4">
        <v>74.504602902168799</v>
      </c>
      <c r="Q219" s="4">
        <v>50.930351622206203</v>
      </c>
      <c r="S219" s="4">
        <v>32.026143790849702</v>
      </c>
      <c r="U219" s="4">
        <v>2.0993299559524901</v>
      </c>
      <c r="W219" s="4">
        <v>14.486921529175101</v>
      </c>
      <c r="Y219" s="4">
        <v>62.856272331849098</v>
      </c>
      <c r="AA219" s="4">
        <v>66.455696202531598</v>
      </c>
      <c r="AC219" s="4">
        <v>74.584862786226196</v>
      </c>
      <c r="AE219" s="4"/>
      <c r="AG219" s="4">
        <v>13.535271546635199</v>
      </c>
      <c r="AI219" s="4">
        <v>0.67135561049266002</v>
      </c>
      <c r="AK219" s="4">
        <v>1.55128392495076</v>
      </c>
      <c r="AM219" s="4">
        <v>5.6052157712011699</v>
      </c>
      <c r="AO219" s="4">
        <v>26.274443259516602</v>
      </c>
      <c r="AQ219" s="4">
        <v>11.7879698481433</v>
      </c>
      <c r="AS219" s="4">
        <v>2.0967961658394398</v>
      </c>
      <c r="AU219" s="4">
        <v>2.86221076778663</v>
      </c>
      <c r="AW219" s="4">
        <v>5.4663428432600396</v>
      </c>
      <c r="AY219" s="4">
        <v>6.1471403118700998</v>
      </c>
      <c r="BA219" s="4">
        <v>16.8105877896291</v>
      </c>
      <c r="BC219" s="4">
        <v>1.5533411488862801</v>
      </c>
      <c r="BE219" s="4">
        <v>0</v>
      </c>
      <c r="BG219" s="4">
        <v>1022.77565098019</v>
      </c>
      <c r="BI219" s="4">
        <v>86.379844902549394</v>
      </c>
      <c r="BK219" s="4">
        <v>181.43335658626799</v>
      </c>
      <c r="BM219" s="4">
        <v>16.452268834457598</v>
      </c>
      <c r="BO219" s="4">
        <v>15.040980369921501</v>
      </c>
      <c r="BQ219" s="4">
        <v>45.251327350050197</v>
      </c>
      <c r="BS219" s="4">
        <v>14.341145528586701</v>
      </c>
    </row>
    <row r="220" spans="1:72" x14ac:dyDescent="0.3">
      <c r="A220">
        <v>2017</v>
      </c>
      <c r="B220" t="s">
        <v>285</v>
      </c>
      <c r="C220">
        <v>6</v>
      </c>
      <c r="D220" t="s">
        <v>95</v>
      </c>
      <c r="E220" s="4"/>
      <c r="G220" s="4">
        <v>8.2396613932833809</v>
      </c>
      <c r="I220" s="4">
        <v>4.0365667499306097</v>
      </c>
      <c r="K220" s="4">
        <v>14.246209296544899</v>
      </c>
      <c r="M220" s="4">
        <v>63.171649592306103</v>
      </c>
      <c r="O220" s="4">
        <v>82.607601308834603</v>
      </c>
      <c r="Q220" s="4">
        <v>50.466891823560999</v>
      </c>
      <c r="S220" s="4">
        <v>20.717930029154498</v>
      </c>
      <c r="U220" s="4">
        <v>2.0184199633951798</v>
      </c>
      <c r="W220" s="4">
        <v>9.2513368983957207</v>
      </c>
      <c r="Y220" s="4">
        <v>65.4667812330527</v>
      </c>
      <c r="AA220" s="4">
        <v>62.830777581761403</v>
      </c>
      <c r="AC220" s="4">
        <v>69.471281856219093</v>
      </c>
      <c r="AE220" s="4"/>
      <c r="AG220" s="4">
        <v>14.839151914368101</v>
      </c>
      <c r="AI220" s="4">
        <v>0.89369106521892705</v>
      </c>
      <c r="AK220" s="4">
        <v>1.6864499331942</v>
      </c>
      <c r="AM220" s="4">
        <v>4.82605930144189</v>
      </c>
      <c r="AO220" s="4">
        <v>22.796586139207299</v>
      </c>
      <c r="AQ220" s="4">
        <v>11.5724177007083</v>
      </c>
      <c r="AS220" s="4">
        <v>1.5354157709424401</v>
      </c>
      <c r="AU220" s="4">
        <v>2.3873274134401501</v>
      </c>
      <c r="AW220" s="4">
        <v>5.8516416805148896</v>
      </c>
      <c r="AY220" s="4">
        <v>7.1670804388178304</v>
      </c>
      <c r="BA220" s="4">
        <v>13.537208623722201</v>
      </c>
      <c r="BC220" s="4">
        <v>0.79440737210041301</v>
      </c>
      <c r="BE220" s="4">
        <v>11.1312736175054</v>
      </c>
      <c r="BG220" s="4">
        <v>911.36673701881602</v>
      </c>
      <c r="BI220" s="4">
        <v>73.412244593259999</v>
      </c>
      <c r="BK220" s="4">
        <v>153.391768433702</v>
      </c>
      <c r="BM220" s="4">
        <v>15.881718776062099</v>
      </c>
      <c r="BO220" s="4">
        <v>17.4565199329402</v>
      </c>
      <c r="BQ220" s="4">
        <v>33.414615959664999</v>
      </c>
      <c r="BS220" s="4">
        <v>17.721276211385401</v>
      </c>
    </row>
    <row r="221" spans="1:72" x14ac:dyDescent="0.3">
      <c r="A221">
        <v>2017</v>
      </c>
      <c r="B221" t="s">
        <v>285</v>
      </c>
      <c r="C221">
        <v>7</v>
      </c>
      <c r="D221" t="s">
        <v>97</v>
      </c>
      <c r="E221" s="4"/>
      <c r="G221" s="4">
        <v>0.56312647820700501</v>
      </c>
      <c r="I221" s="4">
        <v>5.4848518977362302</v>
      </c>
      <c r="K221" s="4">
        <v>17.141162514828</v>
      </c>
      <c r="M221" s="4">
        <v>54.522357723577201</v>
      </c>
      <c r="O221" s="4">
        <v>73.095467695274806</v>
      </c>
      <c r="Q221" s="4">
        <v>49.520699999999998</v>
      </c>
      <c r="S221" s="4">
        <v>24.386724386724399</v>
      </c>
      <c r="U221" s="4">
        <v>1.76332841214578</v>
      </c>
      <c r="W221" s="4">
        <v>5.29595015576324</v>
      </c>
      <c r="Y221" s="4">
        <v>68.990493527505805</v>
      </c>
      <c r="AA221" s="4">
        <v>60.652009097801397</v>
      </c>
      <c r="AC221" s="4">
        <v>74.823791269939406</v>
      </c>
      <c r="AE221" s="4"/>
      <c r="AG221" s="4">
        <v>21.045621989232099</v>
      </c>
      <c r="AI221" s="4">
        <v>1.44403284466767</v>
      </c>
      <c r="AK221" s="4">
        <v>2.2414750622043198</v>
      </c>
      <c r="AM221" s="4">
        <v>4.3712841349016003</v>
      </c>
      <c r="AO221" s="4">
        <v>20.958737451356999</v>
      </c>
      <c r="AQ221" s="4">
        <v>10.426449557486499</v>
      </c>
      <c r="AS221" s="4">
        <v>2.7263242606133602</v>
      </c>
      <c r="AU221" s="4">
        <v>2.4928574177530201</v>
      </c>
      <c r="AW221" s="4">
        <v>5.3690825896834298</v>
      </c>
      <c r="AY221" s="4">
        <v>4.8875739052059801</v>
      </c>
      <c r="BA221" s="4">
        <v>13.212170358624</v>
      </c>
      <c r="BC221" s="4">
        <v>0.916905444126074</v>
      </c>
      <c r="BE221" s="4">
        <v>21.3410505459677</v>
      </c>
      <c r="BG221" s="4">
        <v>1201.2821345785701</v>
      </c>
      <c r="BI221" s="4">
        <v>100.98019899701499</v>
      </c>
      <c r="BK221" s="4">
        <v>163.93662406355901</v>
      </c>
      <c r="BM221" s="4">
        <v>22.086046924584998</v>
      </c>
      <c r="BO221" s="4">
        <v>31.454324206000098</v>
      </c>
      <c r="BQ221" s="4">
        <v>19.609069984768201</v>
      </c>
      <c r="BS221" s="4">
        <v>31.793004718328199</v>
      </c>
    </row>
    <row r="222" spans="1:72" x14ac:dyDescent="0.3">
      <c r="A222">
        <v>2017</v>
      </c>
      <c r="B222" t="s">
        <v>285</v>
      </c>
      <c r="C222">
        <v>8</v>
      </c>
      <c r="D222" t="s">
        <v>101</v>
      </c>
      <c r="E222" s="4"/>
      <c r="G222" s="4">
        <v>-6.8040725105537598</v>
      </c>
      <c r="I222" s="4">
        <v>4.6635212316861203</v>
      </c>
      <c r="K222" s="4">
        <v>22.920331741643601</v>
      </c>
      <c r="M222" s="4">
        <v>49.394939493949401</v>
      </c>
      <c r="O222" s="4">
        <v>98.156755890366995</v>
      </c>
      <c r="Q222" s="4">
        <v>49.247781761871998</v>
      </c>
      <c r="S222" s="4">
        <v>25.379310344827601</v>
      </c>
      <c r="U222" s="4">
        <v>1.3570722069768699</v>
      </c>
      <c r="W222" s="4">
        <v>10.132689987937299</v>
      </c>
      <c r="Y222" s="4">
        <v>64.806334532266007</v>
      </c>
      <c r="AA222" s="4">
        <v>55.901794145420197</v>
      </c>
      <c r="AC222" s="4">
        <v>70.597274869378097</v>
      </c>
      <c r="AE222" s="4"/>
      <c r="AG222" s="4">
        <v>15.3827392120075</v>
      </c>
      <c r="AI222" s="4">
        <v>1.60756134535855</v>
      </c>
      <c r="AK222" s="4">
        <v>1.8244721696536501</v>
      </c>
      <c r="AM222" s="4">
        <v>5.1771110907418398</v>
      </c>
      <c r="AO222" s="4">
        <v>23.4785318871855</v>
      </c>
      <c r="AQ222" s="4">
        <v>12.017432532353199</v>
      </c>
      <c r="AS222" s="4">
        <v>3.1475822038877199</v>
      </c>
      <c r="AU222" s="4">
        <v>3.5623843684278498</v>
      </c>
      <c r="AW222" s="4">
        <v>5.6987684232648501</v>
      </c>
      <c r="AY222" s="4">
        <v>5.6709264924884</v>
      </c>
      <c r="BA222" s="4">
        <v>14.976667246957399</v>
      </c>
      <c r="BC222" s="4">
        <v>1.0306622004638</v>
      </c>
      <c r="BE222" s="4">
        <v>11.1659901724697</v>
      </c>
      <c r="BG222" s="4">
        <v>1148.8600014057299</v>
      </c>
      <c r="BI222" s="4">
        <v>103.572634800922</v>
      </c>
      <c r="BK222" s="4">
        <v>212.26131400698901</v>
      </c>
      <c r="BM222" s="4">
        <v>14.340786008247401</v>
      </c>
      <c r="BO222" s="4">
        <v>47.291812696791602</v>
      </c>
      <c r="BQ222" s="4">
        <v>48.1762818697622</v>
      </c>
      <c r="BS222" s="4">
        <v>18.283699702549701</v>
      </c>
    </row>
    <row r="223" spans="1:72" x14ac:dyDescent="0.3">
      <c r="A223">
        <v>2017</v>
      </c>
      <c r="B223" t="s">
        <v>285</v>
      </c>
      <c r="C223">
        <v>9</v>
      </c>
      <c r="D223" t="s">
        <v>104</v>
      </c>
      <c r="E223" s="4"/>
      <c r="G223" s="4">
        <v>1.9698291983543199</v>
      </c>
      <c r="I223" s="4">
        <v>4.0244358558783198</v>
      </c>
      <c r="K223" s="4">
        <v>14.0546717060737</v>
      </c>
      <c r="M223" s="4">
        <v>63.622554831061102</v>
      </c>
      <c r="O223" s="4">
        <v>65.777857313290397</v>
      </c>
      <c r="Q223" s="4">
        <v>49.795307812962399</v>
      </c>
      <c r="S223" s="4">
        <v>23.796711509716001</v>
      </c>
      <c r="U223" s="4">
        <v>1.64200021396704</v>
      </c>
      <c r="W223" s="4">
        <v>8.6341118188252004</v>
      </c>
      <c r="Y223" s="4">
        <v>64.174774619592597</v>
      </c>
      <c r="AA223" s="4">
        <v>61.784183872224403</v>
      </c>
      <c r="AC223" s="4">
        <v>72.672941045047097</v>
      </c>
      <c r="AE223" s="4"/>
      <c r="AG223" s="4">
        <v>13.745452404780099</v>
      </c>
      <c r="AI223" s="4">
        <v>0.93074430960990195</v>
      </c>
      <c r="AK223" s="4">
        <v>1.6793247883736599</v>
      </c>
      <c r="AM223" s="4">
        <v>5.9239697493019001</v>
      </c>
      <c r="AO223" s="4">
        <v>23.626562224831101</v>
      </c>
      <c r="AQ223" s="4">
        <v>11.656559425221801</v>
      </c>
      <c r="AS223" s="4">
        <v>1.5717547041636899</v>
      </c>
      <c r="AU223" s="4">
        <v>2.48550119990922</v>
      </c>
      <c r="AW223" s="4">
        <v>5.4935474169439598</v>
      </c>
      <c r="AY223" s="4">
        <v>7.27978100376379</v>
      </c>
      <c r="BA223" s="4">
        <v>13.6406756987991</v>
      </c>
      <c r="BC223" s="4">
        <v>1.66392092257002</v>
      </c>
      <c r="BE223" s="4">
        <v>14.8340263985659</v>
      </c>
      <c r="BG223" s="4">
        <v>1001.9056573952701</v>
      </c>
      <c r="BI223" s="4">
        <v>97.777499765291907</v>
      </c>
      <c r="BK223" s="4">
        <v>143.55703163158199</v>
      </c>
      <c r="BM223" s="4">
        <v>14.9008804794759</v>
      </c>
      <c r="BO223" s="4">
        <v>14.000504028494801</v>
      </c>
      <c r="BQ223" s="4">
        <v>39.480387736046602</v>
      </c>
      <c r="BS223" s="4">
        <v>21.9912115279453</v>
      </c>
    </row>
    <row r="224" spans="1:72" x14ac:dyDescent="0.3">
      <c r="A224">
        <v>2017</v>
      </c>
      <c r="B224" t="s">
        <v>285</v>
      </c>
      <c r="C224">
        <v>10</v>
      </c>
      <c r="D224" t="s">
        <v>106</v>
      </c>
      <c r="E224" s="4"/>
      <c r="G224" s="4">
        <v>-13.262032085561501</v>
      </c>
      <c r="I224" s="4">
        <v>5.7219251336898402</v>
      </c>
      <c r="K224" s="4">
        <v>24.557324271150101</v>
      </c>
      <c r="M224" s="4">
        <v>53.471667996807703</v>
      </c>
      <c r="O224" s="4">
        <v>68.271868332825406</v>
      </c>
      <c r="Q224" s="4">
        <v>48.319200000000002</v>
      </c>
      <c r="S224" s="4">
        <v>32.361963190183999</v>
      </c>
      <c r="U224" s="4">
        <v>1.8095878059678501</v>
      </c>
      <c r="W224" s="4">
        <v>3</v>
      </c>
      <c r="Y224" s="4">
        <v>82.736850046254105</v>
      </c>
      <c r="AA224" s="4">
        <v>60.051712992889499</v>
      </c>
      <c r="AC224" s="4">
        <v>81.740558292282401</v>
      </c>
      <c r="AE224" s="4"/>
      <c r="AG224" s="4">
        <v>19.139609443310999</v>
      </c>
      <c r="AI224" s="4">
        <v>0.65409712379952101</v>
      </c>
      <c r="AK224" s="4">
        <v>2.1480546303155701</v>
      </c>
      <c r="AM224" s="4">
        <v>7.0233782742241102</v>
      </c>
      <c r="AO224" s="4">
        <v>27.017477784015099</v>
      </c>
      <c r="AQ224" s="4">
        <v>13.730985855819499</v>
      </c>
      <c r="AS224" s="4">
        <v>1.84566099731719</v>
      </c>
      <c r="AU224" s="4">
        <v>3.1241557094339001</v>
      </c>
      <c r="AW224" s="4">
        <v>6.0917790017591598</v>
      </c>
      <c r="AY224" s="4">
        <v>6.6134544118700802</v>
      </c>
      <c r="BA224" s="4">
        <v>20.258998937261801</v>
      </c>
      <c r="BC224" s="4">
        <v>2.7137736815156202</v>
      </c>
      <c r="BE224" s="4">
        <v>2.7527194980184899</v>
      </c>
      <c r="BG224" s="4">
        <v>1095.82086980741</v>
      </c>
      <c r="BI224" s="4">
        <v>80.877142366904906</v>
      </c>
      <c r="BK224" s="4">
        <v>227.092094399844</v>
      </c>
      <c r="BM224" s="4">
        <v>18.345411829846601</v>
      </c>
      <c r="BO224" s="4">
        <v>20.887927400381901</v>
      </c>
      <c r="BQ224" s="4">
        <v>67.074110453968103</v>
      </c>
      <c r="BS224" s="4">
        <v>29.915897694546</v>
      </c>
    </row>
    <row r="225" spans="1:71" x14ac:dyDescent="0.3">
      <c r="A225">
        <v>2017</v>
      </c>
      <c r="B225" t="s">
        <v>285</v>
      </c>
      <c r="C225">
        <v>11</v>
      </c>
      <c r="D225" t="s">
        <v>108</v>
      </c>
      <c r="E225" s="4"/>
      <c r="G225" s="4">
        <v>-2.3485487173310799</v>
      </c>
      <c r="I225" s="4">
        <v>5.6545826809586899</v>
      </c>
      <c r="K225" s="4">
        <v>23.0360369937281</v>
      </c>
      <c r="M225" s="4">
        <v>64.634370970712794</v>
      </c>
      <c r="O225" s="4">
        <v>105.607895917452</v>
      </c>
      <c r="Q225" s="4">
        <v>50.233739469453397</v>
      </c>
      <c r="S225" s="4">
        <v>19.755102040816301</v>
      </c>
      <c r="U225" s="4">
        <v>2.22860255427701</v>
      </c>
      <c r="W225" s="4">
        <v>9.4182825484764496</v>
      </c>
      <c r="Y225" s="4">
        <v>38.852479961053199</v>
      </c>
      <c r="AA225" s="4">
        <v>69.090170593013795</v>
      </c>
      <c r="AC225" s="4">
        <v>78.355183132855799</v>
      </c>
      <c r="AE225" s="4"/>
      <c r="AG225" s="4">
        <v>16.813189923577699</v>
      </c>
      <c r="AI225" s="4">
        <v>2.1755934656286602</v>
      </c>
      <c r="AK225" s="4">
        <v>2.7062394841252702</v>
      </c>
      <c r="AM225" s="4">
        <v>4.3265659152583904</v>
      </c>
      <c r="AO225" s="4">
        <v>22.497174341940202</v>
      </c>
      <c r="AQ225" s="4">
        <v>10.2937941899128</v>
      </c>
      <c r="AS225" s="4">
        <v>1.1667959044726299</v>
      </c>
      <c r="AU225" s="4">
        <v>1.9057764265935899</v>
      </c>
      <c r="AW225" s="4">
        <v>5.5740378795320096</v>
      </c>
      <c r="AY225" s="4">
        <v>7.3453791798136496</v>
      </c>
      <c r="BA225" s="4">
        <v>16.190286333072599</v>
      </c>
      <c r="BC225" s="4">
        <v>2.0658682634730501</v>
      </c>
      <c r="BE225" s="4">
        <v>15.3768785586433</v>
      </c>
      <c r="BG225" s="4">
        <v>1018.24155249787</v>
      </c>
      <c r="BI225" s="4">
        <v>83.486252654165398</v>
      </c>
      <c r="BK225" s="4">
        <v>185.35725397020201</v>
      </c>
      <c r="BM225" s="4">
        <v>11.468810454698399</v>
      </c>
      <c r="BO225" s="4">
        <v>29.157019463169402</v>
      </c>
      <c r="BQ225" s="4">
        <v>57.194366957003503</v>
      </c>
      <c r="BS225" s="4">
        <v>21.014248001829401</v>
      </c>
    </row>
    <row r="226" spans="1:71" x14ac:dyDescent="0.3">
      <c r="A226">
        <v>2017</v>
      </c>
      <c r="B226" t="s">
        <v>285</v>
      </c>
      <c r="C226">
        <v>12</v>
      </c>
      <c r="D226" t="s">
        <v>286</v>
      </c>
      <c r="E226" s="4"/>
      <c r="G226" s="4">
        <v>-8.9997804931587009</v>
      </c>
      <c r="I226" s="4">
        <v>6.10229018804419</v>
      </c>
      <c r="K226" s="4">
        <v>18.049022035157201</v>
      </c>
      <c r="M226" s="4">
        <v>58.909293266555402</v>
      </c>
      <c r="O226" s="4">
        <v>65.285880980163398</v>
      </c>
      <c r="Q226" s="4">
        <v>48.702500000000001</v>
      </c>
      <c r="S226" s="4">
        <v>29.758149316508899</v>
      </c>
      <c r="U226" s="4">
        <v>1.3815070495227</v>
      </c>
      <c r="W226" s="4">
        <v>11.3110539845758</v>
      </c>
      <c r="Y226" s="4">
        <v>89.462310195794998</v>
      </c>
      <c r="AA226" s="4">
        <v>57.095709570957098</v>
      </c>
      <c r="AC226" s="4">
        <v>64.8166023166023</v>
      </c>
      <c r="AE226" s="4"/>
      <c r="AG226" s="4">
        <v>14.465485074626899</v>
      </c>
      <c r="AI226" s="4">
        <v>1.84346080381362</v>
      </c>
      <c r="AK226" s="4">
        <v>0.95662707114282497</v>
      </c>
      <c r="AM226" s="4">
        <v>4.8015244639440402</v>
      </c>
      <c r="AO226" s="4">
        <v>22.9628720030823</v>
      </c>
      <c r="AQ226" s="4">
        <v>11.085566143436001</v>
      </c>
      <c r="AS226" s="4">
        <v>2.4569396881321102</v>
      </c>
      <c r="AU226" s="4">
        <v>2.5245515904150402</v>
      </c>
      <c r="AW226" s="4">
        <v>4.4126065183568999</v>
      </c>
      <c r="AY226" s="4">
        <v>7.24810832162128</v>
      </c>
      <c r="BA226" s="4">
        <v>16.504093197010899</v>
      </c>
      <c r="BC226" s="4">
        <v>0.91463414634146301</v>
      </c>
      <c r="BE226" s="4">
        <v>11.414776647757799</v>
      </c>
      <c r="BG226" s="4">
        <v>1033.62445291268</v>
      </c>
      <c r="BI226" s="4">
        <v>122.886358176713</v>
      </c>
      <c r="BK226" s="4">
        <v>139.52812496520801</v>
      </c>
      <c r="BM226" s="4">
        <v>6.8655841194775702</v>
      </c>
      <c r="BO226" s="4">
        <v>21.820562765940998</v>
      </c>
      <c r="BQ226" s="4">
        <v>19.5362154938176</v>
      </c>
      <c r="BS226" s="4">
        <v>16.911625995359898</v>
      </c>
    </row>
    <row r="227" spans="1:71" x14ac:dyDescent="0.3">
      <c r="A227">
        <v>2017</v>
      </c>
      <c r="B227" t="s">
        <v>285</v>
      </c>
      <c r="C227">
        <v>13</v>
      </c>
      <c r="D227" t="s">
        <v>112</v>
      </c>
      <c r="E227" s="4"/>
      <c r="G227" s="4">
        <v>5.9190227315660202</v>
      </c>
      <c r="I227" s="4">
        <v>5.5726969334424803</v>
      </c>
      <c r="K227" s="4">
        <v>18.260777460014801</v>
      </c>
      <c r="M227" s="4">
        <v>57.5469029885924</v>
      </c>
      <c r="O227" s="4">
        <v>83.341654185388606</v>
      </c>
      <c r="Q227" s="4">
        <v>49.450800000000001</v>
      </c>
      <c r="S227" s="4">
        <v>21.951219512195099</v>
      </c>
      <c r="U227" s="4">
        <v>1.4547680568204899</v>
      </c>
      <c r="W227" s="4">
        <v>11.2403100775194</v>
      </c>
      <c r="Y227" s="4">
        <v>41.189958395904704</v>
      </c>
      <c r="AA227" s="4">
        <v>55.5599840573934</v>
      </c>
      <c r="AC227" s="4">
        <v>69.682102291820698</v>
      </c>
      <c r="AE227" s="4"/>
      <c r="AG227" s="4">
        <v>14.392810670136599</v>
      </c>
      <c r="AI227" s="4">
        <v>1.3332777578589501</v>
      </c>
      <c r="AK227" s="4">
        <v>1.7370618602008201</v>
      </c>
      <c r="AM227" s="4">
        <v>4.5600148214824197</v>
      </c>
      <c r="AO227" s="4">
        <v>20.736335913810802</v>
      </c>
      <c r="AQ227" s="4">
        <v>10.097624741916601</v>
      </c>
      <c r="AS227" s="4">
        <v>2.2094995322433699</v>
      </c>
      <c r="AU227" s="4">
        <v>2.3062835234549999</v>
      </c>
      <c r="AW227" s="4">
        <v>6.0153657519434303</v>
      </c>
      <c r="AY227" s="4">
        <v>5.6261725571098404</v>
      </c>
      <c r="BA227" s="4">
        <v>14.9229870980007</v>
      </c>
      <c r="BC227" s="4">
        <v>2.1890862944162399</v>
      </c>
      <c r="BE227" s="4">
        <v>0</v>
      </c>
      <c r="BG227" s="4">
        <v>981.36773015920801</v>
      </c>
      <c r="BI227" s="4">
        <v>82.295973130245599</v>
      </c>
      <c r="BK227" s="4">
        <v>197.33873193548499</v>
      </c>
      <c r="BM227" s="4">
        <v>14.342662186726001</v>
      </c>
      <c r="BO227" s="4">
        <v>22.7807659930663</v>
      </c>
      <c r="BQ227" s="4">
        <v>57.373389793615203</v>
      </c>
      <c r="BS227" s="4">
        <v>12.143943863811501</v>
      </c>
    </row>
    <row r="228" spans="1:71" x14ac:dyDescent="0.3">
      <c r="A228">
        <v>2017</v>
      </c>
      <c r="B228" t="s">
        <v>285</v>
      </c>
      <c r="C228">
        <v>14</v>
      </c>
      <c r="D228" t="s">
        <v>113</v>
      </c>
      <c r="E228" s="4"/>
      <c r="G228" s="4">
        <v>-5.74393786103587</v>
      </c>
      <c r="I228" s="4">
        <v>4.9802552136026899</v>
      </c>
      <c r="K228" s="4">
        <v>18.4573930616369</v>
      </c>
      <c r="M228" s="4">
        <v>57.731806790821103</v>
      </c>
      <c r="O228" s="4">
        <v>72.195622435020496</v>
      </c>
      <c r="Q228" s="4">
        <v>49.326734327086903</v>
      </c>
      <c r="S228" s="4">
        <v>24.520069808027898</v>
      </c>
      <c r="U228" s="4">
        <v>1.75192268958185</v>
      </c>
      <c r="W228" s="4">
        <v>7.3170731707317103</v>
      </c>
      <c r="Y228" s="4">
        <v>69.057738602238501</v>
      </c>
      <c r="AA228" s="4">
        <v>56.748033084526902</v>
      </c>
      <c r="AC228" s="4">
        <v>68.014477766287499</v>
      </c>
      <c r="AE228" s="4"/>
      <c r="AG228" s="4">
        <v>15.700065757027801</v>
      </c>
      <c r="AI228" s="4">
        <v>1.16884471516569</v>
      </c>
      <c r="AK228" s="4">
        <v>1.88483869348624</v>
      </c>
      <c r="AM228" s="4">
        <v>6.0517843456655598</v>
      </c>
      <c r="AO228" s="4">
        <v>23.746890544161602</v>
      </c>
      <c r="AQ228" s="4">
        <v>12.8064757599461</v>
      </c>
      <c r="AS228" s="4">
        <v>2.7798975561327901</v>
      </c>
      <c r="AU228" s="4">
        <v>2.9209389564434201</v>
      </c>
      <c r="AW228" s="4">
        <v>6.2872335873105296</v>
      </c>
      <c r="AY228" s="4">
        <v>7.09093563912898</v>
      </c>
      <c r="BA228" s="4">
        <v>15.076963499563099</v>
      </c>
      <c r="BC228" s="4">
        <v>2.4140211640211602</v>
      </c>
      <c r="BE228" s="4">
        <v>8.9732781021583907</v>
      </c>
      <c r="BG228" s="4">
        <v>972.19200731771195</v>
      </c>
      <c r="BI228" s="4">
        <v>92.029389307732899</v>
      </c>
      <c r="BK228" s="4">
        <v>182.418019507829</v>
      </c>
      <c r="BM228" s="4">
        <v>15.5267326502322</v>
      </c>
      <c r="BO228" s="4">
        <v>19.381784187838399</v>
      </c>
      <c r="BQ228" s="4">
        <v>50.157750479742298</v>
      </c>
      <c r="BS228" s="4">
        <v>18.4508242979099</v>
      </c>
    </row>
    <row r="229" spans="1:71" x14ac:dyDescent="0.3">
      <c r="A229">
        <v>2017</v>
      </c>
      <c r="B229" t="s">
        <v>285</v>
      </c>
      <c r="C229">
        <v>15</v>
      </c>
      <c r="D229" t="s">
        <v>115</v>
      </c>
      <c r="E229" s="4"/>
      <c r="G229" s="4">
        <v>0</v>
      </c>
      <c r="I229" s="4">
        <v>4.1500466774166203</v>
      </c>
      <c r="K229" s="4">
        <v>16.920339988139901</v>
      </c>
      <c r="M229" s="4">
        <v>62.307497038416003</v>
      </c>
      <c r="O229" s="4">
        <v>67.0589049629681</v>
      </c>
      <c r="Q229" s="4">
        <v>50.082814657133603</v>
      </c>
      <c r="S229" s="4">
        <v>21.300597213006</v>
      </c>
      <c r="U229" s="4">
        <v>1.7139270500385999</v>
      </c>
      <c r="W229" s="4">
        <v>7.0383912248628899</v>
      </c>
      <c r="Y229" s="4">
        <v>63.896146388812802</v>
      </c>
      <c r="AA229" s="4">
        <v>65.022123893805301</v>
      </c>
      <c r="AC229" s="4">
        <v>74.113550987997399</v>
      </c>
      <c r="AE229" s="4"/>
      <c r="AG229" s="4">
        <v>15.157389245857299</v>
      </c>
      <c r="AI229" s="4">
        <v>0.67028141098359795</v>
      </c>
      <c r="AK229" s="4">
        <v>2.0072123065024998</v>
      </c>
      <c r="AM229" s="4">
        <v>4.5645119928510001</v>
      </c>
      <c r="AO229" s="4">
        <v>22.669095462118801</v>
      </c>
      <c r="AQ229" s="4">
        <v>10.920460175938301</v>
      </c>
      <c r="AS229" s="4">
        <v>1.3337731165553599</v>
      </c>
      <c r="AU229" s="4">
        <v>2.1032477429754701</v>
      </c>
      <c r="AW229" s="4">
        <v>5.8376538629657198</v>
      </c>
      <c r="AY229" s="4">
        <v>7.1043210256418599</v>
      </c>
      <c r="BA229" s="4">
        <v>13.100918905376901</v>
      </c>
      <c r="BC229" s="4">
        <v>0.92441544317563895</v>
      </c>
      <c r="BE229" s="4">
        <v>19.558144699262801</v>
      </c>
      <c r="BG229" s="4">
        <v>906.90514618774705</v>
      </c>
      <c r="BI229" s="4">
        <v>78.528243755722599</v>
      </c>
      <c r="BK229" s="4">
        <v>149.21489313161001</v>
      </c>
      <c r="BM229" s="4">
        <v>12.002437058947301</v>
      </c>
      <c r="BO229" s="4">
        <v>23.379807094455099</v>
      </c>
      <c r="BQ229" s="4">
        <v>25.797268288909599</v>
      </c>
      <c r="BS229" s="4">
        <v>34.191198271991503</v>
      </c>
    </row>
    <row r="230" spans="1:71" x14ac:dyDescent="0.3">
      <c r="A230">
        <v>2017</v>
      </c>
      <c r="B230" t="s">
        <v>285</v>
      </c>
      <c r="C230">
        <v>16</v>
      </c>
      <c r="D230" t="s">
        <v>120</v>
      </c>
      <c r="E230" s="4"/>
      <c r="G230" s="4">
        <v>-4.2124970746548103</v>
      </c>
      <c r="I230" s="4">
        <v>5.58155862391762</v>
      </c>
      <c r="K230" s="4">
        <v>21.633180823552799</v>
      </c>
      <c r="M230" s="4">
        <v>51.325807298503499</v>
      </c>
      <c r="O230" s="4">
        <v>71.3327601031814</v>
      </c>
      <c r="Q230" s="4">
        <v>46.613961869313499</v>
      </c>
      <c r="S230" s="4">
        <v>29.6108291032149</v>
      </c>
      <c r="U230" s="4">
        <v>1.7151981536666201</v>
      </c>
      <c r="W230" s="4">
        <v>6.8464730290456401</v>
      </c>
      <c r="Y230" s="4">
        <v>61.727865948422199</v>
      </c>
      <c r="AA230" s="4">
        <v>64.789287120913698</v>
      </c>
      <c r="AC230" s="4">
        <v>72.375486021107207</v>
      </c>
      <c r="AE230" s="4"/>
      <c r="AG230" s="4">
        <v>18.870739338053699</v>
      </c>
      <c r="AI230" s="4">
        <v>0.69165666680357996</v>
      </c>
      <c r="AK230" s="4">
        <v>2.1521290185644899</v>
      </c>
      <c r="AM230" s="4">
        <v>5.84567271705414</v>
      </c>
      <c r="AO230" s="4">
        <v>26.080283304089399</v>
      </c>
      <c r="AQ230" s="4">
        <v>11.9100537445527</v>
      </c>
      <c r="AS230" s="4">
        <v>1.8803903228495</v>
      </c>
      <c r="AU230" s="4">
        <v>2.1069825067980998</v>
      </c>
      <c r="AW230" s="4">
        <v>5.1522924502409602</v>
      </c>
      <c r="AY230" s="4">
        <v>7.2838433710845996</v>
      </c>
      <c r="BA230" s="4">
        <v>19.049892682714699</v>
      </c>
      <c r="BC230" s="4">
        <v>2.9185867895545301</v>
      </c>
      <c r="BE230" s="4">
        <v>27.469794483801699</v>
      </c>
      <c r="BG230" s="4">
        <v>976.13821980772695</v>
      </c>
      <c r="BI230" s="4">
        <v>87.388414937556703</v>
      </c>
      <c r="BK230" s="4">
        <v>166.644357967606</v>
      </c>
      <c r="BM230" s="4">
        <v>15.2164206414137</v>
      </c>
      <c r="BO230" s="4">
        <v>19.489826910632601</v>
      </c>
      <c r="BQ230" s="4">
        <v>46.349981588066498</v>
      </c>
      <c r="BS230" s="4">
        <v>17.1818523271623</v>
      </c>
    </row>
    <row r="231" spans="1:71" x14ac:dyDescent="0.3">
      <c r="A231">
        <v>2017</v>
      </c>
      <c r="B231" t="s">
        <v>285</v>
      </c>
      <c r="C231">
        <v>17</v>
      </c>
      <c r="D231" t="s">
        <v>287</v>
      </c>
      <c r="E231" s="4"/>
      <c r="G231" s="4">
        <v>2.9655553508933501</v>
      </c>
      <c r="I231" s="4">
        <v>5.0285503776017704</v>
      </c>
      <c r="K231" s="4">
        <v>17.407243537071</v>
      </c>
      <c r="M231" s="4">
        <v>59.519104084321498</v>
      </c>
      <c r="O231" s="4">
        <v>114.24316914058799</v>
      </c>
      <c r="Q231" s="4">
        <v>49.764241558441597</v>
      </c>
      <c r="S231" s="4">
        <v>24.1419771193898</v>
      </c>
      <c r="U231" s="4">
        <v>1.4174221456379701</v>
      </c>
      <c r="W231" s="4">
        <v>8.7315228600893793</v>
      </c>
      <c r="Y231" s="4">
        <v>59.566421754902201</v>
      </c>
      <c r="AA231" s="4">
        <v>55.448310896621798</v>
      </c>
      <c r="AC231" s="4">
        <v>67.493423524990604</v>
      </c>
      <c r="AE231" s="4"/>
      <c r="AG231" s="4">
        <v>14.8017902813299</v>
      </c>
      <c r="AI231" s="4">
        <v>0.87922946376108602</v>
      </c>
      <c r="AK231" s="4">
        <v>1.2142336966012801</v>
      </c>
      <c r="AM231" s="4">
        <v>4.7008676941431897</v>
      </c>
      <c r="AO231" s="4">
        <v>21.162058915583099</v>
      </c>
      <c r="AQ231" s="4">
        <v>10.2668974330144</v>
      </c>
      <c r="AS231" s="4">
        <v>2.1874826186180401</v>
      </c>
      <c r="AU231" s="4">
        <v>2.2582305484559702</v>
      </c>
      <c r="AW231" s="4">
        <v>5.1519701671914504</v>
      </c>
      <c r="AY231" s="4">
        <v>6.0803059685597196</v>
      </c>
      <c r="BA231" s="4">
        <v>15.101695816559101</v>
      </c>
      <c r="BC231" s="4">
        <v>0.99961180124223603</v>
      </c>
      <c r="BE231" s="4">
        <v>1.1261426931417999</v>
      </c>
      <c r="BG231" s="4">
        <v>818.436010181494</v>
      </c>
      <c r="BI231" s="4">
        <v>77.6541393958246</v>
      </c>
      <c r="BK231" s="4">
        <v>150.434283808814</v>
      </c>
      <c r="BM231" s="4">
        <v>16.1404005251594</v>
      </c>
      <c r="BO231" s="4">
        <v>23.4699467858632</v>
      </c>
      <c r="BQ231" s="4">
        <v>39.755259948012103</v>
      </c>
      <c r="BS231" s="4">
        <v>11.912070975376301</v>
      </c>
    </row>
    <row r="232" spans="1:71" x14ac:dyDescent="0.3">
      <c r="A232">
        <v>2017</v>
      </c>
      <c r="B232" t="s">
        <v>285</v>
      </c>
      <c r="C232">
        <v>18</v>
      </c>
      <c r="D232" t="s">
        <v>124</v>
      </c>
      <c r="E232" s="4"/>
      <c r="G232" s="4">
        <v>4.7327701418604899</v>
      </c>
      <c r="I232" s="4">
        <v>4.6493949165634696</v>
      </c>
      <c r="K232" s="4">
        <v>15.850871656473799</v>
      </c>
      <c r="M232" s="4">
        <v>61.567495559502703</v>
      </c>
      <c r="O232" s="4">
        <v>94.636285574092298</v>
      </c>
      <c r="Q232" s="4">
        <v>50.069730892182498</v>
      </c>
      <c r="S232" s="4">
        <v>19.958817473157801</v>
      </c>
      <c r="U232" s="4">
        <v>1.78632654599636</v>
      </c>
      <c r="W232" s="4">
        <v>7.8380143696930098</v>
      </c>
      <c r="Y232" s="4">
        <v>64.601198241341905</v>
      </c>
      <c r="AA232" s="4">
        <v>61.162790697674403</v>
      </c>
      <c r="AC232" s="4">
        <v>68.553066869136103</v>
      </c>
      <c r="AE232" s="4"/>
      <c r="AG232" s="4">
        <v>10.8883747144849</v>
      </c>
      <c r="AI232" s="4">
        <v>1.2870645121427899</v>
      </c>
      <c r="AK232" s="4">
        <v>2.0421093696991499</v>
      </c>
      <c r="AM232" s="4">
        <v>4.5103074269038803</v>
      </c>
      <c r="AO232" s="4">
        <v>21.9518765892246</v>
      </c>
      <c r="AQ232" s="4">
        <v>11.4225901772153</v>
      </c>
      <c r="AS232" s="4">
        <v>1.7377002686983301</v>
      </c>
      <c r="AU232" s="4">
        <v>1.9754756359277099</v>
      </c>
      <c r="AW232" s="4">
        <v>5.71916293380814</v>
      </c>
      <c r="AY232" s="4">
        <v>7.5546153622813703</v>
      </c>
      <c r="BA232" s="4">
        <v>13.4329459775436</v>
      </c>
      <c r="BC232" s="4">
        <v>1.2361878453038699</v>
      </c>
      <c r="BE232" s="4">
        <v>24.397650043354801</v>
      </c>
      <c r="BG232" s="4">
        <v>823.60890353307502</v>
      </c>
      <c r="BI232" s="4">
        <v>65.018370855200402</v>
      </c>
      <c r="BK232" s="4">
        <v>152.84460606650001</v>
      </c>
      <c r="BM232" s="4">
        <v>9.1911234082048097</v>
      </c>
      <c r="BO232" s="4">
        <v>16.349183381153399</v>
      </c>
      <c r="BQ232" s="4">
        <v>39.294511891156603</v>
      </c>
      <c r="BS232" s="4">
        <v>17.982579414543899</v>
      </c>
    </row>
    <row r="233" spans="1:71" x14ac:dyDescent="0.3">
      <c r="A233">
        <v>2017</v>
      </c>
      <c r="B233" t="s">
        <v>285</v>
      </c>
      <c r="C233">
        <v>19</v>
      </c>
      <c r="D233" t="s">
        <v>126</v>
      </c>
      <c r="E233" s="4"/>
      <c r="G233" s="4">
        <v>0.49511953600226299</v>
      </c>
      <c r="I233" s="4">
        <v>4.7779035224218402</v>
      </c>
      <c r="K233" s="4">
        <v>20.5140610825522</v>
      </c>
      <c r="M233" s="4">
        <v>58.157853279420301</v>
      </c>
      <c r="O233" s="4">
        <v>86.147719730729094</v>
      </c>
      <c r="Q233" s="4">
        <v>50.644204024767802</v>
      </c>
      <c r="S233" s="4">
        <v>28.7494437027147</v>
      </c>
      <c r="U233" s="4">
        <v>1.0767704631144599</v>
      </c>
      <c r="W233" s="4">
        <v>11.3924050632911</v>
      </c>
      <c r="Y233" s="4">
        <v>83.466501227847701</v>
      </c>
      <c r="AA233" s="4">
        <v>56.503667481662603</v>
      </c>
      <c r="AC233" s="4">
        <v>67.833807364132497</v>
      </c>
      <c r="AE233" s="4"/>
      <c r="AG233" s="4">
        <v>14.405400523796599</v>
      </c>
      <c r="AI233" s="4">
        <v>0.82969068299714899</v>
      </c>
      <c r="AK233" s="4">
        <v>2.4397497434649198</v>
      </c>
      <c r="AM233" s="4">
        <v>5.8190403878515298</v>
      </c>
      <c r="AO233" s="4">
        <v>27.196771102918799</v>
      </c>
      <c r="AQ233" s="4">
        <v>12.140340838655399</v>
      </c>
      <c r="AS233" s="4">
        <v>2.6763745575212798</v>
      </c>
      <c r="AU233" s="4">
        <v>3.6234151019989702</v>
      </c>
      <c r="AW233" s="4">
        <v>5.8872689929797604</v>
      </c>
      <c r="AY233" s="4">
        <v>8.3360899081489492</v>
      </c>
      <c r="BA233" s="4">
        <v>17.114124900478501</v>
      </c>
      <c r="BC233" s="4">
        <v>3.0900589550721702</v>
      </c>
      <c r="BE233" s="4">
        <v>2.2647885883883099</v>
      </c>
      <c r="BG233" s="4">
        <v>1012.11727965075</v>
      </c>
      <c r="BI233" s="4">
        <v>88.899859802437405</v>
      </c>
      <c r="BK233" s="4">
        <v>153.246961794442</v>
      </c>
      <c r="BM233" s="4">
        <v>17.253046513179299</v>
      </c>
      <c r="BO233" s="4">
        <v>32.965286787904603</v>
      </c>
      <c r="BQ233" s="4">
        <v>30.758030146242501</v>
      </c>
      <c r="BS233" s="4">
        <v>26.613127313862901</v>
      </c>
    </row>
    <row r="234" spans="1:71" x14ac:dyDescent="0.3">
      <c r="A234">
        <v>2017</v>
      </c>
      <c r="B234" t="s">
        <v>285</v>
      </c>
      <c r="C234">
        <v>20</v>
      </c>
      <c r="D234" t="s">
        <v>129</v>
      </c>
      <c r="E234" s="4"/>
      <c r="G234" s="4">
        <v>-6.2628102937827403</v>
      </c>
      <c r="I234" s="4">
        <v>5.1924390799362303</v>
      </c>
      <c r="K234" s="4">
        <v>20.811078140454999</v>
      </c>
      <c r="M234" s="4">
        <v>58.307718579235001</v>
      </c>
      <c r="O234" s="4">
        <v>66.838006230529601</v>
      </c>
      <c r="Q234" s="4">
        <v>49.368769789227201</v>
      </c>
      <c r="S234" s="4">
        <v>28.4375</v>
      </c>
      <c r="U234" s="4">
        <v>1.8202009941876101</v>
      </c>
      <c r="W234" s="4">
        <v>8.4112149532710294</v>
      </c>
      <c r="Y234" s="4">
        <v>63.662014134761897</v>
      </c>
      <c r="AA234" s="4">
        <v>61.922503725782398</v>
      </c>
      <c r="AC234" s="4">
        <v>78.374325134973006</v>
      </c>
      <c r="AE234" s="4"/>
      <c r="AG234" s="4">
        <v>16.287369985141201</v>
      </c>
      <c r="AI234" s="4">
        <v>0.90238784791833804</v>
      </c>
      <c r="AK234" s="4">
        <v>2.30494595131877</v>
      </c>
      <c r="AM234" s="4">
        <v>5.62273021054009</v>
      </c>
      <c r="AO234" s="4">
        <v>25.130966759832301</v>
      </c>
      <c r="AQ234" s="4">
        <v>12.1948753604426</v>
      </c>
      <c r="AS234" s="4">
        <v>2.2683880202545499</v>
      </c>
      <c r="AU234" s="4">
        <v>3.8662226311693701</v>
      </c>
      <c r="AW234" s="4">
        <v>5.3912057298854403</v>
      </c>
      <c r="AY234" s="4">
        <v>3.47010192572285</v>
      </c>
      <c r="BA234" s="4">
        <v>14.908281305115199</v>
      </c>
      <c r="BC234" s="4">
        <v>2.6801152737752201</v>
      </c>
      <c r="BE234" s="4">
        <v>5.68913232575186</v>
      </c>
      <c r="BG234" s="4">
        <v>1115.1357617507599</v>
      </c>
      <c r="BI234" s="4">
        <v>95.799918542233499</v>
      </c>
      <c r="BK234" s="4">
        <v>194.082848389329</v>
      </c>
      <c r="BM234" s="4">
        <v>25.802958641597002</v>
      </c>
      <c r="BO234" s="4">
        <v>29.8928884957094</v>
      </c>
      <c r="BQ234" s="4">
        <v>35.592520180259001</v>
      </c>
      <c r="BS234" s="4">
        <v>43.862654429967698</v>
      </c>
    </row>
    <row r="235" spans="1:71" x14ac:dyDescent="0.3">
      <c r="A235">
        <v>2017</v>
      </c>
      <c r="B235" t="s">
        <v>285</v>
      </c>
      <c r="C235">
        <v>21</v>
      </c>
      <c r="D235" t="s">
        <v>130</v>
      </c>
      <c r="E235" s="4"/>
      <c r="G235" s="4">
        <v>2.1884118382659401</v>
      </c>
      <c r="I235" s="4">
        <v>4.17882451021259</v>
      </c>
      <c r="K235" s="4">
        <v>22.897070679924798</v>
      </c>
      <c r="M235" s="4">
        <v>53.761719643265501</v>
      </c>
      <c r="O235" s="4">
        <v>77.719729563613996</v>
      </c>
      <c r="Q235" s="4">
        <v>49.6091760119048</v>
      </c>
      <c r="S235" s="4">
        <v>29.253731343283601</v>
      </c>
      <c r="U235" s="4">
        <v>0.93285448829036699</v>
      </c>
      <c r="W235" s="4">
        <v>12.831241283124101</v>
      </c>
      <c r="Y235" s="4">
        <v>80.662169723131299</v>
      </c>
      <c r="AA235" s="4">
        <v>52.683669585078</v>
      </c>
      <c r="AC235" s="4">
        <v>73.061971186828302</v>
      </c>
      <c r="AE235" s="4"/>
      <c r="AG235" s="4">
        <v>14.464519650654999</v>
      </c>
      <c r="AI235" s="4">
        <v>0.92152186470703001</v>
      </c>
      <c r="AK235" s="4">
        <v>1.93022967430085</v>
      </c>
      <c r="AM235" s="4">
        <v>4.5549955036345802</v>
      </c>
      <c r="AO235" s="4">
        <v>22.507706334023599</v>
      </c>
      <c r="AQ235" s="4">
        <v>12.3778584943911</v>
      </c>
      <c r="AS235" s="4">
        <v>1.6166409561402599</v>
      </c>
      <c r="AU235" s="4">
        <v>2.4698337584336501</v>
      </c>
      <c r="AW235" s="4">
        <v>4.8033958533703096</v>
      </c>
      <c r="AY235" s="4">
        <v>6.0269222678403898</v>
      </c>
      <c r="BA235" s="4">
        <v>13.589094217507901</v>
      </c>
      <c r="BC235" s="4">
        <v>0.951212028229518</v>
      </c>
      <c r="BE235" s="4">
        <v>5.0295563410611601</v>
      </c>
      <c r="BG235" s="4">
        <v>1273.7556474437999</v>
      </c>
      <c r="BI235" s="4">
        <v>118.51749309027301</v>
      </c>
      <c r="BK235" s="4">
        <v>199.93846040393399</v>
      </c>
      <c r="BM235" s="4">
        <v>14.383851153381601</v>
      </c>
      <c r="BO235" s="4">
        <v>28.689299570384101</v>
      </c>
      <c r="BQ235" s="4">
        <v>38.451113795750899</v>
      </c>
      <c r="BS235" s="4">
        <v>47.488433730209998</v>
      </c>
    </row>
    <row r="236" spans="1:71" x14ac:dyDescent="0.3">
      <c r="A236">
        <v>2017</v>
      </c>
      <c r="B236" t="s">
        <v>285</v>
      </c>
      <c r="C236">
        <v>22</v>
      </c>
      <c r="D236" t="s">
        <v>288</v>
      </c>
      <c r="E236" s="4"/>
      <c r="G236" s="4">
        <v>-4.3040976766656396</v>
      </c>
      <c r="I236" s="4">
        <v>4.9057929641178797</v>
      </c>
      <c r="K236" s="4">
        <v>23.5859357938415</v>
      </c>
      <c r="M236" s="4">
        <v>50.775394158697303</v>
      </c>
      <c r="O236" s="4">
        <v>72.510067114093999</v>
      </c>
      <c r="Q236" s="4">
        <v>47.366114438839901</v>
      </c>
      <c r="S236" s="4">
        <v>27.266922094508299</v>
      </c>
      <c r="U236" s="4">
        <v>1.5395325075076201</v>
      </c>
      <c r="W236" s="4">
        <v>13.3870967741935</v>
      </c>
      <c r="Y236" s="4">
        <v>71.210705300164307</v>
      </c>
      <c r="AA236" s="4">
        <v>52.390057361376698</v>
      </c>
      <c r="AC236" s="4">
        <v>68.977857302616897</v>
      </c>
      <c r="AE236" s="4"/>
      <c r="AG236" s="4">
        <v>17.265117994100301</v>
      </c>
      <c r="AI236" s="4">
        <v>2.8621876849045198</v>
      </c>
      <c r="AK236" s="4">
        <v>2.3632685310423098</v>
      </c>
      <c r="AM236" s="4">
        <v>6.13908140199797</v>
      </c>
      <c r="AO236" s="4">
        <v>30.1261353356476</v>
      </c>
      <c r="AQ236" s="4">
        <v>14.6618363669901</v>
      </c>
      <c r="AS236" s="4">
        <v>3.3148420719306699</v>
      </c>
      <c r="AU236" s="4">
        <v>4.3074731761984504</v>
      </c>
      <c r="AW236" s="4">
        <v>5.9255342058145501</v>
      </c>
      <c r="AY236" s="4">
        <v>6.2194693306992201</v>
      </c>
      <c r="BA236" s="4">
        <v>17.1808395777933</v>
      </c>
      <c r="BC236" s="4">
        <v>1</v>
      </c>
      <c r="BE236" s="4">
        <v>7.9126695427523597</v>
      </c>
      <c r="BG236" s="4">
        <v>1180.3542510160401</v>
      </c>
      <c r="BI236" s="4">
        <v>131.316559881758</v>
      </c>
      <c r="BK236" s="4">
        <v>196.45566121528199</v>
      </c>
      <c r="BM236" s="4">
        <v>22.247026539578801</v>
      </c>
      <c r="BO236" s="4">
        <v>18.466040025617399</v>
      </c>
      <c r="BQ236" s="4">
        <v>41.4710478489134</v>
      </c>
      <c r="BS236" s="4">
        <v>19.145305599862901</v>
      </c>
    </row>
    <row r="237" spans="1:71" x14ac:dyDescent="0.3">
      <c r="A237">
        <v>2017</v>
      </c>
      <c r="B237" t="s">
        <v>285</v>
      </c>
      <c r="C237">
        <v>23</v>
      </c>
      <c r="D237" t="s">
        <v>132</v>
      </c>
      <c r="E237" s="4"/>
      <c r="G237" s="4">
        <v>2.3313419787265</v>
      </c>
      <c r="I237" s="4">
        <v>4.2255573364417902</v>
      </c>
      <c r="K237" s="4">
        <v>20.1752921535893</v>
      </c>
      <c r="M237" s="4">
        <v>60.430533918708399</v>
      </c>
      <c r="O237" s="4">
        <v>52.565508836075601</v>
      </c>
      <c r="Q237" s="4">
        <v>48.160614977973601</v>
      </c>
      <c r="S237" s="4">
        <v>25.5089058524173</v>
      </c>
      <c r="U237" s="4">
        <v>1.80027349990848</v>
      </c>
      <c r="W237" s="4">
        <v>10.042735042735</v>
      </c>
      <c r="Y237" s="4">
        <v>68.610636503286401</v>
      </c>
      <c r="AA237" s="4">
        <v>64.406779661016998</v>
      </c>
      <c r="AC237" s="4">
        <v>75.517457662554904</v>
      </c>
      <c r="AE237" s="4"/>
      <c r="AG237" s="4">
        <v>17.136822119378198</v>
      </c>
      <c r="AI237" s="4">
        <v>1.6745953528550801</v>
      </c>
      <c r="AK237" s="4">
        <v>2.18496720323113</v>
      </c>
      <c r="AM237" s="4">
        <v>5.8311488852447404</v>
      </c>
      <c r="AO237" s="4">
        <v>24.240695311951999</v>
      </c>
      <c r="AQ237" s="4">
        <v>11.501348349871</v>
      </c>
      <c r="AS237" s="4">
        <v>1.6339963287136201</v>
      </c>
      <c r="AU237" s="4">
        <v>2.8292170093852098</v>
      </c>
      <c r="AW237" s="4">
        <v>6.1186817932870596</v>
      </c>
      <c r="AY237" s="4">
        <v>8.1586416816954301</v>
      </c>
      <c r="BA237" s="4">
        <v>14.586932053507301</v>
      </c>
      <c r="BC237" s="4">
        <v>1.2920673076923099</v>
      </c>
      <c r="BE237" s="4">
        <v>6.4161431919260599</v>
      </c>
      <c r="BG237" s="4">
        <v>995.383402040595</v>
      </c>
      <c r="BI237" s="4">
        <v>90.623719556043795</v>
      </c>
      <c r="BK237" s="4">
        <v>167.27487237504101</v>
      </c>
      <c r="BM237" s="4">
        <v>26.186645439359001</v>
      </c>
      <c r="BO237" s="4">
        <v>20.522635649985101</v>
      </c>
      <c r="BQ237" s="4">
        <v>38.6605651225806</v>
      </c>
      <c r="BS237" s="4">
        <v>14.9993383950668</v>
      </c>
    </row>
    <row r="238" spans="1:71" x14ac:dyDescent="0.3">
      <c r="A238">
        <v>2017</v>
      </c>
      <c r="B238" t="s">
        <v>285</v>
      </c>
      <c r="C238">
        <v>24</v>
      </c>
      <c r="D238" t="s">
        <v>133</v>
      </c>
      <c r="E238" s="4"/>
      <c r="G238" s="4">
        <v>5.0934828538016896</v>
      </c>
      <c r="I238" s="4">
        <v>5.0080797988283603</v>
      </c>
      <c r="K238" s="4">
        <v>13.1874049512603</v>
      </c>
      <c r="M238" s="4">
        <v>58.571570625963297</v>
      </c>
      <c r="O238" s="4">
        <v>157.92914637711101</v>
      </c>
      <c r="Q238" s="4">
        <v>50.747574318673898</v>
      </c>
      <c r="S238" s="4">
        <v>19.731757217549401</v>
      </c>
      <c r="U238" s="4">
        <v>1.74900208014819</v>
      </c>
      <c r="W238" s="4">
        <v>7.2836153471206702</v>
      </c>
      <c r="Y238" s="4">
        <v>56.104190952930402</v>
      </c>
      <c r="AA238" s="4">
        <v>61.013372335979902</v>
      </c>
      <c r="AC238" s="4">
        <v>71.301980244605502</v>
      </c>
      <c r="AE238" s="4"/>
      <c r="AG238" s="4">
        <v>12.306254372464</v>
      </c>
      <c r="AI238" s="4">
        <v>1.2550022144317099</v>
      </c>
      <c r="AK238" s="4">
        <v>1.9382990957080399</v>
      </c>
      <c r="AM238" s="4">
        <v>4.5914655280062204</v>
      </c>
      <c r="AO238" s="4">
        <v>21.098841616554498</v>
      </c>
      <c r="AQ238" s="4">
        <v>11.148031729421399</v>
      </c>
      <c r="AS238" s="4">
        <v>1.35732198072931</v>
      </c>
      <c r="AU238" s="4">
        <v>2.0320277270435199</v>
      </c>
      <c r="AW238" s="4">
        <v>6.1474903674033001</v>
      </c>
      <c r="AY238" s="4">
        <v>6.5700088851261302</v>
      </c>
      <c r="BA238" s="4">
        <v>14.433954828769901</v>
      </c>
      <c r="BC238" s="4">
        <v>1.6823843553689699</v>
      </c>
      <c r="BE238" s="4">
        <v>7.8025545145603896</v>
      </c>
      <c r="BG238" s="4">
        <v>793.43955901267498</v>
      </c>
      <c r="BI238" s="4">
        <v>63.0581955931954</v>
      </c>
      <c r="BK238" s="4">
        <v>153.30346358044901</v>
      </c>
      <c r="BM238" s="4">
        <v>11.906743711515499</v>
      </c>
      <c r="BO238" s="4">
        <v>17.530192416150499</v>
      </c>
      <c r="BQ238" s="4">
        <v>42.130983075204597</v>
      </c>
      <c r="BS238" s="4">
        <v>15.171357117371899</v>
      </c>
    </row>
    <row r="239" spans="1:71" x14ac:dyDescent="0.3">
      <c r="A239">
        <v>2017</v>
      </c>
      <c r="B239" t="s">
        <v>285</v>
      </c>
      <c r="C239">
        <v>29</v>
      </c>
      <c r="D239" t="s">
        <v>135</v>
      </c>
      <c r="E239" s="4"/>
      <c r="G239" s="4">
        <v>-6.1933449693147899</v>
      </c>
      <c r="I239" s="4">
        <v>5.3600585552615296</v>
      </c>
      <c r="K239" s="4">
        <v>22.312591866731999</v>
      </c>
      <c r="M239" s="4">
        <v>53.925089789635699</v>
      </c>
      <c r="O239" s="4">
        <v>84.171673819742495</v>
      </c>
      <c r="Q239" s="4">
        <v>48.680493589743598</v>
      </c>
      <c r="S239" s="4">
        <v>30.257510729613699</v>
      </c>
      <c r="U239" s="4">
        <v>1.55676236332755</v>
      </c>
      <c r="W239" s="4">
        <v>9.9236641221373993</v>
      </c>
      <c r="Y239" s="4">
        <v>74.863451185631703</v>
      </c>
      <c r="AA239" s="4">
        <v>57.361376673040198</v>
      </c>
      <c r="AC239" s="4">
        <v>71.081851829379303</v>
      </c>
      <c r="AE239" s="4"/>
      <c r="AG239" s="4">
        <v>17.599123767798499</v>
      </c>
      <c r="AI239" s="4">
        <v>2.73761828177823</v>
      </c>
      <c r="AK239" s="4">
        <v>1.7708832474070799</v>
      </c>
      <c r="AM239" s="4">
        <v>4.2889688806794997</v>
      </c>
      <c r="AO239" s="4">
        <v>24.235144104205801</v>
      </c>
      <c r="AQ239" s="4">
        <v>11.7950048321688</v>
      </c>
      <c r="AS239" s="4">
        <v>2.9610955929132201</v>
      </c>
      <c r="AU239" s="4">
        <v>4.0421298204190599</v>
      </c>
      <c r="AW239" s="4">
        <v>5.3598579432711002</v>
      </c>
      <c r="AY239" s="4">
        <v>5.1561793165688696</v>
      </c>
      <c r="BA239" s="4">
        <v>14.5769175241659</v>
      </c>
      <c r="BC239" s="4">
        <v>0.78633405639913201</v>
      </c>
      <c r="BE239" s="4">
        <v>8.0290791474167804</v>
      </c>
      <c r="BG239" s="4">
        <v>1030.0530157447999</v>
      </c>
      <c r="BI239" s="4">
        <v>125.61136130354799</v>
      </c>
      <c r="BK239" s="4">
        <v>144.585376516043</v>
      </c>
      <c r="BM239" s="4">
        <v>11.739667161199201</v>
      </c>
      <c r="BO239" s="4">
        <v>8.8079873172561207</v>
      </c>
      <c r="BQ239" s="4">
        <v>26.212117304334502</v>
      </c>
      <c r="BS239" s="4">
        <v>33.924737320184498</v>
      </c>
    </row>
    <row r="240" spans="1:71" x14ac:dyDescent="0.3">
      <c r="A240">
        <v>2017</v>
      </c>
      <c r="B240" t="s">
        <v>285</v>
      </c>
      <c r="C240">
        <v>30</v>
      </c>
      <c r="D240" t="s">
        <v>136</v>
      </c>
      <c r="E240" s="4"/>
      <c r="G240" s="4">
        <v>-0.58131085598023502</v>
      </c>
      <c r="I240" s="4">
        <v>4.5342246766458398</v>
      </c>
      <c r="K240" s="4">
        <v>16.7966718668747</v>
      </c>
      <c r="M240" s="4">
        <v>63.682560276786703</v>
      </c>
      <c r="O240" s="4">
        <v>68.545170799375796</v>
      </c>
      <c r="Q240" s="4">
        <v>49.761499999999998</v>
      </c>
      <c r="S240" s="4">
        <v>18.498023715414998</v>
      </c>
      <c r="U240" s="4">
        <v>1.6710417437963301</v>
      </c>
      <c r="W240" s="4">
        <v>7.1138211382113798</v>
      </c>
      <c r="Y240" s="4">
        <v>71.457173437069201</v>
      </c>
      <c r="AA240" s="4">
        <v>64.801864801864795</v>
      </c>
      <c r="AC240" s="4">
        <v>78.364440078585503</v>
      </c>
      <c r="AE240" s="4"/>
      <c r="AG240" s="4">
        <v>12.6430851957654</v>
      </c>
      <c r="AI240" s="4">
        <v>1.53287825207302</v>
      </c>
      <c r="AK240" s="4">
        <v>2.63449764504099</v>
      </c>
      <c r="AM240" s="4">
        <v>4.9986480729675096</v>
      </c>
      <c r="AO240" s="4">
        <v>22.109684551419502</v>
      </c>
      <c r="AQ240" s="4">
        <v>9.5265430557423905</v>
      </c>
      <c r="AS240" s="4">
        <v>1.04164863815014</v>
      </c>
      <c r="AU240" s="4">
        <v>1.71803403014598</v>
      </c>
      <c r="AW240" s="4">
        <v>6.3736428337686997</v>
      </c>
      <c r="AY240" s="4">
        <v>7.0157836018021698</v>
      </c>
      <c r="BA240" s="4">
        <v>13.885611800829899</v>
      </c>
      <c r="BC240" s="4">
        <v>0.53217223028543803</v>
      </c>
      <c r="BE240" s="4">
        <v>33.7731608590272</v>
      </c>
      <c r="BG240" s="4">
        <v>1062.3139001439899</v>
      </c>
      <c r="BI240" s="4">
        <v>60.961655667760702</v>
      </c>
      <c r="BK240" s="4">
        <v>207.41269778200399</v>
      </c>
      <c r="BM240" s="4">
        <v>20.2973310918556</v>
      </c>
      <c r="BO240" s="4">
        <v>18.633781919236199</v>
      </c>
      <c r="BQ240" s="4">
        <v>56.220582247918102</v>
      </c>
      <c r="BS240" s="4">
        <v>19.567582104160198</v>
      </c>
    </row>
    <row r="241" spans="1:71" x14ac:dyDescent="0.3">
      <c r="A241">
        <v>2017</v>
      </c>
      <c r="B241" t="s">
        <v>285</v>
      </c>
      <c r="C241">
        <v>34</v>
      </c>
      <c r="D241" t="s">
        <v>145</v>
      </c>
      <c r="E241" s="4"/>
      <c r="G241" s="4">
        <v>-2.2632519356760001</v>
      </c>
      <c r="I241" s="4">
        <v>4.8123883263847498</v>
      </c>
      <c r="K241" s="4">
        <v>18.043387567793101</v>
      </c>
      <c r="M241" s="4">
        <v>57.802433786685803</v>
      </c>
      <c r="O241" s="4">
        <v>89.6772024209818</v>
      </c>
      <c r="Q241" s="4">
        <v>49.428800000000003</v>
      </c>
      <c r="S241" s="4">
        <v>26.72</v>
      </c>
      <c r="U241" s="4">
        <v>1.8358636759520499</v>
      </c>
      <c r="W241" s="4">
        <v>12.0535714285714</v>
      </c>
      <c r="Y241" s="4">
        <v>61.913911251185397</v>
      </c>
      <c r="AA241" s="4">
        <v>58.135860979462898</v>
      </c>
      <c r="AC241" s="4">
        <v>65.928515928515907</v>
      </c>
      <c r="AE241" s="4"/>
      <c r="AG241" s="4">
        <v>15.5892686042798</v>
      </c>
      <c r="AI241" s="4">
        <v>0.77777810555827098</v>
      </c>
      <c r="AK241" s="4">
        <v>1.7974937497595</v>
      </c>
      <c r="AM241" s="4">
        <v>5.47485186636625</v>
      </c>
      <c r="AO241" s="4">
        <v>24.4165750409563</v>
      </c>
      <c r="AQ241" s="4">
        <v>10.626600128612001</v>
      </c>
      <c r="AS241" s="4">
        <v>2.7026882604702198</v>
      </c>
      <c r="AU241" s="4">
        <v>2.5567975814358501</v>
      </c>
      <c r="AW241" s="4">
        <v>6.2870220979724101</v>
      </c>
      <c r="AY241" s="4">
        <v>6.74530707397511</v>
      </c>
      <c r="BA241" s="4">
        <v>15.133612694719901</v>
      </c>
      <c r="BC241" s="4">
        <v>0.56214865708931905</v>
      </c>
      <c r="BE241" s="4">
        <v>2.6532530338629101</v>
      </c>
      <c r="BG241" s="4">
        <v>1323.7744698618999</v>
      </c>
      <c r="BI241" s="4">
        <v>113.910531917261</v>
      </c>
      <c r="BK241" s="4">
        <v>176.845594308664</v>
      </c>
      <c r="BM241" s="4">
        <v>20.9129927206918</v>
      </c>
      <c r="BO241" s="4">
        <v>19.950725759402001</v>
      </c>
      <c r="BQ241" s="4">
        <v>30.348240709571002</v>
      </c>
      <c r="BS241" s="4">
        <v>7.1315162294541903</v>
      </c>
    </row>
    <row r="242" spans="1:71" x14ac:dyDescent="0.3">
      <c r="A242">
        <v>2017</v>
      </c>
      <c r="B242" t="s">
        <v>285</v>
      </c>
      <c r="C242">
        <v>35</v>
      </c>
      <c r="D242" t="s">
        <v>151</v>
      </c>
      <c r="E242" s="4"/>
      <c r="G242" s="4">
        <v>-2.0500714418835799</v>
      </c>
      <c r="I242" s="4">
        <v>5.2929117226812403</v>
      </c>
      <c r="K242" s="4">
        <v>21.511373578302699</v>
      </c>
      <c r="M242" s="4">
        <v>59.798149705634998</v>
      </c>
      <c r="O242" s="4">
        <v>86.057936642385201</v>
      </c>
      <c r="Q242" s="4">
        <v>50.003515836431198</v>
      </c>
      <c r="S242" s="4">
        <v>26.103216155572198</v>
      </c>
      <c r="U242" s="4">
        <v>1.30184059085543</v>
      </c>
      <c r="W242" s="4">
        <v>16.988416988417001</v>
      </c>
      <c r="Y242" s="4">
        <v>75.209434797317201</v>
      </c>
      <c r="AA242" s="4">
        <v>60.959470636890003</v>
      </c>
      <c r="AC242" s="4">
        <v>74.437299035369804</v>
      </c>
      <c r="AE242" s="4"/>
      <c r="AG242" s="4">
        <v>14.2902679396366</v>
      </c>
      <c r="AI242" s="4">
        <v>0.52745716250103203</v>
      </c>
      <c r="AK242" s="4">
        <v>2.13344267085981</v>
      </c>
      <c r="AM242" s="4">
        <v>4.4119771861901302</v>
      </c>
      <c r="AO242" s="4">
        <v>24.301637330191198</v>
      </c>
      <c r="AQ242" s="4">
        <v>11.844507162813001</v>
      </c>
      <c r="AS242" s="4">
        <v>2.2100923842151698</v>
      </c>
      <c r="AU242" s="4">
        <v>3.0719207594242701</v>
      </c>
      <c r="AW242" s="4">
        <v>3.92468318799077</v>
      </c>
      <c r="AY242" s="4">
        <v>3.5414943377746999</v>
      </c>
      <c r="BA242" s="4">
        <v>17.3961696451452</v>
      </c>
      <c r="BC242" s="4">
        <v>0.91743119266055095</v>
      </c>
      <c r="BE242" s="4">
        <v>28.091379916436701</v>
      </c>
      <c r="BG242" s="4">
        <v>1110.4361785188401</v>
      </c>
      <c r="BI242" s="4">
        <v>109.15445344771599</v>
      </c>
      <c r="BK242" s="4">
        <v>155.28534360338099</v>
      </c>
      <c r="BM242" s="4">
        <v>8.6907601827117595</v>
      </c>
      <c r="BO242" s="4">
        <v>22.0128226339042</v>
      </c>
      <c r="BQ242" s="4">
        <v>32.188708960013798</v>
      </c>
      <c r="BS242" s="4">
        <v>24.291710837740698</v>
      </c>
    </row>
    <row r="243" spans="1:71" x14ac:dyDescent="0.3">
      <c r="A243">
        <v>2017</v>
      </c>
      <c r="B243" t="s">
        <v>285</v>
      </c>
      <c r="C243">
        <v>36</v>
      </c>
      <c r="D243" t="s">
        <v>152</v>
      </c>
      <c r="E243" s="4"/>
      <c r="G243" s="4">
        <v>-4.4469149527515297</v>
      </c>
      <c r="I243" s="4">
        <v>5.0404346500744097</v>
      </c>
      <c r="K243" s="4">
        <v>24.755927475592699</v>
      </c>
      <c r="M243" s="4">
        <v>48.370086289549398</v>
      </c>
      <c r="O243" s="4">
        <v>95.340184266477706</v>
      </c>
      <c r="Q243" s="4">
        <v>47.571862060364197</v>
      </c>
      <c r="S243" s="4">
        <v>30.866965620328902</v>
      </c>
      <c r="U243" s="4">
        <v>1.4614733265633599</v>
      </c>
      <c r="W243" s="4">
        <v>10.0643382352941</v>
      </c>
      <c r="Y243" s="4">
        <v>74.630231895064298</v>
      </c>
      <c r="AA243" s="4">
        <v>55.925884080894797</v>
      </c>
      <c r="AC243" s="4">
        <v>66.234620939288106</v>
      </c>
      <c r="AE243" s="4"/>
      <c r="AG243" s="4">
        <v>13.989563376021</v>
      </c>
      <c r="AI243" s="4">
        <v>2.0078753324768699</v>
      </c>
      <c r="AK243" s="4">
        <v>2.3069663386196999</v>
      </c>
      <c r="AM243" s="4">
        <v>5.8521383048459699</v>
      </c>
      <c r="AO243" s="4">
        <v>28.538887109141399</v>
      </c>
      <c r="AQ243" s="4">
        <v>13.699423107675999</v>
      </c>
      <c r="AS243" s="4">
        <v>3.1796279933289999</v>
      </c>
      <c r="AU243" s="4">
        <v>4.1580821738964504</v>
      </c>
      <c r="AW243" s="4">
        <v>5.6908682085341704</v>
      </c>
      <c r="AY243" s="4">
        <v>5.6502150441099701</v>
      </c>
      <c r="BA243" s="4">
        <v>17.546544840926298</v>
      </c>
      <c r="BC243" s="4">
        <v>1.2375571697605601</v>
      </c>
      <c r="BE243" s="4">
        <v>4.4983976764226297</v>
      </c>
      <c r="BG243" s="4">
        <v>1131.27696876348</v>
      </c>
      <c r="BI243" s="4">
        <v>123.167459914267</v>
      </c>
      <c r="BK243" s="4">
        <v>180.36801506909799</v>
      </c>
      <c r="BM243" s="4">
        <v>14.0375263247837</v>
      </c>
      <c r="BO243" s="4">
        <v>12.673830351705099</v>
      </c>
      <c r="BQ243" s="4">
        <v>49.127125545428498</v>
      </c>
      <c r="BS243" s="4">
        <v>18.663825431774601</v>
      </c>
    </row>
    <row r="244" spans="1:71" x14ac:dyDescent="0.3">
      <c r="A244">
        <v>2017</v>
      </c>
      <c r="B244" t="s">
        <v>285</v>
      </c>
      <c r="C244">
        <v>37</v>
      </c>
      <c r="D244" t="s">
        <v>156</v>
      </c>
      <c r="E244" s="4"/>
      <c r="G244" s="4">
        <v>-0.68550667512124897</v>
      </c>
      <c r="I244" s="4">
        <v>5.9193501396719901</v>
      </c>
      <c r="K244" s="4">
        <v>16.684507879869201</v>
      </c>
      <c r="M244" s="4">
        <v>57.800879857546903</v>
      </c>
      <c r="O244" s="4">
        <v>105.414177524813</v>
      </c>
      <c r="Q244" s="4">
        <v>49.760808793456</v>
      </c>
      <c r="S244" s="4">
        <v>21.350114416476</v>
      </c>
      <c r="U244" s="4">
        <v>2.1742551033339299</v>
      </c>
      <c r="W244" s="4">
        <v>8.8220798422868398</v>
      </c>
      <c r="Y244" s="4">
        <v>65.966670550368903</v>
      </c>
      <c r="AA244" s="4">
        <v>61.980263887348897</v>
      </c>
      <c r="AC244" s="4">
        <v>79.641144740785094</v>
      </c>
      <c r="AE244" s="4"/>
      <c r="AG244" s="4">
        <v>12.4853821462653</v>
      </c>
      <c r="AI244" s="4">
        <v>2.4173612335993599</v>
      </c>
      <c r="AK244" s="4">
        <v>1.5140761762900401</v>
      </c>
      <c r="AM244" s="4">
        <v>4.3926810000006702</v>
      </c>
      <c r="AO244" s="4">
        <v>22.961982064473201</v>
      </c>
      <c r="AQ244" s="4">
        <v>11.168787097788799</v>
      </c>
      <c r="AS244" s="4">
        <v>1.8437902057768001</v>
      </c>
      <c r="AU244" s="4">
        <v>2.5635059748828599</v>
      </c>
      <c r="AW244" s="4">
        <v>5.4750728416692303</v>
      </c>
      <c r="AY244" s="4">
        <v>7.3448524977798897</v>
      </c>
      <c r="BA244" s="4">
        <v>15.081322460336899</v>
      </c>
      <c r="BC244" s="4">
        <v>3.03204601479047</v>
      </c>
      <c r="BE244" s="4">
        <v>3.8895870380962001</v>
      </c>
      <c r="BG244" s="4">
        <v>902.01543240782598</v>
      </c>
      <c r="BI244" s="4">
        <v>70.072901605818103</v>
      </c>
      <c r="BK244" s="4">
        <v>175.35632063572601</v>
      </c>
      <c r="BM244" s="4">
        <v>17.8523390146404</v>
      </c>
      <c r="BO244" s="4">
        <v>24.3930668958652</v>
      </c>
      <c r="BQ244" s="4">
        <v>36.567108161851998</v>
      </c>
      <c r="BS244" s="4">
        <v>16.790382093246599</v>
      </c>
    </row>
    <row r="245" spans="1:71" x14ac:dyDescent="0.3">
      <c r="A245">
        <v>2017</v>
      </c>
      <c r="B245" t="s">
        <v>285</v>
      </c>
      <c r="C245">
        <v>38</v>
      </c>
      <c r="D245" t="s">
        <v>157</v>
      </c>
      <c r="E245" s="4"/>
      <c r="G245" s="4">
        <v>4.4505094049963603</v>
      </c>
      <c r="I245" s="4">
        <v>4.3993363003396002</v>
      </c>
      <c r="K245" s="4">
        <v>18.712863228151999</v>
      </c>
      <c r="M245" s="4">
        <v>62.142131510897698</v>
      </c>
      <c r="O245" s="4">
        <v>105.401057228223</v>
      </c>
      <c r="Q245" s="4">
        <v>50.652515170556498</v>
      </c>
      <c r="S245" s="4">
        <v>24.391130498000699</v>
      </c>
      <c r="U245" s="4">
        <v>1.4007783599328301</v>
      </c>
      <c r="W245" s="4">
        <v>9.0342679127725898</v>
      </c>
      <c r="Y245" s="4">
        <v>63.874577618837101</v>
      </c>
      <c r="AA245" s="4">
        <v>62.619880401669903</v>
      </c>
      <c r="AC245" s="4">
        <v>69.488890003511003</v>
      </c>
      <c r="AE245" s="4"/>
      <c r="AG245" s="4">
        <v>15.326125790844801</v>
      </c>
      <c r="AI245" s="4">
        <v>0.41043300063663501</v>
      </c>
      <c r="AK245" s="4">
        <v>2.19198703267184</v>
      </c>
      <c r="AM245" s="4">
        <v>5.0485304524149903</v>
      </c>
      <c r="AO245" s="4">
        <v>26.570721234615601</v>
      </c>
      <c r="AQ245" s="4">
        <v>12.1760948126395</v>
      </c>
      <c r="AS245" s="4">
        <v>1.97799551357391</v>
      </c>
      <c r="AU245" s="4">
        <v>2.3984045430665799</v>
      </c>
      <c r="AW245" s="4">
        <v>5.9795432044400103</v>
      </c>
      <c r="AY245" s="4">
        <v>6.68373907446954</v>
      </c>
      <c r="BA245" s="4">
        <v>15.9130148786732</v>
      </c>
      <c r="BC245" s="4">
        <v>1.83916674486253</v>
      </c>
      <c r="BE245" s="4">
        <v>1.6031697939968601</v>
      </c>
      <c r="BG245" s="4">
        <v>947.67525406510697</v>
      </c>
      <c r="BI245" s="4">
        <v>81.516140293205794</v>
      </c>
      <c r="BK245" s="4">
        <v>170.950706244212</v>
      </c>
      <c r="BM245" s="4">
        <v>14.861448990474999</v>
      </c>
      <c r="BO245" s="4">
        <v>19.901573311144901</v>
      </c>
      <c r="BQ245" s="4">
        <v>46.246433861682</v>
      </c>
      <c r="BS245" s="4">
        <v>20.4690632363247</v>
      </c>
    </row>
    <row r="246" spans="1:71" x14ac:dyDescent="0.3">
      <c r="A246">
        <v>2017</v>
      </c>
      <c r="B246" t="s">
        <v>285</v>
      </c>
      <c r="C246">
        <v>39</v>
      </c>
      <c r="D246" t="s">
        <v>159</v>
      </c>
      <c r="E246" s="4"/>
      <c r="G246" s="4">
        <v>-5.5188307356419397</v>
      </c>
      <c r="I246" s="4">
        <v>5.0639820486384899</v>
      </c>
      <c r="K246" s="4">
        <v>20.857352478775798</v>
      </c>
      <c r="M246" s="4">
        <v>58.0236868275924</v>
      </c>
      <c r="O246" s="4">
        <v>65.811671544155601</v>
      </c>
      <c r="Q246" s="4">
        <v>48.952610421836198</v>
      </c>
      <c r="S246" s="4">
        <v>26.123128119800299</v>
      </c>
      <c r="U246" s="4">
        <v>1.35586105547566</v>
      </c>
      <c r="W246" s="4">
        <v>15.3674832962138</v>
      </c>
      <c r="Y246" s="4">
        <v>71.918366425273604</v>
      </c>
      <c r="AA246" s="4">
        <v>54.5347003154574</v>
      </c>
      <c r="AC246" s="4">
        <v>69.087334305828605</v>
      </c>
      <c r="AE246" s="4"/>
      <c r="AG246" s="4">
        <v>15.1442617913658</v>
      </c>
      <c r="AI246" s="4">
        <v>0.51409602881854699</v>
      </c>
      <c r="AK246" s="4">
        <v>2.9057177709383</v>
      </c>
      <c r="AM246" s="4">
        <v>4.6183279068222403</v>
      </c>
      <c r="AO246" s="4">
        <v>26.220419482779199</v>
      </c>
      <c r="AQ246" s="4">
        <v>13.670104405282199</v>
      </c>
      <c r="AS246" s="4">
        <v>1.8396437007656301</v>
      </c>
      <c r="AU246" s="4">
        <v>2.7944693129537299</v>
      </c>
      <c r="AW246" s="4">
        <v>4.9592294620856698</v>
      </c>
      <c r="AY246" s="4">
        <v>2.7953989795776</v>
      </c>
      <c r="BA246" s="4">
        <v>17.330749784926901</v>
      </c>
      <c r="BC246" s="4">
        <v>1.0043942247332101</v>
      </c>
      <c r="BE246" s="4">
        <v>4.3939188763437498</v>
      </c>
      <c r="BG246" s="4">
        <v>1107.03512046629</v>
      </c>
      <c r="BI246" s="4">
        <v>95.521263909977193</v>
      </c>
      <c r="BK246" s="4">
        <v>158.9405987728</v>
      </c>
      <c r="BM246" s="4">
        <v>12.8089061438739</v>
      </c>
      <c r="BO246" s="4">
        <v>17.082807452193801</v>
      </c>
      <c r="BQ246" s="4">
        <v>33.822419726609397</v>
      </c>
      <c r="BS246" s="4">
        <v>25.783418980582901</v>
      </c>
    </row>
    <row r="247" spans="1:71" x14ac:dyDescent="0.3">
      <c r="A247">
        <v>2017</v>
      </c>
      <c r="B247" t="s">
        <v>285</v>
      </c>
      <c r="C247">
        <v>40</v>
      </c>
      <c r="D247" t="s">
        <v>289</v>
      </c>
      <c r="E247" s="4"/>
      <c r="G247" s="4">
        <v>-1.7919139881285699</v>
      </c>
      <c r="I247" s="4">
        <v>5.2805465337663797</v>
      </c>
      <c r="K247" s="4">
        <v>14.6015617649826</v>
      </c>
      <c r="M247" s="4">
        <v>54.821049191044303</v>
      </c>
      <c r="O247" s="4">
        <v>90.837378640776706</v>
      </c>
      <c r="Q247" s="4">
        <v>49.601100000000002</v>
      </c>
      <c r="S247" s="4">
        <v>23.268325487558801</v>
      </c>
      <c r="U247" s="4">
        <v>1.44825705512676</v>
      </c>
      <c r="W247" s="4">
        <v>12.0165745856354</v>
      </c>
      <c r="Y247" s="4">
        <v>66.050697000490104</v>
      </c>
      <c r="AA247" s="4">
        <v>53.838138242445297</v>
      </c>
      <c r="AC247" s="4">
        <v>61.4792263610315</v>
      </c>
      <c r="AE247" s="4"/>
      <c r="AG247" s="4">
        <v>15.9424934152766</v>
      </c>
      <c r="AI247" s="4">
        <v>1.21469904480653</v>
      </c>
      <c r="AK247" s="4">
        <v>1.1527158573506899</v>
      </c>
      <c r="AM247" s="4">
        <v>4.2985358087795396</v>
      </c>
      <c r="AO247" s="4">
        <v>20.418020812921402</v>
      </c>
      <c r="AQ247" s="4">
        <v>10.181412586266999</v>
      </c>
      <c r="AS247" s="4">
        <v>1.9777910763784201</v>
      </c>
      <c r="AU247" s="4">
        <v>2.0531214504414899</v>
      </c>
      <c r="AW247" s="4">
        <v>5.7889037511160604</v>
      </c>
      <c r="AY247" s="4">
        <v>8.0419720939201298</v>
      </c>
      <c r="BA247" s="4">
        <v>16.052218688796199</v>
      </c>
      <c r="BC247" s="4">
        <v>1.7877094972067</v>
      </c>
      <c r="BE247" s="4">
        <v>0</v>
      </c>
      <c r="BG247" s="4">
        <v>920.49417406867497</v>
      </c>
      <c r="BI247" s="4">
        <v>71.080633489285304</v>
      </c>
      <c r="BK247" s="4">
        <v>170.435520970504</v>
      </c>
      <c r="BM247" s="4">
        <v>8.8468142257427207</v>
      </c>
      <c r="BO247" s="4">
        <v>24.713369022240499</v>
      </c>
      <c r="BQ247" s="4">
        <v>43.780874310249402</v>
      </c>
      <c r="BS247" s="4">
        <v>11.885945070388599</v>
      </c>
    </row>
    <row r="248" spans="1:71" x14ac:dyDescent="0.3">
      <c r="A248">
        <v>2017</v>
      </c>
      <c r="B248" t="s">
        <v>285</v>
      </c>
      <c r="C248">
        <v>41</v>
      </c>
      <c r="D248" t="s">
        <v>166</v>
      </c>
      <c r="E248" s="4"/>
      <c r="G248" s="4">
        <v>4.8007246376811601</v>
      </c>
      <c r="I248" s="4">
        <v>4.7146739130434803</v>
      </c>
      <c r="K248" s="4">
        <v>19.244226731980401</v>
      </c>
      <c r="M248" s="4">
        <v>61.326116373477703</v>
      </c>
      <c r="O248" s="4">
        <v>78.518183871696394</v>
      </c>
      <c r="Q248" s="4">
        <v>50.635874846282803</v>
      </c>
      <c r="S248" s="4">
        <v>26.0258572231591</v>
      </c>
      <c r="U248" s="4">
        <v>1.58293957872674</v>
      </c>
      <c r="W248" s="4">
        <v>11.2244897959184</v>
      </c>
      <c r="Y248" s="4">
        <v>59.988519053100099</v>
      </c>
      <c r="AA248" s="4">
        <v>60.121765601217703</v>
      </c>
      <c r="AC248" s="4">
        <v>65.897499381034905</v>
      </c>
      <c r="AE248" s="4"/>
      <c r="AG248" s="4">
        <v>15.032279100097799</v>
      </c>
      <c r="AI248" s="4">
        <v>2.0872833968840201</v>
      </c>
      <c r="AK248" s="4">
        <v>1.1945321340861501</v>
      </c>
      <c r="AM248" s="4">
        <v>4.9482450241512597</v>
      </c>
      <c r="AO248" s="4">
        <v>22.216908834837799</v>
      </c>
      <c r="AQ248" s="4">
        <v>11.1879163829345</v>
      </c>
      <c r="AS248" s="4">
        <v>2.0929393777657399</v>
      </c>
      <c r="AU248" s="4">
        <v>2.3662937133863999</v>
      </c>
      <c r="AW248" s="4">
        <v>5.1855397159995702</v>
      </c>
      <c r="AY248" s="4">
        <v>6.6557435604465498</v>
      </c>
      <c r="BA248" s="4">
        <v>16.090279815019802</v>
      </c>
      <c r="BC248" s="4">
        <v>3.4105701640197901</v>
      </c>
      <c r="BE248" s="4">
        <v>21.6417037667347</v>
      </c>
      <c r="BG248" s="4">
        <v>932.05005705316205</v>
      </c>
      <c r="BI248" s="4">
        <v>89.158052237873903</v>
      </c>
      <c r="BK248" s="4">
        <v>149.527648014786</v>
      </c>
      <c r="BM248" s="4">
        <v>11.1209798289266</v>
      </c>
      <c r="BO248" s="4">
        <v>23.472071223302901</v>
      </c>
      <c r="BQ248" s="4">
        <v>37.4963066000048</v>
      </c>
      <c r="BS248" s="4">
        <v>21.010924692942901</v>
      </c>
    </row>
    <row r="249" spans="1:71" x14ac:dyDescent="0.3">
      <c r="A249">
        <v>2017</v>
      </c>
      <c r="B249" t="s">
        <v>285</v>
      </c>
      <c r="C249">
        <v>42</v>
      </c>
      <c r="D249" t="s">
        <v>168</v>
      </c>
      <c r="E249" s="4"/>
      <c r="G249" s="4">
        <v>-2.5331283402884499</v>
      </c>
      <c r="I249" s="4">
        <v>4.3839226883373597</v>
      </c>
      <c r="K249" s="4">
        <v>18.180697037712999</v>
      </c>
      <c r="M249" s="4">
        <v>57.558785805900001</v>
      </c>
      <c r="O249" s="4">
        <v>87.675201628690004</v>
      </c>
      <c r="Q249" s="4">
        <v>49.687778402239502</v>
      </c>
      <c r="S249" s="4">
        <v>28.278420248745402</v>
      </c>
      <c r="U249" s="4">
        <v>0.80877907721237197</v>
      </c>
      <c r="W249" s="4">
        <v>8.1793395940624105</v>
      </c>
      <c r="Y249" s="4">
        <v>67.725538532632001</v>
      </c>
      <c r="AA249" s="4">
        <v>58.369270885568099</v>
      </c>
      <c r="AC249" s="4">
        <v>70.931849791376905</v>
      </c>
      <c r="AE249" s="4"/>
      <c r="AG249" s="4">
        <v>15.739609717812399</v>
      </c>
      <c r="AI249" s="4">
        <v>0.51093105024610397</v>
      </c>
      <c r="AK249" s="4">
        <v>2.3985127804447499</v>
      </c>
      <c r="AM249" s="4">
        <v>4.7356303322675197</v>
      </c>
      <c r="AO249" s="4">
        <v>24.658947387788501</v>
      </c>
      <c r="AQ249" s="4">
        <v>14.775209492922</v>
      </c>
      <c r="AS249" s="4">
        <v>1.6541098755193799</v>
      </c>
      <c r="AU249" s="4">
        <v>3.2761319049072499</v>
      </c>
      <c r="AW249" s="4">
        <v>4.93088428551492</v>
      </c>
      <c r="AY249" s="4">
        <v>3.2204022760758302</v>
      </c>
      <c r="BA249" s="4">
        <v>16.689093490257399</v>
      </c>
      <c r="BC249" s="4">
        <v>0.67158067158067203</v>
      </c>
      <c r="BE249" s="4">
        <v>1.8056766070307599</v>
      </c>
      <c r="BG249" s="4">
        <v>1112.9893728887</v>
      </c>
      <c r="BI249" s="4">
        <v>117.348241963709</v>
      </c>
      <c r="BK249" s="4">
        <v>174.488320041701</v>
      </c>
      <c r="BM249" s="4">
        <v>14.952310441674699</v>
      </c>
      <c r="BO249" s="4">
        <v>20.733411317023201</v>
      </c>
      <c r="BQ249" s="4">
        <v>40.386988539647703</v>
      </c>
      <c r="BS249" s="4">
        <v>27.184007860190398</v>
      </c>
    </row>
    <row r="250" spans="1:71" x14ac:dyDescent="0.3">
      <c r="A250">
        <v>2017</v>
      </c>
      <c r="B250" t="s">
        <v>285</v>
      </c>
      <c r="C250">
        <v>43</v>
      </c>
      <c r="D250" t="s">
        <v>173</v>
      </c>
      <c r="E250" s="4"/>
      <c r="G250" s="4">
        <v>-7.59382452617045</v>
      </c>
      <c r="I250" s="4">
        <v>4.4684322831680703</v>
      </c>
      <c r="K250" s="4">
        <v>18.9745229719646</v>
      </c>
      <c r="M250" s="4">
        <v>52.716988130563799</v>
      </c>
      <c r="O250" s="4">
        <v>67.929759704251396</v>
      </c>
      <c r="Q250" s="4">
        <v>49.764525378787901</v>
      </c>
      <c r="S250" s="4">
        <v>27.387529597474298</v>
      </c>
      <c r="U250" s="4">
        <v>1.88652322971707</v>
      </c>
      <c r="W250" s="4">
        <v>7.7738515901060099</v>
      </c>
      <c r="Y250" s="4">
        <v>82.627650871764004</v>
      </c>
      <c r="AA250" s="4">
        <v>53.930307941653197</v>
      </c>
      <c r="AC250" s="4">
        <v>77.0927451501462</v>
      </c>
      <c r="AE250" s="4"/>
      <c r="AG250" s="4">
        <v>19.4134925758554</v>
      </c>
      <c r="AI250" s="4">
        <v>0.80178522549974296</v>
      </c>
      <c r="AK250" s="4">
        <v>2.10390325291521</v>
      </c>
      <c r="AM250" s="4">
        <v>4.9067014821261896</v>
      </c>
      <c r="AO250" s="4">
        <v>24.6953277944896</v>
      </c>
      <c r="AQ250" s="4">
        <v>10.889034436718999</v>
      </c>
      <c r="AS250" s="4">
        <v>3.5153276553042501</v>
      </c>
      <c r="AU250" s="4">
        <v>2.9418596140099398</v>
      </c>
      <c r="AW250" s="4">
        <v>5.4937198889186503</v>
      </c>
      <c r="AY250" s="4">
        <v>6.3073455743204097</v>
      </c>
      <c r="BA250" s="4">
        <v>15.957385051692301</v>
      </c>
      <c r="BC250" s="4">
        <v>0.52724077328646701</v>
      </c>
      <c r="BE250" s="4">
        <v>29.865099755487702</v>
      </c>
      <c r="BG250" s="4">
        <v>1120.6041097653001</v>
      </c>
      <c r="BI250" s="4">
        <v>112.558378788756</v>
      </c>
      <c r="BK250" s="4">
        <v>171.47894568602899</v>
      </c>
      <c r="BM250" s="4">
        <v>9.39200845947774</v>
      </c>
      <c r="BO250" s="4">
        <v>22.2342554031442</v>
      </c>
      <c r="BQ250" s="4">
        <v>60.540208157518201</v>
      </c>
      <c r="BS250" s="4">
        <v>36.4865117393473</v>
      </c>
    </row>
    <row r="251" spans="1:71" x14ac:dyDescent="0.3">
      <c r="A251">
        <v>2017</v>
      </c>
      <c r="B251" t="s">
        <v>285</v>
      </c>
      <c r="C251">
        <v>44</v>
      </c>
      <c r="D251" t="s">
        <v>174</v>
      </c>
      <c r="E251" s="4"/>
      <c r="G251" s="4">
        <v>-4.8767893513870204</v>
      </c>
      <c r="I251" s="4">
        <v>5.9841074041137103</v>
      </c>
      <c r="K251" s="4">
        <v>11.788031723143501</v>
      </c>
      <c r="M251" s="4">
        <v>59.854176855021599</v>
      </c>
      <c r="O251" s="4">
        <v>80.518299613548507</v>
      </c>
      <c r="Q251" s="4">
        <v>51.2129893427404</v>
      </c>
      <c r="S251" s="4">
        <v>20.274390243902399</v>
      </c>
      <c r="U251" s="4">
        <v>2.1496113020936898</v>
      </c>
      <c r="W251" s="4">
        <v>10.1027397260274</v>
      </c>
      <c r="Y251" s="4">
        <v>67.707706253590501</v>
      </c>
      <c r="AA251" s="4">
        <v>61.152489219913797</v>
      </c>
      <c r="AC251" s="4">
        <v>72.180801491146298</v>
      </c>
      <c r="AE251" s="4"/>
      <c r="AG251" s="4">
        <v>11.603227926677899</v>
      </c>
      <c r="AI251" s="4">
        <v>0.84173805202619301</v>
      </c>
      <c r="AK251" s="4">
        <v>2.3326699225534702</v>
      </c>
      <c r="AM251" s="4">
        <v>4.63575956529405</v>
      </c>
      <c r="AO251" s="4">
        <v>21.294386529730001</v>
      </c>
      <c r="AQ251" s="4">
        <v>12.7455691853991</v>
      </c>
      <c r="AS251" s="4">
        <v>2.5541632726785299</v>
      </c>
      <c r="AU251" s="4">
        <v>2.7664717100985099</v>
      </c>
      <c r="AW251" s="4">
        <v>5.6993977786622301</v>
      </c>
      <c r="AY251" s="4">
        <v>7.5888759777186001</v>
      </c>
      <c r="BA251" s="4">
        <v>14.560544849082699</v>
      </c>
      <c r="BC251" s="4">
        <v>1.8844902386117099</v>
      </c>
      <c r="BE251" s="4">
        <v>14.1447594559357</v>
      </c>
      <c r="BG251" s="4">
        <v>874.63464498392295</v>
      </c>
      <c r="BI251" s="4">
        <v>76.626114605564297</v>
      </c>
      <c r="BK251" s="4">
        <v>159.273627528166</v>
      </c>
      <c r="BM251" s="4">
        <v>14.4500031426211</v>
      </c>
      <c r="BO251" s="4">
        <v>20.6961508971124</v>
      </c>
      <c r="BQ251" s="4">
        <v>45.157104466196202</v>
      </c>
      <c r="BS251" s="4">
        <v>24.583999977725799</v>
      </c>
    </row>
    <row r="252" spans="1:71" x14ac:dyDescent="0.3">
      <c r="A252">
        <v>2017</v>
      </c>
      <c r="B252" t="s">
        <v>285</v>
      </c>
      <c r="C252">
        <v>45</v>
      </c>
      <c r="D252" t="s">
        <v>175</v>
      </c>
      <c r="E252" s="4"/>
      <c r="G252" s="4">
        <v>-2.6728367973830101</v>
      </c>
      <c r="I252" s="4">
        <v>5.0225395938883803</v>
      </c>
      <c r="K252" s="4">
        <v>17.288775097695702</v>
      </c>
      <c r="M252" s="4">
        <v>54.859100844804203</v>
      </c>
      <c r="O252" s="4">
        <v>93.670329670329707</v>
      </c>
      <c r="Q252" s="4">
        <v>49.828422606383</v>
      </c>
      <c r="S252" s="4">
        <v>24.932541824069101</v>
      </c>
      <c r="U252" s="4">
        <v>1.71078333992015</v>
      </c>
      <c r="W252" s="4">
        <v>9.8634294385432497</v>
      </c>
      <c r="Y252" s="4">
        <v>74.964405072701695</v>
      </c>
      <c r="AA252" s="4">
        <v>62.1527777777778</v>
      </c>
      <c r="AC252" s="4">
        <v>78.019530580777797</v>
      </c>
      <c r="AE252" s="4"/>
      <c r="AG252" s="4">
        <v>21.0663454782696</v>
      </c>
      <c r="AI252" s="4">
        <v>1.49238812909725</v>
      </c>
      <c r="AK252" s="4">
        <v>1.48153569651022</v>
      </c>
      <c r="AM252" s="4">
        <v>4.9296399217183904</v>
      </c>
      <c r="AO252" s="4">
        <v>23.0692187170804</v>
      </c>
      <c r="AQ252" s="4">
        <v>11.376836370468499</v>
      </c>
      <c r="AS252" s="4">
        <v>3.0169275367257899</v>
      </c>
      <c r="AU252" s="4">
        <v>2.55680343764715</v>
      </c>
      <c r="AW252" s="4">
        <v>5.45719122368551</v>
      </c>
      <c r="AY252" s="4">
        <v>6.2850043628144698</v>
      </c>
      <c r="BA252" s="4">
        <v>16.947341328169099</v>
      </c>
      <c r="BC252" s="4">
        <v>0.835200651863923</v>
      </c>
      <c r="BE252" s="4">
        <v>25.890389794254101</v>
      </c>
      <c r="BG252" s="4">
        <v>979.27098941952499</v>
      </c>
      <c r="BI252" s="4">
        <v>99.465531275394696</v>
      </c>
      <c r="BK252" s="4">
        <v>183.542361491121</v>
      </c>
      <c r="BM252" s="4">
        <v>22.823400460026601</v>
      </c>
      <c r="BO252" s="4">
        <v>21.007912249986202</v>
      </c>
      <c r="BQ252" s="4">
        <v>56.108945836203603</v>
      </c>
      <c r="BS252" s="4">
        <v>21.9997350262014</v>
      </c>
    </row>
    <row r="253" spans="1:71" x14ac:dyDescent="0.3">
      <c r="A253">
        <v>2017</v>
      </c>
      <c r="B253" t="s">
        <v>285</v>
      </c>
      <c r="C253">
        <v>46</v>
      </c>
      <c r="D253" t="s">
        <v>176</v>
      </c>
      <c r="E253" s="4"/>
      <c r="G253" s="4">
        <v>0.896392022111003</v>
      </c>
      <c r="I253" s="4">
        <v>5.7369089415104204</v>
      </c>
      <c r="K253" s="4">
        <v>16.297974413646099</v>
      </c>
      <c r="M253" s="4">
        <v>62.126991249719502</v>
      </c>
      <c r="O253" s="4">
        <v>71.4259395725866</v>
      </c>
      <c r="Q253" s="4">
        <v>49.881888857938698</v>
      </c>
      <c r="S253" s="4">
        <v>27.845719661335799</v>
      </c>
      <c r="U253" s="4">
        <v>1.720434992348</v>
      </c>
      <c r="W253" s="4">
        <v>8.8135593220338997</v>
      </c>
      <c r="Y253" s="4">
        <v>75.352733481559895</v>
      </c>
      <c r="AA253" s="4">
        <v>63.899721448468</v>
      </c>
      <c r="AC253" s="4">
        <v>70.819012490569193</v>
      </c>
      <c r="AE253" s="4"/>
      <c r="AG253" s="4">
        <v>18.4157725321888</v>
      </c>
      <c r="AI253" s="4">
        <v>0.61580419156007504</v>
      </c>
      <c r="AK253" s="4">
        <v>2.01690231670328</v>
      </c>
      <c r="AM253" s="4">
        <v>4.8215034007088402</v>
      </c>
      <c r="AO253" s="4">
        <v>22.5314295829283</v>
      </c>
      <c r="AQ253" s="4">
        <v>11.698474215115899</v>
      </c>
      <c r="AS253" s="4">
        <v>1.0960332114901901</v>
      </c>
      <c r="AU253" s="4">
        <v>2.1607370405125201</v>
      </c>
      <c r="AW253" s="4">
        <v>5.1884880698378399</v>
      </c>
      <c r="AY253" s="4">
        <v>8.4097192458854604</v>
      </c>
      <c r="BA253" s="4">
        <v>14.7508639448672</v>
      </c>
      <c r="BC253" s="4">
        <v>1.13065326633166</v>
      </c>
      <c r="BE253" s="4">
        <v>47.726848649812602</v>
      </c>
      <c r="BG253" s="4">
        <v>1201.0219580784701</v>
      </c>
      <c r="BI253" s="4">
        <v>115.78861322303</v>
      </c>
      <c r="BK253" s="4">
        <v>213.665231363548</v>
      </c>
      <c r="BM253" s="4">
        <v>11.542322023443701</v>
      </c>
      <c r="BO253" s="4">
        <v>15.114914901443001</v>
      </c>
      <c r="BQ253" s="4">
        <v>65.645433344270103</v>
      </c>
      <c r="BS253" s="4">
        <v>22.311528925854802</v>
      </c>
    </row>
    <row r="254" spans="1:71" x14ac:dyDescent="0.3">
      <c r="A254">
        <v>2017</v>
      </c>
      <c r="B254" t="s">
        <v>285</v>
      </c>
      <c r="C254">
        <v>47</v>
      </c>
      <c r="D254" t="s">
        <v>182</v>
      </c>
      <c r="E254" s="4"/>
      <c r="G254" s="4">
        <v>1.59598723210214</v>
      </c>
      <c r="I254" s="4">
        <v>5.4548563611491101</v>
      </c>
      <c r="K254" s="4">
        <v>19.2108097522765</v>
      </c>
      <c r="M254" s="4">
        <v>59.706928680331998</v>
      </c>
      <c r="O254" s="4">
        <v>72.271073377804697</v>
      </c>
      <c r="Q254" s="4">
        <v>52.3429</v>
      </c>
      <c r="S254" s="4">
        <v>27.395209580838301</v>
      </c>
      <c r="U254" s="4">
        <v>1.8059288239082301</v>
      </c>
      <c r="W254" s="4">
        <v>14.153132250580001</v>
      </c>
      <c r="Y254" s="4">
        <v>67.074951959881403</v>
      </c>
      <c r="AA254" s="4">
        <v>64.153788164342302</v>
      </c>
      <c r="AC254" s="4">
        <v>71.155303030303003</v>
      </c>
      <c r="AE254" s="4"/>
      <c r="AG254" s="4">
        <v>15.622644223852699</v>
      </c>
      <c r="AI254" s="4">
        <v>0.82641917096112805</v>
      </c>
      <c r="AK254" s="4">
        <v>2.4950532578542801</v>
      </c>
      <c r="AM254" s="4">
        <v>6.7229819092588903</v>
      </c>
      <c r="AO254" s="4">
        <v>25.8330254481744</v>
      </c>
      <c r="AQ254" s="4">
        <v>11.7000780759212</v>
      </c>
      <c r="AS254" s="4">
        <v>1.9398442642873699</v>
      </c>
      <c r="AU254" s="4">
        <v>2.8846116471501699</v>
      </c>
      <c r="AW254" s="4">
        <v>4.8825857151461101</v>
      </c>
      <c r="AY254" s="4">
        <v>4.31209515402902</v>
      </c>
      <c r="BA254" s="4">
        <v>15.151690764902501</v>
      </c>
      <c r="BC254" s="4">
        <v>2.92887029288703</v>
      </c>
      <c r="BE254" s="4">
        <v>4.7734314532172899</v>
      </c>
      <c r="BG254" s="4">
        <v>1292.42023524306</v>
      </c>
      <c r="BI254" s="4">
        <v>132.26259537024399</v>
      </c>
      <c r="BK254" s="4">
        <v>183.05873038328701</v>
      </c>
      <c r="BM254" s="4">
        <v>15.346069478869699</v>
      </c>
      <c r="BO254" s="4">
        <v>23.1286767446305</v>
      </c>
      <c r="BQ254" s="4">
        <v>30.550092397788099</v>
      </c>
      <c r="BS254" s="4">
        <v>24.133665902173</v>
      </c>
    </row>
    <row r="255" spans="1:71" x14ac:dyDescent="0.3">
      <c r="A255">
        <v>2017</v>
      </c>
      <c r="B255" t="s">
        <v>285</v>
      </c>
      <c r="C255">
        <v>48</v>
      </c>
      <c r="D255" t="s">
        <v>183</v>
      </c>
      <c r="E255" s="4"/>
      <c r="G255" s="4">
        <v>2.93019708585879</v>
      </c>
      <c r="I255" s="4">
        <v>5.2823826917673502</v>
      </c>
      <c r="K255" s="4">
        <v>17.171175997856999</v>
      </c>
      <c r="M255" s="4">
        <v>58.409090909090899</v>
      </c>
      <c r="O255" s="4">
        <v>86.319392448390204</v>
      </c>
      <c r="Q255" s="4">
        <v>50.182583910614497</v>
      </c>
      <c r="S255" s="4">
        <v>24.929971988795501</v>
      </c>
      <c r="U255" s="4">
        <v>1.5069693244648701</v>
      </c>
      <c r="W255" s="4">
        <v>9.2916283348665996</v>
      </c>
      <c r="Y255" s="4">
        <v>58.651422922669198</v>
      </c>
      <c r="AA255" s="4">
        <v>56.809750927397999</v>
      </c>
      <c r="AC255" s="4">
        <v>67.887171141849706</v>
      </c>
      <c r="AE255" s="4"/>
      <c r="AG255" s="4">
        <v>12.2190657197159</v>
      </c>
      <c r="AI255" s="4">
        <v>1.2702853632087701</v>
      </c>
      <c r="AK255" s="4">
        <v>1.66964071041795</v>
      </c>
      <c r="AM255" s="4">
        <v>4.5628216541752202</v>
      </c>
      <c r="AO255" s="4">
        <v>22.115174544010799</v>
      </c>
      <c r="AQ255" s="4">
        <v>10.3566263939618</v>
      </c>
      <c r="AS255" s="4">
        <v>1.45988113674327</v>
      </c>
      <c r="AU255" s="4">
        <v>2.5331150891102001</v>
      </c>
      <c r="AW255" s="4">
        <v>4.7310652156394397</v>
      </c>
      <c r="AY255" s="4">
        <v>8.7000562371634995</v>
      </c>
      <c r="BA255" s="4">
        <v>13.3495160958035</v>
      </c>
      <c r="BC255" s="4">
        <v>1.65137614678899</v>
      </c>
      <c r="BE255" s="4">
        <v>3.06869062765599</v>
      </c>
      <c r="BG255" s="4">
        <v>887.96823649116698</v>
      </c>
      <c r="BI255" s="4">
        <v>78.466708776695597</v>
      </c>
      <c r="BK255" s="4">
        <v>145.214725894222</v>
      </c>
      <c r="BM255" s="4">
        <v>17.859890541798102</v>
      </c>
      <c r="BO255" s="4">
        <v>15.477031322727401</v>
      </c>
      <c r="BQ255" s="4">
        <v>37.397045073338703</v>
      </c>
      <c r="BS255" s="4">
        <v>10.8844915688061</v>
      </c>
    </row>
    <row r="256" spans="1:71" x14ac:dyDescent="0.3">
      <c r="A256">
        <v>2017</v>
      </c>
      <c r="B256" t="s">
        <v>285</v>
      </c>
      <c r="C256">
        <v>49</v>
      </c>
      <c r="D256" t="s">
        <v>184</v>
      </c>
      <c r="E256" s="4"/>
      <c r="G256" s="4">
        <v>-3.7023151185678098</v>
      </c>
      <c r="I256" s="4">
        <v>3.7304339675695899</v>
      </c>
      <c r="K256" s="4">
        <v>17.338709677419399</v>
      </c>
      <c r="M256" s="4">
        <v>58.1483004385965</v>
      </c>
      <c r="O256" s="4">
        <v>94.724658869395697</v>
      </c>
      <c r="Q256" s="4">
        <v>50.124869031531503</v>
      </c>
      <c r="S256" s="4">
        <v>25.207591933570601</v>
      </c>
      <c r="U256" s="4">
        <v>1.4871661757577399</v>
      </c>
      <c r="W256" s="4">
        <v>6.0060060060060101</v>
      </c>
      <c r="Y256" s="4">
        <v>75.679506973889801</v>
      </c>
      <c r="AA256" s="4">
        <v>62.7103089629856</v>
      </c>
      <c r="AC256" s="4">
        <v>75.933911526721204</v>
      </c>
      <c r="AE256" s="4"/>
      <c r="AG256" s="4">
        <v>17.193870601589101</v>
      </c>
      <c r="AI256" s="4">
        <v>0.85054314848745904</v>
      </c>
      <c r="AK256" s="4">
        <v>2.5998997282826899</v>
      </c>
      <c r="AM256" s="4">
        <v>4.9584572674367697</v>
      </c>
      <c r="AO256" s="4">
        <v>24.707967284942502</v>
      </c>
      <c r="AQ256" s="4">
        <v>11.608504088198501</v>
      </c>
      <c r="AS256" s="4">
        <v>3.3279771402293501</v>
      </c>
      <c r="AU256" s="4">
        <v>3.0802055764646501</v>
      </c>
      <c r="AW256" s="4">
        <v>5.3800434064502598</v>
      </c>
      <c r="AY256" s="4">
        <v>6.5873993953096699</v>
      </c>
      <c r="BA256" s="4">
        <v>14.717665348205101</v>
      </c>
      <c r="BC256" s="4">
        <v>0.64299692479731596</v>
      </c>
      <c r="BE256" s="4">
        <v>31.853776379818999</v>
      </c>
      <c r="BG256" s="4">
        <v>994.17842515954499</v>
      </c>
      <c r="BI256" s="4">
        <v>93.606977919223397</v>
      </c>
      <c r="BK256" s="4">
        <v>169.888187396381</v>
      </c>
      <c r="BM256" s="4">
        <v>9.4852056826733708</v>
      </c>
      <c r="BO256" s="4">
        <v>10.181051393382401</v>
      </c>
      <c r="BQ256" s="4">
        <v>46.2137246509322</v>
      </c>
      <c r="BS256" s="4">
        <v>24.700608239215299</v>
      </c>
    </row>
    <row r="257" spans="1:71" x14ac:dyDescent="0.3">
      <c r="A257">
        <v>2017</v>
      </c>
      <c r="B257" t="s">
        <v>285</v>
      </c>
      <c r="C257">
        <v>50</v>
      </c>
      <c r="D257" t="s">
        <v>185</v>
      </c>
      <c r="E257" s="4"/>
      <c r="G257" s="4">
        <v>1.14126652748782</v>
      </c>
      <c r="I257" s="4">
        <v>4.0167014613778704</v>
      </c>
      <c r="K257" s="4">
        <v>16.4472120549508</v>
      </c>
      <c r="M257" s="4">
        <v>57.714871794871797</v>
      </c>
      <c r="O257" s="4">
        <v>66.800178015131294</v>
      </c>
      <c r="Q257" s="4">
        <v>49.2565387461459</v>
      </c>
      <c r="S257" s="4">
        <v>27.588627588627599</v>
      </c>
      <c r="U257" s="4">
        <v>0.93941896971261496</v>
      </c>
      <c r="W257" s="4">
        <v>7.0520965692503204</v>
      </c>
      <c r="Y257" s="4">
        <v>73.274319065454506</v>
      </c>
      <c r="AA257" s="4">
        <v>59.798800541690902</v>
      </c>
      <c r="AC257" s="4">
        <v>76.953766721426902</v>
      </c>
      <c r="AE257" s="4"/>
      <c r="AG257" s="4">
        <v>14.498090523338</v>
      </c>
      <c r="AI257" s="4">
        <v>1.24077319058101</v>
      </c>
      <c r="AK257" s="4">
        <v>2.1911207529980401</v>
      </c>
      <c r="AM257" s="4">
        <v>5.0839341895245402</v>
      </c>
      <c r="AO257" s="4">
        <v>24.2490071896841</v>
      </c>
      <c r="AQ257" s="4">
        <v>11.5004793129229</v>
      </c>
      <c r="AS257" s="4">
        <v>1.6901980800223699</v>
      </c>
      <c r="AU257" s="4">
        <v>2.5817512110088301</v>
      </c>
      <c r="AW257" s="4">
        <v>5.2093552879690703</v>
      </c>
      <c r="AY257" s="4">
        <v>6.4413529468529802</v>
      </c>
      <c r="BA257" s="4">
        <v>15.3469271261059</v>
      </c>
      <c r="BC257" s="4">
        <v>1.05229075603044</v>
      </c>
      <c r="BE257" s="4">
        <v>16.416637938670799</v>
      </c>
      <c r="BG257" s="4">
        <v>1080.6030320682401</v>
      </c>
      <c r="BI257" s="4">
        <v>97.4877089663985</v>
      </c>
      <c r="BK257" s="4">
        <v>174.63752400372999</v>
      </c>
      <c r="BM257" s="4">
        <v>10.505989456758201</v>
      </c>
      <c r="BO257" s="4">
        <v>15.5537578481638</v>
      </c>
      <c r="BQ257" s="4">
        <v>37.982964564352699</v>
      </c>
      <c r="BS257" s="4">
        <v>28.487791965808</v>
      </c>
    </row>
    <row r="258" spans="1:71" x14ac:dyDescent="0.3">
      <c r="A258">
        <v>2017</v>
      </c>
      <c r="B258" t="s">
        <v>285</v>
      </c>
      <c r="C258">
        <v>51</v>
      </c>
      <c r="D258" t="s">
        <v>186</v>
      </c>
      <c r="E258" s="4"/>
      <c r="G258" s="4">
        <v>2.5334936447956</v>
      </c>
      <c r="I258" s="4">
        <v>3.5511851597389201</v>
      </c>
      <c r="K258" s="4">
        <v>19.0742624618515</v>
      </c>
      <c r="M258" s="4">
        <v>61.452479080804302</v>
      </c>
      <c r="O258" s="4">
        <v>103.10168407589001</v>
      </c>
      <c r="Q258" s="4">
        <v>49.420489209348602</v>
      </c>
      <c r="S258" s="4">
        <v>28.0241935483871</v>
      </c>
      <c r="U258" s="4">
        <v>1.2427929483696301</v>
      </c>
      <c r="W258" s="4">
        <v>8.1266039349871697</v>
      </c>
      <c r="Y258" s="4">
        <v>65.0188329602192</v>
      </c>
      <c r="AA258" s="4">
        <v>54.306784660767001</v>
      </c>
      <c r="AC258" s="4">
        <v>80.597427741667801</v>
      </c>
      <c r="AE258" s="4"/>
      <c r="AG258" s="4">
        <v>15.3506955020814</v>
      </c>
      <c r="AI258" s="4">
        <v>1.0849195354866199</v>
      </c>
      <c r="AK258" s="4">
        <v>1.80118724872888</v>
      </c>
      <c r="AM258" s="4">
        <v>5.4519138917455399</v>
      </c>
      <c r="AO258" s="4">
        <v>25.147410487900199</v>
      </c>
      <c r="AQ258" s="4">
        <v>12.3067868168831</v>
      </c>
      <c r="AS258" s="4">
        <v>2.0355870861351701</v>
      </c>
      <c r="AU258" s="4">
        <v>3.2614818307196298</v>
      </c>
      <c r="AW258" s="4">
        <v>4.9280929189146896</v>
      </c>
      <c r="AY258" s="4">
        <v>3.3722383443266</v>
      </c>
      <c r="BA258" s="4">
        <v>16.364274496614801</v>
      </c>
      <c r="BC258" s="4">
        <v>1.9672131147541001</v>
      </c>
      <c r="BE258" s="4">
        <v>28.4233480366462</v>
      </c>
      <c r="BG258" s="4">
        <v>1053.50844593019</v>
      </c>
      <c r="BI258" s="4">
        <v>112.88882391296001</v>
      </c>
      <c r="BK258" s="4">
        <v>169.75851011951201</v>
      </c>
      <c r="BM258" s="4">
        <v>9.2638466842988496</v>
      </c>
      <c r="BO258" s="4">
        <v>15.4119945637347</v>
      </c>
      <c r="BQ258" s="4">
        <v>35.2480051084652</v>
      </c>
      <c r="BS258" s="4">
        <v>25.872527263587301</v>
      </c>
    </row>
    <row r="259" spans="1:71" x14ac:dyDescent="0.3">
      <c r="A259">
        <v>2017</v>
      </c>
      <c r="B259" t="s">
        <v>285</v>
      </c>
      <c r="C259">
        <v>52</v>
      </c>
      <c r="D259" t="s">
        <v>290</v>
      </c>
      <c r="E259" s="4"/>
      <c r="G259" s="4">
        <v>-1.2990906365544099</v>
      </c>
      <c r="I259" s="4">
        <v>4.11212151493954</v>
      </c>
      <c r="K259" s="4">
        <v>18.7548437096358</v>
      </c>
      <c r="M259" s="4">
        <v>58.844497252339202</v>
      </c>
      <c r="O259" s="4">
        <v>58.1126048183149</v>
      </c>
      <c r="Q259" s="4">
        <v>48.948972413793101</v>
      </c>
      <c r="S259" s="4">
        <v>25.5600229753015</v>
      </c>
      <c r="U259" s="4">
        <v>1.71631082002316</v>
      </c>
      <c r="W259" s="4">
        <v>8.3579154375614593</v>
      </c>
      <c r="Y259" s="4">
        <v>66.099698484011896</v>
      </c>
      <c r="AA259" s="4">
        <v>60.330857528696797</v>
      </c>
      <c r="AC259" s="4">
        <v>71.667699938003693</v>
      </c>
      <c r="AE259" s="4"/>
      <c r="AG259" s="4">
        <v>16.4332487309645</v>
      </c>
      <c r="AI259" s="4">
        <v>0.58961637540493805</v>
      </c>
      <c r="AK259" s="4">
        <v>2.2857471291365301</v>
      </c>
      <c r="AM259" s="4">
        <v>6.1458854843301802</v>
      </c>
      <c r="AO259" s="4">
        <v>25.348587920407098</v>
      </c>
      <c r="AQ259" s="4">
        <v>11.7520920650887</v>
      </c>
      <c r="AS259" s="4">
        <v>1.6456723977176799</v>
      </c>
      <c r="AU259" s="4">
        <v>3.26638261891698</v>
      </c>
      <c r="AW259" s="4">
        <v>4.73423424683312</v>
      </c>
      <c r="AY259" s="4">
        <v>2.7015632214148302</v>
      </c>
      <c r="BA259" s="4">
        <v>16.217397538364999</v>
      </c>
      <c r="BC259" s="4">
        <v>1.7457084666860601</v>
      </c>
      <c r="BE259" s="4">
        <v>5.1397211633166604</v>
      </c>
      <c r="BG259" s="4">
        <v>1100.0781354739199</v>
      </c>
      <c r="BI259" s="4">
        <v>100.762308020313</v>
      </c>
      <c r="BK259" s="4">
        <v>183.32197517763399</v>
      </c>
      <c r="BM259" s="4">
        <v>13.541419754183099</v>
      </c>
      <c r="BO259" s="4">
        <v>31.452711664704701</v>
      </c>
      <c r="BQ259" s="4">
        <v>34.921895187094002</v>
      </c>
      <c r="BS259" s="4">
        <v>18.613302512836999</v>
      </c>
    </row>
    <row r="260" spans="1:71" x14ac:dyDescent="0.3">
      <c r="A260">
        <v>2017</v>
      </c>
      <c r="B260" t="s">
        <v>285</v>
      </c>
      <c r="C260">
        <v>53</v>
      </c>
      <c r="D260" t="s">
        <v>194</v>
      </c>
      <c r="E260" s="4"/>
      <c r="G260" s="4">
        <v>1.59759645190519</v>
      </c>
      <c r="I260" s="4">
        <v>4.8881682483666404</v>
      </c>
      <c r="K260" s="4">
        <v>16.135927412318999</v>
      </c>
      <c r="M260" s="4">
        <v>63.894229025354598</v>
      </c>
      <c r="O260" s="4">
        <v>85.354275332591001</v>
      </c>
      <c r="Q260" s="4">
        <v>52.5136180267966</v>
      </c>
      <c r="S260" s="4">
        <v>18.3088235294118</v>
      </c>
      <c r="U260" s="4">
        <v>2.0208446761951802</v>
      </c>
      <c r="W260" s="4">
        <v>7.5571177504393701</v>
      </c>
      <c r="Y260" s="4">
        <v>59.293714181765502</v>
      </c>
      <c r="AA260" s="4">
        <v>69.966505396352801</v>
      </c>
      <c r="AC260" s="4">
        <v>78.704737597703001</v>
      </c>
      <c r="AE260" s="4"/>
      <c r="AG260" s="4">
        <v>12.3645069160553</v>
      </c>
      <c r="AI260" s="4">
        <v>1.4471757411813599</v>
      </c>
      <c r="AK260" s="4">
        <v>1.7063743088062999</v>
      </c>
      <c r="AM260" s="4">
        <v>4.2086738500062202</v>
      </c>
      <c r="AO260" s="4">
        <v>21.141367659155701</v>
      </c>
      <c r="AQ260" s="4">
        <v>10.5068966946922</v>
      </c>
      <c r="AS260" s="4">
        <v>1.2428702250375701</v>
      </c>
      <c r="AU260" s="4">
        <v>1.8141417263486601</v>
      </c>
      <c r="AW260" s="4">
        <v>5.72529001831683</v>
      </c>
      <c r="AY260" s="4">
        <v>6.8410720264365601</v>
      </c>
      <c r="BA260" s="4">
        <v>12.0305787195837</v>
      </c>
      <c r="BC260" s="4">
        <v>1.0855773297617399</v>
      </c>
      <c r="BE260" s="4">
        <v>42.837286432645897</v>
      </c>
      <c r="BG260" s="4">
        <v>832.35691058262705</v>
      </c>
      <c r="BI260" s="4">
        <v>68.362525925592394</v>
      </c>
      <c r="BK260" s="4">
        <v>166.19308559477199</v>
      </c>
      <c r="BM260" s="4">
        <v>14.542554945515199</v>
      </c>
      <c r="BO260" s="4">
        <v>18.2158729369261</v>
      </c>
      <c r="BQ260" s="4">
        <v>36.590315954594402</v>
      </c>
      <c r="BS260" s="4">
        <v>27.675004042823801</v>
      </c>
    </row>
    <row r="261" spans="1:71" x14ac:dyDescent="0.3">
      <c r="A261">
        <v>2017</v>
      </c>
      <c r="B261" t="s">
        <v>285</v>
      </c>
      <c r="C261">
        <v>54</v>
      </c>
      <c r="D261" t="s">
        <v>196</v>
      </c>
      <c r="E261" s="4"/>
      <c r="G261" s="4">
        <v>-0.31120654778576501</v>
      </c>
      <c r="I261" s="4">
        <v>4.4875984190707401</v>
      </c>
      <c r="K261" s="4">
        <v>21.368211421497399</v>
      </c>
      <c r="M261" s="4">
        <v>60.106407587323602</v>
      </c>
      <c r="O261" s="4">
        <v>81.1514736120631</v>
      </c>
      <c r="Q261" s="4">
        <v>49.212674986522899</v>
      </c>
      <c r="S261" s="4">
        <v>26.616379310344801</v>
      </c>
      <c r="U261" s="4">
        <v>1.55000765594135</v>
      </c>
      <c r="W261" s="4">
        <v>6.1187214611872101</v>
      </c>
      <c r="Y261" s="4">
        <v>59.438996465987898</v>
      </c>
      <c r="AA261" s="4">
        <v>53.094736842105299</v>
      </c>
      <c r="AC261" s="4">
        <v>72.63671875</v>
      </c>
      <c r="AE261" s="4"/>
      <c r="AG261" s="4">
        <v>15.5027642015864</v>
      </c>
      <c r="AI261" s="4">
        <v>0.38778635704898801</v>
      </c>
      <c r="AK261" s="4">
        <v>2.6344189917509699</v>
      </c>
      <c r="AM261" s="4">
        <v>5.9882781005136598</v>
      </c>
      <c r="AO261" s="4">
        <v>25.708013764647401</v>
      </c>
      <c r="AQ261" s="4">
        <v>11.6800908512301</v>
      </c>
      <c r="AS261" s="4">
        <v>1.86689063070776</v>
      </c>
      <c r="AU261" s="4">
        <v>3.4123083932059499</v>
      </c>
      <c r="AW261" s="4">
        <v>4.7412621332315599</v>
      </c>
      <c r="AY261" s="4">
        <v>3.0784308758385102</v>
      </c>
      <c r="BA261" s="4">
        <v>18.015567678860801</v>
      </c>
      <c r="BC261" s="4">
        <v>2.0655270655270699</v>
      </c>
      <c r="BE261" s="4">
        <v>4.48017506851484</v>
      </c>
      <c r="BG261" s="4">
        <v>1104.03819939154</v>
      </c>
      <c r="BI261" s="4">
        <v>88.364273322627696</v>
      </c>
      <c r="BK261" s="4">
        <v>163.15425692287599</v>
      </c>
      <c r="BM261" s="4">
        <v>16.79330924716</v>
      </c>
      <c r="BO261" s="4">
        <v>20.095633523226301</v>
      </c>
      <c r="BQ261" s="4">
        <v>35.290369712514298</v>
      </c>
      <c r="BS261" s="4">
        <v>37.301457519929201</v>
      </c>
    </row>
    <row r="262" spans="1:71" x14ac:dyDescent="0.3">
      <c r="A262">
        <v>2017</v>
      </c>
      <c r="B262" t="s">
        <v>285</v>
      </c>
      <c r="C262">
        <v>55</v>
      </c>
      <c r="D262" t="s">
        <v>200</v>
      </c>
      <c r="E262" s="4"/>
      <c r="G262" s="4">
        <v>-6.7171798592079099</v>
      </c>
      <c r="I262" s="4">
        <v>6.9589983341393902</v>
      </c>
      <c r="K262" s="4">
        <v>20.5063291139241</v>
      </c>
      <c r="M262" s="4">
        <v>56.407475387952601</v>
      </c>
      <c r="O262" s="4">
        <v>85.6356126663607</v>
      </c>
      <c r="Q262" s="4">
        <v>51.474358597285097</v>
      </c>
      <c r="S262" s="4">
        <v>18.423047763457198</v>
      </c>
      <c r="U262" s="4">
        <v>2.3030823081691199</v>
      </c>
      <c r="W262" s="4">
        <v>10.8928571428571</v>
      </c>
      <c r="Y262" s="4">
        <v>62.847268865393602</v>
      </c>
      <c r="AA262" s="4">
        <v>64.160055191445295</v>
      </c>
      <c r="AC262" s="4">
        <v>80.350194552529203</v>
      </c>
      <c r="AE262" s="4"/>
      <c r="AG262" s="4">
        <v>13.387276785714301</v>
      </c>
      <c r="AI262" s="4">
        <v>2.0768085142399499</v>
      </c>
      <c r="AK262" s="4">
        <v>1.5598067755982099</v>
      </c>
      <c r="AM262" s="4">
        <v>3.9596828684537</v>
      </c>
      <c r="AO262" s="4">
        <v>22.638936224062</v>
      </c>
      <c r="AQ262" s="4">
        <v>10.308880745541501</v>
      </c>
      <c r="AS262" s="4">
        <v>1.8667757345546101</v>
      </c>
      <c r="AU262" s="4">
        <v>3.2676361287936899</v>
      </c>
      <c r="AW262" s="4">
        <v>5.0072610390795598</v>
      </c>
      <c r="AY262" s="4">
        <v>7.7719000059199903</v>
      </c>
      <c r="BA262" s="4">
        <v>14.504902568759899</v>
      </c>
      <c r="BC262" s="4">
        <v>2.4741772760028802</v>
      </c>
      <c r="BE262" s="4">
        <v>13.4365448234174</v>
      </c>
      <c r="BG262" s="4">
        <v>985.01768100742504</v>
      </c>
      <c r="BI262" s="4">
        <v>102.78897099210999</v>
      </c>
      <c r="BK262" s="4">
        <v>146.48373332618499</v>
      </c>
      <c r="BM262" s="4">
        <v>8.3224893131243096</v>
      </c>
      <c r="BO262" s="4">
        <v>15.7833687986746</v>
      </c>
      <c r="BQ262" s="4">
        <v>28.0103268177321</v>
      </c>
      <c r="BS262" s="4">
        <v>18.673556716222102</v>
      </c>
    </row>
    <row r="263" spans="1:71" x14ac:dyDescent="0.3">
      <c r="A263">
        <v>2017</v>
      </c>
      <c r="B263" t="s">
        <v>285</v>
      </c>
      <c r="C263">
        <v>56</v>
      </c>
      <c r="D263" t="s">
        <v>201</v>
      </c>
      <c r="E263" s="4"/>
      <c r="G263" s="4">
        <v>-9.2946965554948093</v>
      </c>
      <c r="I263" s="4">
        <v>5.3581191908146497</v>
      </c>
      <c r="K263" s="4">
        <v>21.251027115858701</v>
      </c>
      <c r="M263" s="4">
        <v>51.255645889792198</v>
      </c>
      <c r="O263" s="4">
        <v>69.579172610556398</v>
      </c>
      <c r="Q263" s="4">
        <v>49.161700000000003</v>
      </c>
      <c r="S263" s="4">
        <v>25.024342745861698</v>
      </c>
      <c r="U263" s="4">
        <v>2.3431342019664898</v>
      </c>
      <c r="W263" s="4">
        <v>6.1827956989247301</v>
      </c>
      <c r="Y263" s="4">
        <v>75.511696431338706</v>
      </c>
      <c r="AA263" s="4">
        <v>54.661467564693403</v>
      </c>
      <c r="AC263" s="4">
        <v>71.113581619418198</v>
      </c>
      <c r="AE263" s="4"/>
      <c r="AG263" s="4">
        <v>18.396085106383001</v>
      </c>
      <c r="AI263" s="4">
        <v>0.67509856659700695</v>
      </c>
      <c r="AK263" s="4">
        <v>3.4019179918693201</v>
      </c>
      <c r="AM263" s="4">
        <v>5.8466370483910701</v>
      </c>
      <c r="AO263" s="4">
        <v>25.656841970484901</v>
      </c>
      <c r="AQ263" s="4">
        <v>12.3138238856363</v>
      </c>
      <c r="AS263" s="4">
        <v>2.5367666116545902</v>
      </c>
      <c r="AU263" s="4">
        <v>2.40761012125818</v>
      </c>
      <c r="AW263" s="4">
        <v>6.2763750228215596</v>
      </c>
      <c r="AY263" s="4">
        <v>8.6246872878982099</v>
      </c>
      <c r="BA263" s="4">
        <v>17.2466149911765</v>
      </c>
      <c r="BC263" s="4">
        <v>1.7018779342723001</v>
      </c>
      <c r="BE263" s="4">
        <v>5.8340731119350497</v>
      </c>
      <c r="BG263" s="4">
        <v>1143.07402597275</v>
      </c>
      <c r="BI263" s="4">
        <v>94.974673697675598</v>
      </c>
      <c r="BK263" s="4">
        <v>233.736258847757</v>
      </c>
      <c r="BM263" s="4">
        <v>19.643673893536</v>
      </c>
      <c r="BO263" s="4">
        <v>25.927969986366602</v>
      </c>
      <c r="BQ263" s="4">
        <v>65.820225919672893</v>
      </c>
      <c r="BS263" s="4">
        <v>27.561496247584</v>
      </c>
    </row>
    <row r="264" spans="1:71" x14ac:dyDescent="0.3">
      <c r="A264">
        <v>2017</v>
      </c>
      <c r="B264" t="s">
        <v>285</v>
      </c>
      <c r="C264">
        <v>57</v>
      </c>
      <c r="D264" t="s">
        <v>202</v>
      </c>
      <c r="E264" s="4"/>
      <c r="G264" s="4">
        <v>9.0895904849393201</v>
      </c>
      <c r="I264" s="4">
        <v>4.4916114683556501</v>
      </c>
      <c r="K264" s="4">
        <v>19.958813838550199</v>
      </c>
      <c r="M264" s="4">
        <v>62.051209705861602</v>
      </c>
      <c r="O264" s="4">
        <v>73.6216730038023</v>
      </c>
      <c r="Q264" s="4">
        <v>49.389576507754199</v>
      </c>
      <c r="S264" s="4">
        <v>28.7790697674419</v>
      </c>
      <c r="U264" s="4">
        <v>1.65831483683926</v>
      </c>
      <c r="W264" s="4">
        <v>12.8983308042489</v>
      </c>
      <c r="Y264" s="4">
        <v>75.006713603384696</v>
      </c>
      <c r="AA264" s="4">
        <v>63.197026022304797</v>
      </c>
      <c r="AC264" s="4">
        <v>73.125822007891301</v>
      </c>
      <c r="AE264" s="4"/>
      <c r="AG264" s="4">
        <v>14.537468296057201</v>
      </c>
      <c r="AI264" s="4">
        <v>0.37837429134716599</v>
      </c>
      <c r="AK264" s="4">
        <v>2.52901472861469</v>
      </c>
      <c r="AM264" s="4">
        <v>5.4757650971293401</v>
      </c>
      <c r="AO264" s="4">
        <v>25.412579301650101</v>
      </c>
      <c r="AQ264" s="4">
        <v>12.3963900660784</v>
      </c>
      <c r="AS264" s="4">
        <v>1.6927509129324101</v>
      </c>
      <c r="AU264" s="4">
        <v>2.1681272446881699</v>
      </c>
      <c r="AW264" s="4">
        <v>5.8754990719767397</v>
      </c>
      <c r="AY264" s="4">
        <v>7.3289634093832499</v>
      </c>
      <c r="BA264" s="4">
        <v>14.3141919696314</v>
      </c>
      <c r="BC264" s="4">
        <v>1.95530726256983</v>
      </c>
      <c r="BE264" s="4">
        <v>0</v>
      </c>
      <c r="BG264" s="4">
        <v>1058.1150738648901</v>
      </c>
      <c r="BI264" s="4">
        <v>97.627235888952001</v>
      </c>
      <c r="BK264" s="4">
        <v>182.393887057733</v>
      </c>
      <c r="BM264" s="4">
        <v>18.792734122557299</v>
      </c>
      <c r="BO264" s="4">
        <v>15.0652669931338</v>
      </c>
      <c r="BQ264" s="4">
        <v>31.298495749580201</v>
      </c>
      <c r="BS264" s="4">
        <v>27.199780924735201</v>
      </c>
    </row>
    <row r="265" spans="1:71" x14ac:dyDescent="0.3">
      <c r="A265">
        <v>2017</v>
      </c>
      <c r="B265" t="s">
        <v>285</v>
      </c>
      <c r="C265">
        <v>58</v>
      </c>
      <c r="D265" t="s">
        <v>203</v>
      </c>
      <c r="E265" s="4"/>
      <c r="G265" s="4">
        <v>-8.3712831502812808</v>
      </c>
      <c r="I265" s="4">
        <v>4.9691936780069597</v>
      </c>
      <c r="K265" s="4">
        <v>20.619744269093399</v>
      </c>
      <c r="M265" s="4">
        <v>59.276289484206302</v>
      </c>
      <c r="O265" s="4">
        <v>51.637236413509299</v>
      </c>
      <c r="Q265" s="4">
        <v>51.964399999999998</v>
      </c>
      <c r="S265" s="4">
        <v>27.6548672566372</v>
      </c>
      <c r="U265" s="4">
        <v>1.1344020798038099</v>
      </c>
      <c r="W265" s="4">
        <v>9.9697885196374596</v>
      </c>
      <c r="Y265" s="4">
        <v>77.202633006758006</v>
      </c>
      <c r="AA265" s="4">
        <v>59.862385321100902</v>
      </c>
      <c r="AC265" s="4">
        <v>68.296118898358799</v>
      </c>
      <c r="AE265" s="4"/>
      <c r="AG265" s="4">
        <v>11.3936223218734</v>
      </c>
      <c r="AI265" s="4">
        <v>1.5972612144296301</v>
      </c>
      <c r="AK265" s="4">
        <v>1.95307629434492</v>
      </c>
      <c r="AM265" s="4">
        <v>5.2333868353245299</v>
      </c>
      <c r="AO265" s="4">
        <v>22.241609136110299</v>
      </c>
      <c r="AQ265" s="4">
        <v>12.991318212579699</v>
      </c>
      <c r="AS265" s="4">
        <v>1.7256410678129199</v>
      </c>
      <c r="AU265" s="4">
        <v>2.2495057007363002</v>
      </c>
      <c r="AW265" s="4">
        <v>6.0367980397498098</v>
      </c>
      <c r="AY265" s="4">
        <v>7.15259246197959</v>
      </c>
      <c r="BA265" s="4">
        <v>13.170243734382201</v>
      </c>
      <c r="BC265" s="4">
        <v>0.92529129540781396</v>
      </c>
      <c r="BE265" s="4">
        <v>22.513683021672701</v>
      </c>
      <c r="BG265" s="4">
        <v>916.27141216091502</v>
      </c>
      <c r="BI265" s="4">
        <v>78.3568109554584</v>
      </c>
      <c r="BK265" s="4">
        <v>142.938489752544</v>
      </c>
      <c r="BM265" s="4">
        <v>7.2205465285455697</v>
      </c>
      <c r="BO265" s="4">
        <v>10.9047341165071</v>
      </c>
      <c r="BQ265" s="4">
        <v>31.704517828553598</v>
      </c>
      <c r="BS265" s="4">
        <v>15.577431384946999</v>
      </c>
    </row>
    <row r="266" spans="1:71" x14ac:dyDescent="0.3">
      <c r="A266">
        <v>2017</v>
      </c>
      <c r="B266" t="s">
        <v>285</v>
      </c>
      <c r="C266">
        <v>59</v>
      </c>
      <c r="D266" t="s">
        <v>205</v>
      </c>
      <c r="E266" s="4"/>
      <c r="G266" s="4">
        <v>0.20145946187939301</v>
      </c>
      <c r="I266" s="4">
        <v>3.5389712136813398</v>
      </c>
      <c r="K266" s="4">
        <v>18.919809593555499</v>
      </c>
      <c r="M266" s="4">
        <v>55.9495056838309</v>
      </c>
      <c r="O266" s="4">
        <v>106.299489706141</v>
      </c>
      <c r="Q266" s="4">
        <v>49.112411422902497</v>
      </c>
      <c r="S266" s="4">
        <v>24.8496993987976</v>
      </c>
      <c r="U266" s="4">
        <v>1.5900570272095</v>
      </c>
      <c r="W266" s="4">
        <v>10.0234925606891</v>
      </c>
      <c r="Y266" s="4">
        <v>72.486778764198505</v>
      </c>
      <c r="AA266" s="4">
        <v>61.0643851508121</v>
      </c>
      <c r="AC266" s="4">
        <v>73.831971506390104</v>
      </c>
      <c r="AE266" s="4"/>
      <c r="AG266" s="4">
        <v>17.982654808595299</v>
      </c>
      <c r="AI266" s="4">
        <v>0.71893378062221702</v>
      </c>
      <c r="AK266" s="4">
        <v>1.4970202621358699</v>
      </c>
      <c r="AM266" s="4">
        <v>5.8317201998666599</v>
      </c>
      <c r="AO266" s="4">
        <v>25.4799755281445</v>
      </c>
      <c r="AQ266" s="4">
        <v>13.722213128807599</v>
      </c>
      <c r="AS266" s="4">
        <v>2.89744410801385</v>
      </c>
      <c r="AU266" s="4">
        <v>2.8576709874135</v>
      </c>
      <c r="AW266" s="4">
        <v>5.2413847283425703</v>
      </c>
      <c r="AY266" s="4">
        <v>4.4853312272647603</v>
      </c>
      <c r="BA266" s="4">
        <v>15.5892969543546</v>
      </c>
      <c r="BC266" s="4">
        <v>1.4453733881252699</v>
      </c>
      <c r="BE266" s="4">
        <v>12.787446613915201</v>
      </c>
      <c r="BG266" s="4">
        <v>1077.8657066711401</v>
      </c>
      <c r="BI266" s="4">
        <v>88.1322311539965</v>
      </c>
      <c r="BK266" s="4">
        <v>165.678164965165</v>
      </c>
      <c r="BM266" s="4">
        <v>18.768112358892001</v>
      </c>
      <c r="BO266" s="4">
        <v>28.807180540121202</v>
      </c>
      <c r="BQ266" s="4">
        <v>29.885441309444001</v>
      </c>
      <c r="BS266" s="4">
        <v>22.229371949747801</v>
      </c>
    </row>
    <row r="267" spans="1:71" x14ac:dyDescent="0.3">
      <c r="A267">
        <v>2017</v>
      </c>
      <c r="B267" t="s">
        <v>285</v>
      </c>
      <c r="C267">
        <v>60</v>
      </c>
      <c r="D267" t="s">
        <v>212</v>
      </c>
      <c r="E267" s="4"/>
      <c r="G267" s="4">
        <v>5.1475356679636803</v>
      </c>
      <c r="I267" s="4">
        <v>4.4301232166018201</v>
      </c>
      <c r="K267" s="4">
        <v>14.658376214980001</v>
      </c>
      <c r="M267" s="4">
        <v>61.283037294756802</v>
      </c>
      <c r="O267" s="4">
        <v>50.882857431137097</v>
      </c>
      <c r="Q267" s="4">
        <v>50.710618522027502</v>
      </c>
      <c r="S267" s="4">
        <v>23.7280076081788</v>
      </c>
      <c r="U267" s="4">
        <v>1.5356525627912001</v>
      </c>
      <c r="W267" s="4">
        <v>8.1243731193580704</v>
      </c>
      <c r="Y267" s="4">
        <v>64.241280034459294</v>
      </c>
      <c r="AA267" s="4">
        <v>65.081276339554506</v>
      </c>
      <c r="AC267" s="4">
        <v>76.773033707865196</v>
      </c>
      <c r="AE267" s="4"/>
      <c r="AG267" s="4">
        <v>12.4277114378762</v>
      </c>
      <c r="AI267" s="4">
        <v>1.2446094814751301</v>
      </c>
      <c r="AK267" s="4">
        <v>1.5846481416320899</v>
      </c>
      <c r="AM267" s="4">
        <v>5.15490649175094</v>
      </c>
      <c r="AO267" s="4">
        <v>22.577882347932999</v>
      </c>
      <c r="AQ267" s="4">
        <v>10.466674645983099</v>
      </c>
      <c r="AS267" s="4">
        <v>1.34896540041758</v>
      </c>
      <c r="AU267" s="4">
        <v>2.2331694635978501</v>
      </c>
      <c r="AW267" s="4">
        <v>5.1410088545454196</v>
      </c>
      <c r="AY267" s="4">
        <v>6.1675440456977997</v>
      </c>
      <c r="BA267" s="4">
        <v>12.9063555631559</v>
      </c>
      <c r="BC267" s="4">
        <v>1.12464854732896</v>
      </c>
      <c r="BE267" s="4">
        <v>12.515438536046499</v>
      </c>
      <c r="BG267" s="4">
        <v>804.81920883041403</v>
      </c>
      <c r="BI267" s="4">
        <v>71.316700569006798</v>
      </c>
      <c r="BK267" s="4">
        <v>127.07108276655001</v>
      </c>
      <c r="BM267" s="4">
        <v>12.9405115412342</v>
      </c>
      <c r="BO267" s="4">
        <v>19.949873189906999</v>
      </c>
      <c r="BQ267" s="4">
        <v>33.626765408904298</v>
      </c>
      <c r="BS267" s="4">
        <v>7.5929469223344404</v>
      </c>
    </row>
    <row r="268" spans="1:71" x14ac:dyDescent="0.3">
      <c r="A268">
        <v>2017</v>
      </c>
      <c r="B268" t="s">
        <v>285</v>
      </c>
      <c r="C268">
        <v>61</v>
      </c>
      <c r="D268" t="s">
        <v>214</v>
      </c>
      <c r="E268" s="4"/>
      <c r="G268" s="4">
        <v>-3.9509129003292398</v>
      </c>
      <c r="I268" s="4">
        <v>5.5372642921281097</v>
      </c>
      <c r="K268" s="4">
        <v>18.907432362392498</v>
      </c>
      <c r="M268" s="4">
        <v>59.305767333393099</v>
      </c>
      <c r="O268" s="4">
        <v>62.562972292191397</v>
      </c>
      <c r="Q268" s="4">
        <v>48.301699999999997</v>
      </c>
      <c r="S268" s="4">
        <v>30.091185410334301</v>
      </c>
      <c r="U268" s="4">
        <v>1.69875880487968</v>
      </c>
      <c r="W268" s="4">
        <v>7.12166172106825</v>
      </c>
      <c r="Y268" s="4">
        <v>81.008566005598695</v>
      </c>
      <c r="AA268" s="4">
        <v>59.436619718309899</v>
      </c>
      <c r="AC268" s="4">
        <v>69.813578536339605</v>
      </c>
      <c r="AE268" s="4"/>
      <c r="AG268" s="4">
        <v>16.0399453219927</v>
      </c>
      <c r="AI268" s="4">
        <v>0.24935500887824</v>
      </c>
      <c r="AK268" s="4">
        <v>2.2635690603354899</v>
      </c>
      <c r="AM268" s="4">
        <v>6.2375603409835998</v>
      </c>
      <c r="AO268" s="4">
        <v>26.265801883393099</v>
      </c>
      <c r="AQ268" s="4">
        <v>10.9062182114893</v>
      </c>
      <c r="AS268" s="4">
        <v>2.13797304364667</v>
      </c>
      <c r="AU268" s="4">
        <v>2.3642596592650098</v>
      </c>
      <c r="AW268" s="4">
        <v>5.9013564993455896</v>
      </c>
      <c r="AY268" s="4">
        <v>7.5093527123410304</v>
      </c>
      <c r="BA268" s="4">
        <v>15.8048215052505</v>
      </c>
      <c r="BC268" s="4">
        <v>1.7246885978920501</v>
      </c>
      <c r="BE268" s="4">
        <v>5.1422770379727698</v>
      </c>
      <c r="BG268" s="4">
        <v>991.40464015995303</v>
      </c>
      <c r="BI268" s="4">
        <v>110.864569545295</v>
      </c>
      <c r="BK268" s="4">
        <v>186.79300000890399</v>
      </c>
      <c r="BM268" s="4">
        <v>9.2042117053852692</v>
      </c>
      <c r="BO268" s="4">
        <v>15.580564687806501</v>
      </c>
      <c r="BQ268" s="4">
        <v>42.103017439252604</v>
      </c>
      <c r="BS268" s="4">
        <v>26.5482924547427</v>
      </c>
    </row>
    <row r="269" spans="1:71" x14ac:dyDescent="0.3">
      <c r="A269">
        <v>2017</v>
      </c>
      <c r="B269" t="s">
        <v>285</v>
      </c>
      <c r="C269">
        <v>62</v>
      </c>
      <c r="D269" t="s">
        <v>261</v>
      </c>
      <c r="E269" s="4"/>
      <c r="G269" s="4">
        <v>2.77474742683679</v>
      </c>
      <c r="I269" s="4">
        <v>4.45382535692264</v>
      </c>
      <c r="K269" s="4">
        <v>18.102916375303401</v>
      </c>
      <c r="M269" s="4">
        <v>58.372898297219102</v>
      </c>
      <c r="O269" s="4">
        <v>74.881426674255394</v>
      </c>
      <c r="Q269" s="4">
        <v>50.967689257994401</v>
      </c>
      <c r="S269" s="4">
        <v>23.660995589161899</v>
      </c>
      <c r="U269" s="4">
        <v>1.69491014023887</v>
      </c>
      <c r="W269" s="4">
        <v>9.3944538766270504</v>
      </c>
      <c r="Y269" s="4">
        <v>66.034054474621797</v>
      </c>
      <c r="AA269" s="4">
        <v>61.3926067558955</v>
      </c>
      <c r="AC269" s="4">
        <v>77.075038284839195</v>
      </c>
      <c r="AE269" s="4"/>
      <c r="AG269" s="4">
        <v>14.845252331977999</v>
      </c>
      <c r="AI269" s="4">
        <v>0.806602241339204</v>
      </c>
      <c r="AK269" s="4">
        <v>1.5866655418808699</v>
      </c>
      <c r="AM269" s="4">
        <v>5.4073888445450402</v>
      </c>
      <c r="AO269" s="4">
        <v>24.774762715744401</v>
      </c>
      <c r="AQ269" s="4">
        <v>12.9585469561459</v>
      </c>
      <c r="AS269" s="4">
        <v>2.6452337476960901</v>
      </c>
      <c r="AU269" s="4">
        <v>3.1792321703459501</v>
      </c>
      <c r="AW269" s="4">
        <v>5.0811083765214402</v>
      </c>
      <c r="AY269" s="4">
        <v>3.2931005137614799</v>
      </c>
      <c r="BA269" s="4">
        <v>15.686689570617601</v>
      </c>
      <c r="BC269" s="4">
        <v>2.3095572285313302</v>
      </c>
      <c r="BE269" s="4">
        <v>8.6554549686219104</v>
      </c>
      <c r="BG269" s="4">
        <v>1017.07496025716</v>
      </c>
      <c r="BI269" s="4">
        <v>100.16514313271399</v>
      </c>
      <c r="BK269" s="4">
        <v>162.52965607330901</v>
      </c>
      <c r="BM269" s="4">
        <v>15.3907131271593</v>
      </c>
      <c r="BO269" s="4">
        <v>23.638814704104401</v>
      </c>
      <c r="BQ269" s="4">
        <v>36.031282181479803</v>
      </c>
      <c r="BS269" s="4">
        <v>26.072918022816499</v>
      </c>
    </row>
    <row r="270" spans="1:71" x14ac:dyDescent="0.3">
      <c r="A270">
        <v>2017</v>
      </c>
      <c r="B270" t="s">
        <v>285</v>
      </c>
      <c r="C270">
        <v>64</v>
      </c>
      <c r="D270" t="s">
        <v>142</v>
      </c>
      <c r="E270" s="4"/>
      <c r="G270" s="4">
        <v>-2.5325222020042899</v>
      </c>
      <c r="I270" s="4">
        <v>5.4506938975041397</v>
      </c>
      <c r="K270" s="4">
        <v>11.958296097706301</v>
      </c>
      <c r="M270" s="4">
        <v>52.266555888789803</v>
      </c>
      <c r="O270" s="4">
        <v>123.80090853670499</v>
      </c>
      <c r="Q270" s="4">
        <v>49.330387116690702</v>
      </c>
      <c r="S270" s="4">
        <v>23.5738255033557</v>
      </c>
      <c r="U270" s="4">
        <v>0.78740771231552098</v>
      </c>
      <c r="W270" s="4">
        <v>8.2969432314410501</v>
      </c>
      <c r="Y270" s="4">
        <v>56.0214762178583</v>
      </c>
      <c r="AA270" s="4">
        <v>56.327747062888697</v>
      </c>
      <c r="AC270" s="4">
        <v>65.007981963033302</v>
      </c>
      <c r="AE270" s="4"/>
      <c r="AG270" s="4">
        <v>15.101365206628399</v>
      </c>
      <c r="AI270" s="4">
        <v>1.4370046270007599</v>
      </c>
      <c r="AK270" s="4">
        <v>1.8075908116469701</v>
      </c>
      <c r="AM270" s="4">
        <v>5.3265712757223396</v>
      </c>
      <c r="AO270" s="4">
        <v>22.997388750850799</v>
      </c>
      <c r="AQ270" s="4">
        <v>11.9899225398859</v>
      </c>
      <c r="AS270" s="4">
        <v>2.1808882334303301</v>
      </c>
      <c r="AU270" s="4">
        <v>2.6584031557112402</v>
      </c>
      <c r="AW270" s="4">
        <v>5.4043947353192499</v>
      </c>
      <c r="AY270" s="4">
        <v>6.4227093025165196</v>
      </c>
      <c r="BA270" s="4">
        <v>16.5337962956159</v>
      </c>
      <c r="BC270" s="4">
        <v>1.44178544389216</v>
      </c>
      <c r="BE270" s="4">
        <v>3.2285713062492198</v>
      </c>
      <c r="BG270" s="4">
        <v>952.98915794139998</v>
      </c>
      <c r="BI270" s="4">
        <v>90.075750701340297</v>
      </c>
      <c r="BK270" s="4">
        <v>171.43015265418299</v>
      </c>
      <c r="BM270" s="4">
        <v>14.6863423934471</v>
      </c>
      <c r="BO270" s="4">
        <v>22.1805432236564</v>
      </c>
      <c r="BQ270" s="4">
        <v>43.421691004608498</v>
      </c>
      <c r="BS270" s="4">
        <v>18.066299804612399</v>
      </c>
    </row>
    <row r="271" spans="1:71" x14ac:dyDescent="0.3">
      <c r="A271">
        <v>2017</v>
      </c>
      <c r="B271" t="s">
        <v>285</v>
      </c>
      <c r="C271">
        <v>65</v>
      </c>
      <c r="D271" t="s">
        <v>161</v>
      </c>
      <c r="E271" s="4"/>
      <c r="G271" s="4">
        <v>-10.5401204585195</v>
      </c>
      <c r="I271" s="4">
        <v>4.2209053817757898</v>
      </c>
      <c r="K271" s="4">
        <v>20.474437627811898</v>
      </c>
      <c r="M271" s="4">
        <v>51.1277125578086</v>
      </c>
      <c r="O271" s="4">
        <v>58.745583038869299</v>
      </c>
      <c r="Q271" s="4">
        <v>49.897316398985602</v>
      </c>
      <c r="S271" s="4">
        <v>29.991431019708699</v>
      </c>
      <c r="U271" s="4">
        <v>0.85788780244143004</v>
      </c>
      <c r="W271" s="4">
        <v>12.6691266912669</v>
      </c>
      <c r="Y271" s="4">
        <v>74.929273865899205</v>
      </c>
      <c r="AA271" s="4">
        <v>53.375796178343897</v>
      </c>
      <c r="AC271" s="4">
        <v>65.706226072939799</v>
      </c>
      <c r="AE271" s="4"/>
      <c r="AG271" s="4">
        <v>15.2581194342588</v>
      </c>
      <c r="AI271" s="4">
        <v>1.58609994584639</v>
      </c>
      <c r="AK271" s="4">
        <v>2.34432836624118</v>
      </c>
      <c r="AM271" s="4">
        <v>5.88190810672286</v>
      </c>
      <c r="AO271" s="4">
        <v>24.8013091559998</v>
      </c>
      <c r="AQ271" s="4">
        <v>11.774696750130801</v>
      </c>
      <c r="AS271" s="4">
        <v>1.94469803782982</v>
      </c>
      <c r="AU271" s="4">
        <v>2.89825573680079</v>
      </c>
      <c r="AW271" s="4">
        <v>5.3885865950722698</v>
      </c>
      <c r="AY271" s="4">
        <v>6.1258983723195399</v>
      </c>
      <c r="BA271" s="4">
        <v>15.6612069290282</v>
      </c>
      <c r="BC271" s="4">
        <v>2.0326290451992501</v>
      </c>
      <c r="BE271" s="4">
        <v>12.931365233472</v>
      </c>
      <c r="BG271" s="4">
        <v>1122.5648025555299</v>
      </c>
      <c r="BI271" s="4">
        <v>100.89614368341201</v>
      </c>
      <c r="BK271" s="4">
        <v>178.55815331536101</v>
      </c>
      <c r="BM271" s="4">
        <v>11.3796890471155</v>
      </c>
      <c r="BO271" s="4">
        <v>26.077196090789801</v>
      </c>
      <c r="BQ271" s="4">
        <v>44.195964598162597</v>
      </c>
      <c r="BS271" s="4">
        <v>33.934012659153801</v>
      </c>
    </row>
    <row r="272" spans="1:71" x14ac:dyDescent="0.3">
      <c r="A272">
        <v>2017</v>
      </c>
      <c r="B272" t="s">
        <v>285</v>
      </c>
      <c r="C272">
        <v>68</v>
      </c>
      <c r="D272" t="s">
        <v>180</v>
      </c>
      <c r="E272" s="4"/>
      <c r="G272" s="4">
        <v>-2.5047386948280499</v>
      </c>
      <c r="I272" s="4">
        <v>4.21743839696724</v>
      </c>
      <c r="K272" s="4">
        <v>16.215903837263099</v>
      </c>
      <c r="M272" s="4">
        <v>54.082757238753601</v>
      </c>
      <c r="O272" s="4">
        <v>58.050527903469103</v>
      </c>
      <c r="Q272" s="4">
        <v>49.596991402251803</v>
      </c>
      <c r="S272" s="4">
        <v>25.651720542231502</v>
      </c>
      <c r="U272" s="4">
        <v>0.80876833150158201</v>
      </c>
      <c r="W272" s="4">
        <v>12.1621621621622</v>
      </c>
      <c r="Y272" s="4">
        <v>77.134029311674894</v>
      </c>
      <c r="AA272" s="4">
        <v>55.3992552751345</v>
      </c>
      <c r="AC272" s="4">
        <v>65.501811208182403</v>
      </c>
      <c r="AE272" s="4"/>
      <c r="AG272" s="4">
        <v>14.5269196822595</v>
      </c>
      <c r="AI272" s="4">
        <v>1.6273559435520999</v>
      </c>
      <c r="AK272" s="4">
        <v>2.5161862560529</v>
      </c>
      <c r="AM272" s="4">
        <v>6.1319595208826199</v>
      </c>
      <c r="AO272" s="4">
        <v>26.088728899744801</v>
      </c>
      <c r="AQ272" s="4">
        <v>13.008763499830501</v>
      </c>
      <c r="AS272" s="4">
        <v>2.3350792967575198</v>
      </c>
      <c r="AU272" s="4">
        <v>2.8735487266710802</v>
      </c>
      <c r="AW272" s="4">
        <v>5.07984634638653</v>
      </c>
      <c r="AY272" s="4">
        <v>7.9129451532749302</v>
      </c>
      <c r="BA272" s="4">
        <v>17.8023330980648</v>
      </c>
      <c r="BC272" s="4">
        <v>3.1601123595505598</v>
      </c>
      <c r="BE272" s="4">
        <v>14.053429710811599</v>
      </c>
      <c r="BG272" s="4">
        <v>939.10723080234902</v>
      </c>
      <c r="BI272" s="4">
        <v>100.47611595399</v>
      </c>
      <c r="BK272" s="4">
        <v>166.46037071077501</v>
      </c>
      <c r="BM272" s="4">
        <v>13.2074860718932</v>
      </c>
      <c r="BO272" s="4">
        <v>22.7368591454801</v>
      </c>
      <c r="BQ272" s="4">
        <v>49.8955185098228</v>
      </c>
      <c r="BS272" s="4">
        <v>26.6685505377739</v>
      </c>
    </row>
    <row r="273" spans="1:71" x14ac:dyDescent="0.3">
      <c r="A273">
        <v>2017</v>
      </c>
      <c r="B273" t="s">
        <v>291</v>
      </c>
      <c r="C273">
        <v>1</v>
      </c>
      <c r="D273" t="s">
        <v>292</v>
      </c>
      <c r="E273" s="4"/>
      <c r="G273" s="4">
        <v>-5.0930140680557203</v>
      </c>
      <c r="I273" s="4">
        <v>4.9976810897160604</v>
      </c>
      <c r="K273" s="4">
        <v>23.842232903966</v>
      </c>
      <c r="M273" s="4">
        <v>49.852590200758101</v>
      </c>
      <c r="O273" s="4">
        <v>89.370575646161399</v>
      </c>
      <c r="Q273" s="4">
        <v>48.005524420255597</v>
      </c>
      <c r="S273" s="4">
        <v>29.152823920265799</v>
      </c>
      <c r="U273" s="4">
        <v>1.4710087843097299</v>
      </c>
      <c r="W273" s="4">
        <v>10.51915665382</v>
      </c>
      <c r="Y273" s="4">
        <v>72.593604445231193</v>
      </c>
      <c r="AA273" s="4">
        <v>55.419580419580399</v>
      </c>
      <c r="AC273" s="4">
        <v>68.236938235788401</v>
      </c>
      <c r="AE273" s="4"/>
      <c r="AG273" s="4">
        <v>15.4269182029027</v>
      </c>
      <c r="AI273" s="4">
        <v>2.2201340742717299</v>
      </c>
      <c r="AK273" s="4">
        <v>2.1522332521569898</v>
      </c>
      <c r="AM273" s="4">
        <v>5.5523827390981797</v>
      </c>
      <c r="AO273" s="4">
        <v>27.329503423867099</v>
      </c>
      <c r="AQ273" s="4">
        <v>13.31251902628</v>
      </c>
      <c r="AS273" s="4">
        <v>3.1561427499027701</v>
      </c>
      <c r="AU273" s="4">
        <v>4.0679356918963698</v>
      </c>
      <c r="AW273" s="4">
        <v>5.6905842503436501</v>
      </c>
      <c r="AY273" s="4">
        <v>5.69370367586603</v>
      </c>
      <c r="BA273" s="4">
        <v>16.574593926744001</v>
      </c>
      <c r="BC273" s="4">
        <v>1.0856401384083001</v>
      </c>
      <c r="BE273" s="4">
        <v>6.85534607923619</v>
      </c>
      <c r="BG273" s="4">
        <v>1126.3579580088899</v>
      </c>
      <c r="BI273" s="4">
        <v>121.588962495366</v>
      </c>
      <c r="BK273" s="4">
        <v>183.18282048042599</v>
      </c>
      <c r="BM273" s="4">
        <v>15.254782276570699</v>
      </c>
      <c r="BO273" s="4">
        <v>19.126200024811698</v>
      </c>
      <c r="BQ273" s="4">
        <v>44.043525268567898</v>
      </c>
      <c r="BS273" s="4">
        <v>20.955338736974699</v>
      </c>
    </row>
    <row r="274" spans="1:71" x14ac:dyDescent="0.3">
      <c r="A274">
        <v>2017</v>
      </c>
      <c r="B274" t="s">
        <v>291</v>
      </c>
      <c r="C274">
        <v>2</v>
      </c>
      <c r="D274" t="s">
        <v>293</v>
      </c>
      <c r="E274" s="4"/>
      <c r="G274" s="4">
        <v>-2.5050768109876098</v>
      </c>
      <c r="I274" s="4">
        <v>4.8346742315025804</v>
      </c>
      <c r="K274" s="4">
        <v>15.6714024566242</v>
      </c>
      <c r="M274" s="4">
        <v>54.402546006502597</v>
      </c>
      <c r="O274" s="4">
        <v>96.514069718605597</v>
      </c>
      <c r="Q274" s="4">
        <v>49.437281195700798</v>
      </c>
      <c r="S274" s="4">
        <v>26.079832506485801</v>
      </c>
      <c r="U274" s="4">
        <v>0.69117504592119605</v>
      </c>
      <c r="W274" s="4">
        <v>8.8916595577137603</v>
      </c>
      <c r="Y274" s="4">
        <v>65.859856789909998</v>
      </c>
      <c r="AA274" s="4">
        <v>56.586142169264697</v>
      </c>
      <c r="AC274" s="4">
        <v>68.417398653747497</v>
      </c>
      <c r="AE274" s="4"/>
      <c r="AG274" s="4">
        <v>15.124983797796499</v>
      </c>
      <c r="AI274" s="4">
        <v>1.14539781253016</v>
      </c>
      <c r="AK274" s="4">
        <v>2.1027463130052801</v>
      </c>
      <c r="AM274" s="4">
        <v>5.1738843964621104</v>
      </c>
      <c r="AO274" s="4">
        <v>23.8794579524656</v>
      </c>
      <c r="AQ274" s="4">
        <v>12.6518599002365</v>
      </c>
      <c r="AS274" s="4">
        <v>1.95873322007646</v>
      </c>
      <c r="AU274" s="4">
        <v>2.8019714371280502</v>
      </c>
      <c r="AW274" s="4">
        <v>5.2120675389045301</v>
      </c>
      <c r="AY274" s="4">
        <v>5.61849463291456</v>
      </c>
      <c r="BA274" s="4">
        <v>16.3162704828964</v>
      </c>
      <c r="BC274" s="4">
        <v>1.3171947312210801</v>
      </c>
      <c r="BE274" s="4">
        <v>5.6842014081463299</v>
      </c>
      <c r="BG274" s="4">
        <v>1031.7173342854401</v>
      </c>
      <c r="BI274" s="4">
        <v>99.273133591780606</v>
      </c>
      <c r="BK274" s="4">
        <v>173.426694513222</v>
      </c>
      <c r="BM274" s="4">
        <v>13.8175652994583</v>
      </c>
      <c r="BO274" s="4">
        <v>21.607441157458702</v>
      </c>
      <c r="BQ274" s="4">
        <v>41.818662882755198</v>
      </c>
      <c r="BS274" s="4">
        <v>24.4421272191321</v>
      </c>
    </row>
    <row r="275" spans="1:71" x14ac:dyDescent="0.3">
      <c r="A275">
        <v>2017</v>
      </c>
      <c r="B275" t="s">
        <v>291</v>
      </c>
      <c r="C275">
        <v>3</v>
      </c>
      <c r="D275" t="s">
        <v>294</v>
      </c>
      <c r="E275" s="4"/>
      <c r="G275" s="4">
        <v>-3.6788452357550101</v>
      </c>
      <c r="I275" s="4">
        <v>4.5690696172315999</v>
      </c>
      <c r="K275" s="4">
        <v>17.6631925397696</v>
      </c>
      <c r="M275" s="4">
        <v>55.334287551600397</v>
      </c>
      <c r="O275" s="4">
        <v>86.135738898137703</v>
      </c>
      <c r="Q275" s="4">
        <v>49.868369520789301</v>
      </c>
      <c r="S275" s="4">
        <v>25.513729769048901</v>
      </c>
      <c r="U275" s="4">
        <v>1.68805502508164</v>
      </c>
      <c r="W275" s="4">
        <v>7.5045207956600404</v>
      </c>
      <c r="Y275" s="4">
        <v>75.700715174943298</v>
      </c>
      <c r="AA275" s="4">
        <v>60.308441558441601</v>
      </c>
      <c r="AC275" s="4">
        <v>76.785448261478393</v>
      </c>
      <c r="AE275" s="4"/>
      <c r="AG275" s="4">
        <v>19.5072636676258</v>
      </c>
      <c r="AI275" s="4">
        <v>1.1242503192615401</v>
      </c>
      <c r="AK275" s="4">
        <v>2.04577537452119</v>
      </c>
      <c r="AM275" s="4">
        <v>4.8495160799593204</v>
      </c>
      <c r="AO275" s="4">
        <v>23.595482272891299</v>
      </c>
      <c r="AQ275" s="4">
        <v>11.1976729190885</v>
      </c>
      <c r="AS275" s="4">
        <v>3.1830048226650298</v>
      </c>
      <c r="AU275" s="4">
        <v>2.7701165020749099</v>
      </c>
      <c r="AW275" s="4">
        <v>5.4312001382367399</v>
      </c>
      <c r="AY275" s="4">
        <v>6.1390603446288496</v>
      </c>
      <c r="BA275" s="4">
        <v>15.5668146281809</v>
      </c>
      <c r="BC275" s="4">
        <v>0.72652187213215003</v>
      </c>
      <c r="BE275" s="4">
        <v>27.9602327310972</v>
      </c>
      <c r="BG275" s="4">
        <v>1044.7131912566899</v>
      </c>
      <c r="BI275" s="4">
        <v>100.744272474654</v>
      </c>
      <c r="BK275" s="4">
        <v>174.51145386803</v>
      </c>
      <c r="BM275" s="4">
        <v>15.886150965032</v>
      </c>
      <c r="BO275" s="4">
        <v>19.608944919897301</v>
      </c>
      <c r="BQ275" s="4">
        <v>49.721230096054697</v>
      </c>
      <c r="BS275" s="4">
        <v>27.374304222768799</v>
      </c>
    </row>
    <row r="276" spans="1:71" x14ac:dyDescent="0.3">
      <c r="A276">
        <v>2017</v>
      </c>
      <c r="B276" t="s">
        <v>291</v>
      </c>
      <c r="C276">
        <v>4</v>
      </c>
      <c r="D276" t="s">
        <v>295</v>
      </c>
      <c r="E276" s="4"/>
      <c r="G276" s="4">
        <v>1.36880155130842</v>
      </c>
      <c r="I276" s="4">
        <v>4.4533250471017203</v>
      </c>
      <c r="K276" s="4">
        <v>18.589208826695401</v>
      </c>
      <c r="M276" s="4">
        <v>58.2739227331599</v>
      </c>
      <c r="O276" s="4">
        <v>97.169436189359999</v>
      </c>
      <c r="Q276" s="4">
        <v>49.502623084120899</v>
      </c>
      <c r="S276" s="4">
        <v>25.165281450698899</v>
      </c>
      <c r="U276" s="4">
        <v>1.6075105147242901</v>
      </c>
      <c r="W276" s="4">
        <v>8.1468894553006699</v>
      </c>
      <c r="Y276" s="4">
        <v>64.456504923770197</v>
      </c>
      <c r="AA276" s="4">
        <v>58.298744555470201</v>
      </c>
      <c r="AC276" s="4">
        <v>74.594985121902397</v>
      </c>
      <c r="AE276" s="4"/>
      <c r="AG276" s="4">
        <v>15.8818247126437</v>
      </c>
      <c r="AI276" s="4">
        <v>0.76594503895333998</v>
      </c>
      <c r="AK276" s="4">
        <v>1.89649833825422</v>
      </c>
      <c r="AM276" s="4">
        <v>5.5898984898128896</v>
      </c>
      <c r="AO276" s="4">
        <v>24.870082688133799</v>
      </c>
      <c r="AQ276" s="4">
        <v>12.6296649635426</v>
      </c>
      <c r="AS276" s="4">
        <v>2.4468962389284501</v>
      </c>
      <c r="AU276" s="4">
        <v>3.1139909872118401</v>
      </c>
      <c r="AW276" s="4">
        <v>5.0200066221482098</v>
      </c>
      <c r="AY276" s="4">
        <v>3.3127039752885898</v>
      </c>
      <c r="BA276" s="4">
        <v>16.1598282660538</v>
      </c>
      <c r="BC276" s="4">
        <v>2.0987517949850898</v>
      </c>
      <c r="BE276" s="4">
        <v>10.8703266090042</v>
      </c>
      <c r="BG276" s="4">
        <v>1038.5291059165399</v>
      </c>
      <c r="BI276" s="4">
        <v>92.784771585137193</v>
      </c>
      <c r="BK276" s="4">
        <v>170.45941447030401</v>
      </c>
      <c r="BM276" s="4">
        <v>17.0487758132398</v>
      </c>
      <c r="BO276" s="4">
        <v>23.864192944972999</v>
      </c>
      <c r="BQ276" s="4">
        <v>35.643405524107798</v>
      </c>
      <c r="BS276" s="4">
        <v>27.255573888060901</v>
      </c>
    </row>
    <row r="277" spans="1:71" x14ac:dyDescent="0.3">
      <c r="A277">
        <v>2017</v>
      </c>
      <c r="B277" t="s">
        <v>291</v>
      </c>
      <c r="C277">
        <v>5</v>
      </c>
      <c r="D277" t="s">
        <v>296</v>
      </c>
      <c r="E277" s="4"/>
      <c r="G277" s="4">
        <v>-5.4371428075112496</v>
      </c>
      <c r="I277" s="4">
        <v>5.0619278406031203</v>
      </c>
      <c r="K277" s="4">
        <v>20.7907937444674</v>
      </c>
      <c r="M277" s="4">
        <v>56.510115421197398</v>
      </c>
      <c r="O277" s="4">
        <v>62.594275542230797</v>
      </c>
      <c r="Q277" s="4">
        <v>48.601895442448402</v>
      </c>
      <c r="S277" s="4">
        <v>28.8480801335559</v>
      </c>
      <c r="U277" s="4">
        <v>1.9714216406487799</v>
      </c>
      <c r="W277" s="4">
        <v>6.6722268557130899</v>
      </c>
      <c r="Y277" s="4">
        <v>79.639679276916198</v>
      </c>
      <c r="AA277" s="4">
        <v>57.609805924412697</v>
      </c>
      <c r="AC277" s="4">
        <v>72.968643820988206</v>
      </c>
      <c r="AE277" s="4"/>
      <c r="AG277" s="4">
        <v>17.580365009439902</v>
      </c>
      <c r="AI277" s="4">
        <v>0.48388379489521</v>
      </c>
      <c r="AK277" s="4">
        <v>2.6944647639545898</v>
      </c>
      <c r="AM277" s="4">
        <v>6.2586282462301801</v>
      </c>
      <c r="AO277" s="4">
        <v>26.187754040952299</v>
      </c>
      <c r="AQ277" s="4">
        <v>12.116150356515501</v>
      </c>
      <c r="AS277" s="4">
        <v>2.2306801042694002</v>
      </c>
      <c r="AU277" s="4">
        <v>2.56650929488011</v>
      </c>
      <c r="AW277" s="4">
        <v>6.0831159846628804</v>
      </c>
      <c r="AY277" s="4">
        <v>7.7328349836186803</v>
      </c>
      <c r="BA277" s="4">
        <v>17.389543143309002</v>
      </c>
      <c r="BC277" s="4">
        <v>1.8618728790241199</v>
      </c>
      <c r="BE277" s="4">
        <v>5.1848260563928701</v>
      </c>
      <c r="BG277" s="4">
        <v>1073.7533061077499</v>
      </c>
      <c r="BI277" s="4">
        <v>97.405800143079702</v>
      </c>
      <c r="BK277" s="4">
        <v>214.675071757523</v>
      </c>
      <c r="BM277" s="4">
        <v>15.536782872231599</v>
      </c>
      <c r="BO277" s="4">
        <v>20.8032205148122</v>
      </c>
      <c r="BQ277" s="4">
        <v>57.446845340229402</v>
      </c>
      <c r="BS277" s="4">
        <v>27.660651222974099</v>
      </c>
    </row>
    <row r="278" spans="1:71" x14ac:dyDescent="0.3">
      <c r="A278">
        <v>2017</v>
      </c>
      <c r="B278" t="s">
        <v>291</v>
      </c>
      <c r="C278">
        <v>6</v>
      </c>
      <c r="D278" t="s">
        <v>297</v>
      </c>
      <c r="E278" s="4"/>
      <c r="G278" s="4">
        <v>1.1488636813818101</v>
      </c>
      <c r="I278" s="4">
        <v>5.1447964398431196</v>
      </c>
      <c r="K278" s="4">
        <v>18.825455289543701</v>
      </c>
      <c r="M278" s="4">
        <v>57.832797807959899</v>
      </c>
      <c r="O278" s="4">
        <v>76.725475340043999</v>
      </c>
      <c r="Q278" s="4">
        <v>51.045280442804398</v>
      </c>
      <c r="S278" s="4">
        <v>28.396663577386501</v>
      </c>
      <c r="U278" s="4">
        <v>1.38110172102979</v>
      </c>
      <c r="W278" s="4">
        <v>12.2174381054898</v>
      </c>
      <c r="Y278" s="4">
        <v>77.804835131388302</v>
      </c>
      <c r="AA278" s="4">
        <v>59.022446798173199</v>
      </c>
      <c r="AC278" s="4">
        <v>67.868012422360195</v>
      </c>
      <c r="AE278" s="4"/>
      <c r="AG278" s="4">
        <v>15.4662282657156</v>
      </c>
      <c r="AI278" s="4">
        <v>0.85531540288534502</v>
      </c>
      <c r="AK278" s="4">
        <v>2.25598787299166</v>
      </c>
      <c r="AM278" s="4">
        <v>6.0553089769169297</v>
      </c>
      <c r="AO278" s="4">
        <v>26.318791326420001</v>
      </c>
      <c r="AQ278" s="4">
        <v>12.1454296252757</v>
      </c>
      <c r="AS278" s="4">
        <v>2.4664485774522</v>
      </c>
      <c r="AU278" s="4">
        <v>3.4040565597127901</v>
      </c>
      <c r="AW278" s="4">
        <v>5.2694638209548597</v>
      </c>
      <c r="AY278" s="4">
        <v>7.174881828348</v>
      </c>
      <c r="BA278" s="4">
        <v>16.145530190979301</v>
      </c>
      <c r="BC278" s="4">
        <v>2.3527764162173499</v>
      </c>
      <c r="BE278" s="4">
        <v>2.61897502020055</v>
      </c>
      <c r="BG278" s="4">
        <v>1101.3601326237699</v>
      </c>
      <c r="BI278" s="4">
        <v>104.959813992563</v>
      </c>
      <c r="BK278" s="4">
        <v>169.955586420381</v>
      </c>
      <c r="BM278" s="4">
        <v>17.582601125021899</v>
      </c>
      <c r="BO278" s="4">
        <v>26.792110191918201</v>
      </c>
      <c r="BQ278" s="4">
        <v>32.454329059852</v>
      </c>
      <c r="BS278" s="4">
        <v>25.197731401759501</v>
      </c>
    </row>
    <row r="279" spans="1:71" x14ac:dyDescent="0.3">
      <c r="A279">
        <v>2017</v>
      </c>
      <c r="B279" t="s">
        <v>291</v>
      </c>
      <c r="C279">
        <v>7</v>
      </c>
      <c r="D279" t="s">
        <v>298</v>
      </c>
      <c r="E279" s="4"/>
      <c r="G279" s="4">
        <v>1.36980527691141</v>
      </c>
      <c r="I279" s="4">
        <v>4.8238219674618596</v>
      </c>
      <c r="K279" s="4">
        <v>19.4651287292549</v>
      </c>
      <c r="M279" s="4">
        <v>59.749281796813797</v>
      </c>
      <c r="O279" s="4">
        <v>89.176398056139803</v>
      </c>
      <c r="Q279" s="4">
        <v>49.938343879748501</v>
      </c>
      <c r="S279" s="4">
        <v>26.950911151800501</v>
      </c>
      <c r="U279" s="4">
        <v>1.62317671031431</v>
      </c>
      <c r="W279" s="4">
        <v>10.127157129881899</v>
      </c>
      <c r="Y279" s="4">
        <v>66.860011813413493</v>
      </c>
      <c r="AA279" s="4">
        <v>63.324764353041999</v>
      </c>
      <c r="AC279" s="4">
        <v>70.930605145106696</v>
      </c>
      <c r="AE279" s="4"/>
      <c r="AG279" s="4">
        <v>15.6877057216892</v>
      </c>
      <c r="AI279" s="4">
        <v>0.50516578765313103</v>
      </c>
      <c r="AK279" s="4">
        <v>2.12671488857222</v>
      </c>
      <c r="AM279" s="4">
        <v>5.3014780373675698</v>
      </c>
      <c r="AO279" s="4">
        <v>25.777581920212</v>
      </c>
      <c r="AQ279" s="4">
        <v>11.977740482633299</v>
      </c>
      <c r="AS279" s="4">
        <v>1.90476550471675</v>
      </c>
      <c r="AU279" s="4">
        <v>2.3720444196758002</v>
      </c>
      <c r="AW279" s="4">
        <v>5.7240969906193699</v>
      </c>
      <c r="AY279" s="4">
        <v>6.95854688225982</v>
      </c>
      <c r="BA279" s="4">
        <v>16.050386143152899</v>
      </c>
      <c r="BC279" s="4">
        <v>1.8055838597921301</v>
      </c>
      <c r="BE279" s="4">
        <v>8.7613333067640706</v>
      </c>
      <c r="BG279" s="4">
        <v>1026.0189738066599</v>
      </c>
      <c r="BI279" s="4">
        <v>90.360373686236301</v>
      </c>
      <c r="BK279" s="4">
        <v>177.463097539476</v>
      </c>
      <c r="BM279" s="4">
        <v>15.6631629190532</v>
      </c>
      <c r="BO279" s="4">
        <v>17.991920946979199</v>
      </c>
      <c r="BQ279" s="4">
        <v>45.093631433070598</v>
      </c>
      <c r="BS279" s="4">
        <v>19.3605651660585</v>
      </c>
    </row>
    <row r="280" spans="1:71" x14ac:dyDescent="0.3">
      <c r="A280">
        <v>2017</v>
      </c>
      <c r="B280" t="s">
        <v>291</v>
      </c>
      <c r="C280">
        <v>8</v>
      </c>
      <c r="D280" t="s">
        <v>299</v>
      </c>
      <c r="E280" s="4"/>
      <c r="G280" s="4">
        <v>4.6995096894700001</v>
      </c>
      <c r="I280" s="4">
        <v>4.7381741769787498</v>
      </c>
      <c r="K280" s="4">
        <v>13.8563018134499</v>
      </c>
      <c r="M280" s="4">
        <v>59.945492720775299</v>
      </c>
      <c r="O280" s="4">
        <v>127.63941488687701</v>
      </c>
      <c r="Q280" s="4">
        <v>50.467522421196897</v>
      </c>
      <c r="S280" s="4">
        <v>20.650286005419002</v>
      </c>
      <c r="U280" s="4">
        <v>1.7604114030117</v>
      </c>
      <c r="W280" s="4">
        <v>7.6157804459691301</v>
      </c>
      <c r="Y280" s="4">
        <v>59.894934499103201</v>
      </c>
      <c r="AA280" s="4">
        <v>61.910124704719003</v>
      </c>
      <c r="AC280" s="4">
        <v>71.977824921432898</v>
      </c>
      <c r="AE280" s="4"/>
      <c r="AG280" s="4">
        <v>13.076089533942101</v>
      </c>
      <c r="AI280" s="4">
        <v>1.1659567849280399</v>
      </c>
      <c r="AK280" s="4">
        <v>1.9077494877735199</v>
      </c>
      <c r="AM280" s="4">
        <v>4.7844891879335396</v>
      </c>
      <c r="AO280" s="4">
        <v>21.7651034135529</v>
      </c>
      <c r="AQ280" s="4">
        <v>11.1644686311645</v>
      </c>
      <c r="AS280" s="4">
        <v>1.3900421151577</v>
      </c>
      <c r="AU280" s="4">
        <v>2.1319091662161802</v>
      </c>
      <c r="AW280" s="4">
        <v>6.0218775510627998</v>
      </c>
      <c r="AY280" s="4">
        <v>6.74539965564911</v>
      </c>
      <c r="BA280" s="4">
        <v>14.1307542351552</v>
      </c>
      <c r="BC280" s="4">
        <v>1.4838453190643499</v>
      </c>
      <c r="BE280" s="4">
        <v>10.209203617832999</v>
      </c>
      <c r="BG280" s="4">
        <v>836.341624036133</v>
      </c>
      <c r="BI280" s="4">
        <v>68.728137973175194</v>
      </c>
      <c r="BK280" s="4">
        <v>153.01936261551501</v>
      </c>
      <c r="BM280" s="4">
        <v>13.3230543632595</v>
      </c>
      <c r="BO280" s="4">
        <v>17.851781592661801</v>
      </c>
      <c r="BQ280" s="4">
        <v>39.831131494400402</v>
      </c>
      <c r="BS280" s="4">
        <v>16.854315583846901</v>
      </c>
    </row>
    <row r="281" spans="1:71" x14ac:dyDescent="0.3">
      <c r="A281">
        <v>2017</v>
      </c>
      <c r="B281" t="s">
        <v>291</v>
      </c>
      <c r="C281">
        <v>9</v>
      </c>
      <c r="D281" t="s">
        <v>300</v>
      </c>
      <c r="E281" s="4"/>
      <c r="G281" s="4">
        <v>-8.8266014151984304E-2</v>
      </c>
      <c r="I281" s="4">
        <v>4.9997793349646198</v>
      </c>
      <c r="K281" s="4">
        <v>15.985677446334</v>
      </c>
      <c r="M281" s="4">
        <v>61.006953482318799</v>
      </c>
      <c r="O281" s="4">
        <v>83.964575792629105</v>
      </c>
      <c r="Q281" s="4">
        <v>50.811754522293</v>
      </c>
      <c r="S281" s="4">
        <v>20.4530067089309</v>
      </c>
      <c r="U281" s="4">
        <v>1.8357119571050999</v>
      </c>
      <c r="W281" s="4">
        <v>8.24918440267205</v>
      </c>
      <c r="Y281" s="4">
        <v>65.701681701579801</v>
      </c>
      <c r="AA281" s="4">
        <v>61.957479815252299</v>
      </c>
      <c r="AC281" s="4">
        <v>71.1196303415486</v>
      </c>
      <c r="AE281" s="4"/>
      <c r="AG281" s="4">
        <v>12.059510114083</v>
      </c>
      <c r="AI281" s="4">
        <v>1.25727825579608</v>
      </c>
      <c r="AK281" s="4">
        <v>1.9859574591353399</v>
      </c>
      <c r="AM281" s="4">
        <v>4.7871188679905599</v>
      </c>
      <c r="AO281" s="4">
        <v>21.9912262538537</v>
      </c>
      <c r="AQ281" s="4">
        <v>11.843015399547999</v>
      </c>
      <c r="AS281" s="4">
        <v>1.9737087667762201</v>
      </c>
      <c r="AU281" s="4">
        <v>2.2651652794461898</v>
      </c>
      <c r="AW281" s="4">
        <v>5.8280805518246499</v>
      </c>
      <c r="AY281" s="4">
        <v>7.3140183692583403</v>
      </c>
      <c r="BA281" s="4">
        <v>13.6026669463877</v>
      </c>
      <c r="BC281" s="4">
        <v>1.4980878280364001</v>
      </c>
      <c r="BE281" s="4">
        <v>23.4905536711628</v>
      </c>
      <c r="BG281" s="4">
        <v>865.66451727854997</v>
      </c>
      <c r="BI281" s="4">
        <v>73.349930496302605</v>
      </c>
      <c r="BK281" s="4">
        <v>160.753420420711</v>
      </c>
      <c r="BM281" s="4">
        <v>12.158444659532799</v>
      </c>
      <c r="BO281" s="4">
        <v>17.612013659928401</v>
      </c>
      <c r="BQ281" s="4">
        <v>41.191337712677601</v>
      </c>
      <c r="BS281" s="4">
        <v>21.004947034050598</v>
      </c>
    </row>
    <row r="282" spans="1:71" x14ac:dyDescent="0.3">
      <c r="A282">
        <v>2017</v>
      </c>
      <c r="B282" t="s">
        <v>291</v>
      </c>
      <c r="C282">
        <v>10</v>
      </c>
      <c r="D282" t="s">
        <v>301</v>
      </c>
      <c r="E282" s="4"/>
      <c r="G282" s="4">
        <v>-0.30446613765675301</v>
      </c>
      <c r="I282" s="4">
        <v>5.4309147304523204</v>
      </c>
      <c r="K282" s="4">
        <v>18.0017141350211</v>
      </c>
      <c r="M282" s="4">
        <v>61.362394686143098</v>
      </c>
      <c r="O282" s="4">
        <v>74.640548103830895</v>
      </c>
      <c r="Q282" s="4">
        <v>49.935974554216898</v>
      </c>
      <c r="S282" s="4">
        <v>26.389560173997101</v>
      </c>
      <c r="U282" s="4">
        <v>1.49607482674735</v>
      </c>
      <c r="W282" s="4">
        <v>10.4725415070243</v>
      </c>
      <c r="Y282" s="4">
        <v>70.515734528481005</v>
      </c>
      <c r="AA282" s="4">
        <v>59.352195621559297</v>
      </c>
      <c r="AC282" s="4">
        <v>66.968316202182905</v>
      </c>
      <c r="AE282" s="4"/>
      <c r="AG282" s="4">
        <v>14.795906976744201</v>
      </c>
      <c r="AI282" s="4">
        <v>1.68206032484537</v>
      </c>
      <c r="AK282" s="4">
        <v>1.17774306862208</v>
      </c>
      <c r="AM282" s="4">
        <v>4.9355707691016804</v>
      </c>
      <c r="AO282" s="4">
        <v>22.167767487075999</v>
      </c>
      <c r="AQ282" s="4">
        <v>10.982862609265201</v>
      </c>
      <c r="AS282" s="4">
        <v>1.8275647855430199</v>
      </c>
      <c r="AU282" s="4">
        <v>2.2236708704476</v>
      </c>
      <c r="AW282" s="4">
        <v>5.0794208338258597</v>
      </c>
      <c r="AY282" s="4">
        <v>7.4913559484936503</v>
      </c>
      <c r="BA282" s="4">
        <v>15.876088991385901</v>
      </c>
      <c r="BC282" s="4">
        <v>1.9355482390501799</v>
      </c>
      <c r="BE282" s="4">
        <v>26.237336665333899</v>
      </c>
      <c r="BG282" s="4">
        <v>967.09200776416503</v>
      </c>
      <c r="BI282" s="4">
        <v>90.263819674964907</v>
      </c>
      <c r="BK282" s="4">
        <v>140.34063715659801</v>
      </c>
      <c r="BM282" s="4">
        <v>8.9471641370279293</v>
      </c>
      <c r="BO282" s="4">
        <v>19.1066969929898</v>
      </c>
      <c r="BQ282" s="4">
        <v>31.794582932317301</v>
      </c>
      <c r="BS282" s="4">
        <v>21.399559154578299</v>
      </c>
    </row>
    <row r="283" spans="1:71" x14ac:dyDescent="0.3">
      <c r="A283">
        <v>2017</v>
      </c>
      <c r="B283" t="s">
        <v>291</v>
      </c>
      <c r="C283">
        <v>11</v>
      </c>
      <c r="D283" t="s">
        <v>302</v>
      </c>
      <c r="E283" s="4"/>
      <c r="G283" s="4">
        <v>-0.998341737453044</v>
      </c>
      <c r="I283" s="4">
        <v>5.8986767741717197</v>
      </c>
      <c r="K283" s="4">
        <v>18.508226042482701</v>
      </c>
      <c r="M283" s="4">
        <v>58.749578786386401</v>
      </c>
      <c r="O283" s="4">
        <v>95.732656049789497</v>
      </c>
      <c r="Q283" s="4">
        <v>50.2226923935876</v>
      </c>
      <c r="S283" s="4">
        <v>22.326203208556201</v>
      </c>
      <c r="U283" s="4">
        <v>2.2000241641013099</v>
      </c>
      <c r="W283" s="4">
        <v>9.4038623005877398</v>
      </c>
      <c r="Y283" s="4">
        <v>61.163291359993799</v>
      </c>
      <c r="AA283" s="4">
        <v>63.502913491707801</v>
      </c>
      <c r="AC283" s="4">
        <v>79.712982907656595</v>
      </c>
      <c r="AE283" s="4"/>
      <c r="AG283" s="4">
        <v>13.234948199728301</v>
      </c>
      <c r="AI283" s="4">
        <v>2.2213747820988101</v>
      </c>
      <c r="AK283" s="4">
        <v>1.67730976777881</v>
      </c>
      <c r="AM283" s="4">
        <v>4.3882746348898198</v>
      </c>
      <c r="AO283" s="4">
        <v>23.1172392102125</v>
      </c>
      <c r="AQ283" s="4">
        <v>11.1332526595296</v>
      </c>
      <c r="AS283" s="4">
        <v>1.7375896900480701</v>
      </c>
      <c r="AU283" s="4">
        <v>2.5540436806290101</v>
      </c>
      <c r="AW283" s="4">
        <v>5.2863165385388804</v>
      </c>
      <c r="AY283" s="4">
        <v>7.3825875261862599</v>
      </c>
      <c r="BA283" s="4">
        <v>15.2450226835837</v>
      </c>
      <c r="BC283" s="4">
        <v>2.7299801455989399</v>
      </c>
      <c r="BE283" s="4">
        <v>7.1055384834096396</v>
      </c>
      <c r="BG283" s="4">
        <v>935.63760807176402</v>
      </c>
      <c r="BI283" s="4">
        <v>79.485325286839199</v>
      </c>
      <c r="BK283" s="4">
        <v>166.76909787673699</v>
      </c>
      <c r="BM283" s="4">
        <v>13.623459182279101</v>
      </c>
      <c r="BO283" s="4">
        <v>23.8777651514099</v>
      </c>
      <c r="BQ283" s="4">
        <v>38.126267952172</v>
      </c>
      <c r="BS283" s="4">
        <v>16.6392913157683</v>
      </c>
    </row>
    <row r="284" spans="1:71" x14ac:dyDescent="0.3">
      <c r="A284">
        <v>2017</v>
      </c>
      <c r="B284" t="s">
        <v>291</v>
      </c>
      <c r="C284">
        <v>12</v>
      </c>
      <c r="D284" t="s">
        <v>303</v>
      </c>
      <c r="E284" s="4"/>
      <c r="G284" s="4">
        <v>2.6208142232296199</v>
      </c>
      <c r="I284" s="4">
        <v>5.2008995767739199</v>
      </c>
      <c r="K284" s="4">
        <v>17.027789448412499</v>
      </c>
      <c r="M284" s="4">
        <v>58.243088542968799</v>
      </c>
      <c r="O284" s="4">
        <v>100.299276169265</v>
      </c>
      <c r="Q284" s="4">
        <v>49.784516008131099</v>
      </c>
      <c r="S284" s="4">
        <v>23.8543952497741</v>
      </c>
      <c r="U284" s="4">
        <v>1.44652029878542</v>
      </c>
      <c r="W284" s="4">
        <v>9.5492742551566092</v>
      </c>
      <c r="Y284" s="4">
        <v>57.3644171036782</v>
      </c>
      <c r="AA284" s="4">
        <v>55.4942474759333</v>
      </c>
      <c r="AC284" s="4">
        <v>66.908343252894696</v>
      </c>
      <c r="AE284" s="4"/>
      <c r="AG284" s="4">
        <v>14.3441114206128</v>
      </c>
      <c r="AI284" s="4">
        <v>1.0808105694241199</v>
      </c>
      <c r="AK284" s="4">
        <v>1.3784485610450301</v>
      </c>
      <c r="AM284" s="4">
        <v>4.5812242667836403</v>
      </c>
      <c r="AO284" s="4">
        <v>21.186696737402599</v>
      </c>
      <c r="AQ284" s="4">
        <v>10.249444969321701</v>
      </c>
      <c r="AS284" s="4">
        <v>1.98877839234135</v>
      </c>
      <c r="AU284" s="4">
        <v>2.2884427856076299</v>
      </c>
      <c r="AW284" s="4">
        <v>5.2806684713565497</v>
      </c>
      <c r="AY284" s="4">
        <v>6.9248645986626398</v>
      </c>
      <c r="BA284" s="4">
        <v>14.8307042745434</v>
      </c>
      <c r="BC284" s="4">
        <v>1.4447837382070099</v>
      </c>
      <c r="BE284" s="4">
        <v>1.2404933891026599</v>
      </c>
      <c r="BG284" s="4">
        <v>874.39485833549895</v>
      </c>
      <c r="BI284" s="4">
        <v>77.255855772298602</v>
      </c>
      <c r="BK284" s="4">
        <v>158.983123109026</v>
      </c>
      <c r="BM284" s="4">
        <v>14.904236769491501</v>
      </c>
      <c r="BO284" s="4">
        <v>21.741438873863299</v>
      </c>
      <c r="BQ284" s="4">
        <v>42.3416810560527</v>
      </c>
      <c r="BS284" s="4">
        <v>11.6837588905779</v>
      </c>
    </row>
  </sheetData>
  <autoFilter ref="A1:BT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3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58.2" thickBot="1" x14ac:dyDescent="0.35">
      <c r="A1" s="49" t="s">
        <v>69</v>
      </c>
      <c r="B1" s="49" t="s">
        <v>70</v>
      </c>
      <c r="C1" s="49" t="s">
        <v>417</v>
      </c>
      <c r="D1" s="55" t="s">
        <v>449</v>
      </c>
      <c r="E1" s="55" t="s">
        <v>450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440</v>
      </c>
      <c r="D2" s="47">
        <v>5.6</v>
      </c>
      <c r="E2" s="47">
        <v>5.55</v>
      </c>
      <c r="F2" s="47">
        <f t="shared" ref="F2:F65" si="0">E2-D2</f>
        <v>-4.9999999999999822E-2</v>
      </c>
      <c r="G2" s="48">
        <f>F2/D2</f>
        <v>-8.9285714285713969E-3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4.75</v>
      </c>
      <c r="E3" s="47">
        <v>4.92</v>
      </c>
      <c r="F3" s="47">
        <f t="shared" si="0"/>
        <v>0.16999999999999993</v>
      </c>
      <c r="G3" s="48">
        <f t="shared" ref="G3:G66" si="1">F3/D3</f>
        <v>3.578947368421051E-2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5.32</v>
      </c>
      <c r="E4" s="47">
        <v>5.35</v>
      </c>
      <c r="F4" s="47">
        <f t="shared" si="0"/>
        <v>2.9999999999999361E-2</v>
      </c>
      <c r="G4" s="48">
        <f t="shared" si="1"/>
        <v>5.6390977443607814E-3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5.34</v>
      </c>
      <c r="E5" s="47">
        <v>5.33</v>
      </c>
      <c r="F5" s="47">
        <f t="shared" si="0"/>
        <v>-9.9999999999997868E-3</v>
      </c>
      <c r="G5" s="48">
        <f t="shared" si="1"/>
        <v>-1.8726591760299227E-3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5.47</v>
      </c>
      <c r="E6" s="47">
        <v>5.46</v>
      </c>
      <c r="F6" s="47">
        <f t="shared" si="0"/>
        <v>-9.9999999999997868E-3</v>
      </c>
      <c r="G6" s="48">
        <f t="shared" si="1"/>
        <v>-1.8281535648994127E-3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5.15</v>
      </c>
      <c r="E7" s="47">
        <v>4.88</v>
      </c>
      <c r="F7" s="47">
        <f t="shared" si="0"/>
        <v>-0.27000000000000046</v>
      </c>
      <c r="G7" s="48">
        <f t="shared" si="1"/>
        <v>-5.2427184466019502E-2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5.34</v>
      </c>
      <c r="E8" s="47">
        <v>6.19</v>
      </c>
      <c r="F8" s="47">
        <f t="shared" si="0"/>
        <v>0.85000000000000053</v>
      </c>
      <c r="G8" s="48">
        <f t="shared" si="1"/>
        <v>0.15917602996254693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5.86</v>
      </c>
      <c r="E9" s="47">
        <v>5.0599999999999996</v>
      </c>
      <c r="F9" s="47">
        <f t="shared" si="0"/>
        <v>-0.80000000000000071</v>
      </c>
      <c r="G9" s="48">
        <f t="shared" si="1"/>
        <v>-0.13651877133105814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5.71</v>
      </c>
      <c r="E10" s="47">
        <v>5.22</v>
      </c>
      <c r="F10" s="47">
        <f t="shared" si="0"/>
        <v>-0.49000000000000021</v>
      </c>
      <c r="G10" s="48">
        <f t="shared" si="1"/>
        <v>-8.5814360770577969E-2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5.35</v>
      </c>
      <c r="E11" s="47">
        <v>4.9000000000000004</v>
      </c>
      <c r="F11" s="47">
        <f t="shared" si="0"/>
        <v>-0.44999999999999929</v>
      </c>
      <c r="G11" s="48">
        <f t="shared" si="1"/>
        <v>-8.4112149532710151E-2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6.98</v>
      </c>
      <c r="E12" s="47">
        <v>5.83</v>
      </c>
      <c r="F12" s="47">
        <f t="shared" si="0"/>
        <v>-1.1500000000000004</v>
      </c>
      <c r="G12" s="48">
        <f t="shared" si="1"/>
        <v>-0.16475644699140404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5.67</v>
      </c>
      <c r="E13" s="47">
        <v>5.17</v>
      </c>
      <c r="F13" s="47">
        <f t="shared" si="0"/>
        <v>-0.5</v>
      </c>
      <c r="G13" s="48">
        <f t="shared" si="1"/>
        <v>-8.8183421516754845E-2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5.53</v>
      </c>
      <c r="E14" s="47">
        <v>4.3</v>
      </c>
      <c r="F14" s="47">
        <f t="shared" si="0"/>
        <v>-1.2300000000000004</v>
      </c>
      <c r="G14" s="48">
        <f t="shared" si="1"/>
        <v>-0.22242314647377945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4.7300000000000004</v>
      </c>
      <c r="E15" s="47">
        <v>5.07</v>
      </c>
      <c r="F15" s="47">
        <f t="shared" si="0"/>
        <v>0.33999999999999986</v>
      </c>
      <c r="G15" s="48">
        <f t="shared" si="1"/>
        <v>7.1881606765327663E-2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5.94</v>
      </c>
      <c r="E16" s="47">
        <v>5.93</v>
      </c>
      <c r="F16" s="47">
        <f t="shared" si="0"/>
        <v>-1.0000000000000675E-2</v>
      </c>
      <c r="G16" s="48">
        <f t="shared" si="1"/>
        <v>-1.6835016835017971E-3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6.24</v>
      </c>
      <c r="E17" s="47">
        <v>6.25</v>
      </c>
      <c r="F17" s="47">
        <f t="shared" si="0"/>
        <v>9.9999999999997868E-3</v>
      </c>
      <c r="G17" s="48">
        <f t="shared" si="1"/>
        <v>1.6025641025640682E-3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5.99</v>
      </c>
      <c r="E18" s="47">
        <v>6.95</v>
      </c>
      <c r="F18" s="47">
        <f t="shared" si="0"/>
        <v>0.96</v>
      </c>
      <c r="G18" s="48">
        <f t="shared" si="1"/>
        <v>0.16026711185308848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5.19</v>
      </c>
      <c r="E19" s="47">
        <v>5.46</v>
      </c>
      <c r="F19" s="47">
        <f t="shared" si="0"/>
        <v>0.26999999999999957</v>
      </c>
      <c r="G19" s="48">
        <f t="shared" si="1"/>
        <v>5.2023121387283149E-2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4.1500000000000004</v>
      </c>
      <c r="E20" s="47">
        <v>5.0999999999999996</v>
      </c>
      <c r="F20" s="47">
        <f t="shared" si="0"/>
        <v>0.94999999999999929</v>
      </c>
      <c r="G20" s="48">
        <f t="shared" si="1"/>
        <v>0.22891566265060223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4.87</v>
      </c>
      <c r="E21" s="47">
        <v>5.07</v>
      </c>
      <c r="F21" s="47">
        <f t="shared" si="0"/>
        <v>0.20000000000000018</v>
      </c>
      <c r="G21" s="48">
        <f t="shared" si="1"/>
        <v>4.1067761806981552E-2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5.96</v>
      </c>
      <c r="E22" s="47">
        <v>6.37</v>
      </c>
      <c r="F22" s="47">
        <f t="shared" si="0"/>
        <v>0.41000000000000014</v>
      </c>
      <c r="G22" s="48">
        <f t="shared" si="1"/>
        <v>6.8791946308724858E-2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6.19</v>
      </c>
      <c r="E23" s="47">
        <v>6.38</v>
      </c>
      <c r="F23" s="47">
        <f t="shared" si="0"/>
        <v>0.1899999999999995</v>
      </c>
      <c r="G23" s="48">
        <f t="shared" si="1"/>
        <v>3.0694668820678433E-2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6.72</v>
      </c>
      <c r="E24" s="47">
        <v>6.2</v>
      </c>
      <c r="F24" s="47">
        <f t="shared" si="0"/>
        <v>-0.51999999999999957</v>
      </c>
      <c r="G24" s="48">
        <f t="shared" si="1"/>
        <v>-7.7380952380952314E-2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6.46</v>
      </c>
      <c r="E25" s="47">
        <v>6.14</v>
      </c>
      <c r="F25" s="47">
        <f t="shared" si="0"/>
        <v>-0.32000000000000028</v>
      </c>
      <c r="G25" s="48">
        <f t="shared" si="1"/>
        <v>-4.9535603715170323E-2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4.67</v>
      </c>
      <c r="E26" s="47">
        <v>4.6900000000000004</v>
      </c>
      <c r="F26" s="47">
        <f t="shared" si="0"/>
        <v>2.0000000000000462E-2</v>
      </c>
      <c r="G26" s="48">
        <f t="shared" si="1"/>
        <v>4.2826552462527758E-3</v>
      </c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4.01</v>
      </c>
      <c r="E27" s="47">
        <v>5.37</v>
      </c>
      <c r="F27" s="47">
        <f t="shared" si="0"/>
        <v>1.3600000000000003</v>
      </c>
      <c r="G27" s="48">
        <f t="shared" si="1"/>
        <v>0.33915211970074821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4.6500000000000004</v>
      </c>
      <c r="E28" s="47">
        <v>5.17</v>
      </c>
      <c r="F28" s="47">
        <f t="shared" si="0"/>
        <v>0.51999999999999957</v>
      </c>
      <c r="G28" s="48">
        <f t="shared" si="1"/>
        <v>0.11182795698924722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5.94</v>
      </c>
      <c r="E29" s="47">
        <v>6.34</v>
      </c>
      <c r="F29" s="47">
        <f t="shared" si="0"/>
        <v>0.39999999999999947</v>
      </c>
      <c r="G29" s="48">
        <f t="shared" si="1"/>
        <v>6.7340067340067242E-2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4.71</v>
      </c>
      <c r="E30" s="47">
        <v>4.22</v>
      </c>
      <c r="F30" s="47">
        <f t="shared" si="0"/>
        <v>-0.49000000000000021</v>
      </c>
      <c r="G30" s="48">
        <f t="shared" si="1"/>
        <v>-0.10403397027600854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4.92</v>
      </c>
      <c r="E31" s="47">
        <v>5.91</v>
      </c>
      <c r="F31" s="47">
        <f t="shared" si="0"/>
        <v>0.99000000000000021</v>
      </c>
      <c r="G31" s="48">
        <f t="shared" si="1"/>
        <v>0.20121951219512199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5.33</v>
      </c>
      <c r="E32" s="47">
        <v>3.83</v>
      </c>
      <c r="F32" s="47">
        <f t="shared" si="0"/>
        <v>-1.5</v>
      </c>
      <c r="G32" s="48">
        <f t="shared" si="1"/>
        <v>-0.28142589118198874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4.72</v>
      </c>
      <c r="E33" s="47">
        <v>5.31</v>
      </c>
      <c r="F33" s="47">
        <f t="shared" si="0"/>
        <v>0.58999999999999986</v>
      </c>
      <c r="G33" s="48">
        <f t="shared" si="1"/>
        <v>0.12499999999999997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5.55</v>
      </c>
      <c r="E34" s="47">
        <v>5.23</v>
      </c>
      <c r="F34" s="47">
        <f t="shared" si="0"/>
        <v>-0.3199999999999994</v>
      </c>
      <c r="G34" s="48">
        <f t="shared" si="1"/>
        <v>-5.7657657657657548E-2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4.92</v>
      </c>
      <c r="E35" s="47">
        <v>6.17</v>
      </c>
      <c r="F35" s="47">
        <f t="shared" si="0"/>
        <v>1.25</v>
      </c>
      <c r="G35" s="48">
        <f t="shared" si="1"/>
        <v>0.25406504065040653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5.98</v>
      </c>
      <c r="E36" s="47">
        <v>6.09</v>
      </c>
      <c r="F36" s="47">
        <f t="shared" si="0"/>
        <v>0.10999999999999943</v>
      </c>
      <c r="G36" s="48">
        <f t="shared" si="1"/>
        <v>1.8394648829431343E-2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5.28</v>
      </c>
      <c r="E37" s="47">
        <v>4.03</v>
      </c>
      <c r="F37" s="47">
        <f t="shared" si="0"/>
        <v>-1.25</v>
      </c>
      <c r="G37" s="48">
        <f t="shared" si="1"/>
        <v>-0.23674242424242423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5.49</v>
      </c>
      <c r="E38" s="47">
        <v>5.46</v>
      </c>
      <c r="F38" s="47">
        <f t="shared" si="0"/>
        <v>-3.0000000000000249E-2</v>
      </c>
      <c r="G38" s="48">
        <f t="shared" si="1"/>
        <v>-5.464480874316985E-3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5.96</v>
      </c>
      <c r="E39" s="47">
        <v>6.24</v>
      </c>
      <c r="F39" s="47">
        <f t="shared" si="0"/>
        <v>0.28000000000000025</v>
      </c>
      <c r="G39" s="48">
        <f t="shared" si="1"/>
        <v>4.6979865771812124E-2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4.5199999999999996</v>
      </c>
      <c r="E40" s="47">
        <v>4.41</v>
      </c>
      <c r="F40" s="47">
        <f t="shared" si="0"/>
        <v>-0.10999999999999943</v>
      </c>
      <c r="G40" s="48">
        <f t="shared" si="1"/>
        <v>-2.4336283185840586E-2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5.08</v>
      </c>
      <c r="E41" s="47">
        <v>5.62</v>
      </c>
      <c r="F41" s="47">
        <f t="shared" si="0"/>
        <v>0.54</v>
      </c>
      <c r="G41" s="48">
        <f t="shared" si="1"/>
        <v>0.1062992125984252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6.15</v>
      </c>
      <c r="E42" s="47">
        <v>6.02</v>
      </c>
      <c r="F42" s="47">
        <f t="shared" si="0"/>
        <v>-0.13000000000000078</v>
      </c>
      <c r="G42" s="48">
        <f t="shared" si="1"/>
        <v>-2.1138211382113949E-2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5.88</v>
      </c>
      <c r="E43" s="47">
        <v>6.38</v>
      </c>
      <c r="F43" s="47">
        <f t="shared" si="0"/>
        <v>0.5</v>
      </c>
      <c r="G43" s="48">
        <f t="shared" si="1"/>
        <v>8.5034013605442174E-2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5.87</v>
      </c>
      <c r="E44" s="47">
        <v>3.77</v>
      </c>
      <c r="F44" s="47">
        <f t="shared" si="0"/>
        <v>-2.1</v>
      </c>
      <c r="G44" s="48">
        <f t="shared" si="1"/>
        <v>-0.35775127768313458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5.92</v>
      </c>
      <c r="E45" s="47">
        <v>5.72</v>
      </c>
      <c r="F45" s="47">
        <f t="shared" si="0"/>
        <v>-0.20000000000000018</v>
      </c>
      <c r="G45" s="48">
        <f t="shared" si="1"/>
        <v>-3.3783783783783813E-2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6.87</v>
      </c>
      <c r="E46" s="47">
        <v>6.73</v>
      </c>
      <c r="F46" s="47">
        <f t="shared" si="0"/>
        <v>-0.13999999999999968</v>
      </c>
      <c r="G46" s="48">
        <f t="shared" si="1"/>
        <v>-2.0378457059679719E-2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4.46</v>
      </c>
      <c r="E47" s="47">
        <v>5.05</v>
      </c>
      <c r="F47" s="47">
        <f t="shared" si="0"/>
        <v>0.58999999999999986</v>
      </c>
      <c r="G47" s="48">
        <f t="shared" si="1"/>
        <v>0.13228699551569503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5.01</v>
      </c>
      <c r="E48" s="47">
        <v>4.12</v>
      </c>
      <c r="F48" s="47">
        <f t="shared" si="0"/>
        <v>-0.88999999999999968</v>
      </c>
      <c r="G48" s="48">
        <f t="shared" si="1"/>
        <v>-0.17764471057884226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47">
        <v>4.38</v>
      </c>
      <c r="E49" s="47">
        <v>6.58</v>
      </c>
      <c r="F49" s="47">
        <f t="shared" si="0"/>
        <v>2.2000000000000002</v>
      </c>
      <c r="G49" s="48">
        <f t="shared" si="1"/>
        <v>0.50228310502283113</v>
      </c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5.77</v>
      </c>
      <c r="E50" s="47">
        <v>5.25</v>
      </c>
      <c r="F50" s="47">
        <f t="shared" si="0"/>
        <v>-0.51999999999999957</v>
      </c>
      <c r="G50" s="48">
        <f t="shared" si="1"/>
        <v>-9.0121317157712238E-2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5.56</v>
      </c>
      <c r="E51" s="47">
        <v>5.93</v>
      </c>
      <c r="F51" s="47">
        <f t="shared" si="0"/>
        <v>0.37000000000000011</v>
      </c>
      <c r="G51" s="48">
        <f t="shared" si="1"/>
        <v>6.6546762589928088E-2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5.46</v>
      </c>
      <c r="E52" s="47">
        <v>5.15</v>
      </c>
      <c r="F52" s="47">
        <f t="shared" si="0"/>
        <v>-0.30999999999999961</v>
      </c>
      <c r="G52" s="48">
        <f t="shared" si="1"/>
        <v>-5.6776556776556707E-2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5.23</v>
      </c>
      <c r="E53" s="47">
        <v>5.59</v>
      </c>
      <c r="F53" s="47">
        <f t="shared" si="0"/>
        <v>0.35999999999999943</v>
      </c>
      <c r="G53" s="48">
        <f t="shared" si="1"/>
        <v>6.8833652007648072E-2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5.88</v>
      </c>
      <c r="E54" s="47">
        <v>5.92</v>
      </c>
      <c r="F54" s="47">
        <f t="shared" si="0"/>
        <v>4.0000000000000036E-2</v>
      </c>
      <c r="G54" s="48">
        <f t="shared" si="1"/>
        <v>6.80272108843538E-3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5.89</v>
      </c>
      <c r="E55" s="47">
        <v>6.82</v>
      </c>
      <c r="F55" s="47">
        <f t="shared" si="0"/>
        <v>0.9300000000000006</v>
      </c>
      <c r="G55" s="48">
        <f t="shared" si="1"/>
        <v>0.15789473684210537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5.96</v>
      </c>
      <c r="E56" s="47">
        <v>5.81</v>
      </c>
      <c r="F56" s="47">
        <f t="shared" si="0"/>
        <v>-0.15000000000000036</v>
      </c>
      <c r="G56" s="48">
        <f t="shared" si="1"/>
        <v>-2.516778523489939E-2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4.74</v>
      </c>
      <c r="E57" s="47">
        <v>5.0999999999999996</v>
      </c>
      <c r="F57" s="47">
        <f t="shared" si="0"/>
        <v>0.35999999999999943</v>
      </c>
      <c r="G57" s="48">
        <f t="shared" si="1"/>
        <v>7.5949367088607472E-2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3.6</v>
      </c>
      <c r="E58" s="47">
        <v>4.21</v>
      </c>
      <c r="F58" s="47">
        <f t="shared" si="0"/>
        <v>0.60999999999999988</v>
      </c>
      <c r="G58" s="48">
        <f t="shared" si="1"/>
        <v>0.1694444444444444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4.8899999999999997</v>
      </c>
      <c r="E59" s="47">
        <v>5.14</v>
      </c>
      <c r="F59" s="47">
        <f t="shared" si="0"/>
        <v>0.25</v>
      </c>
      <c r="G59" s="48">
        <f t="shared" si="1"/>
        <v>5.112474437627812E-2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4.6900000000000004</v>
      </c>
      <c r="E60" s="47">
        <v>4.8099999999999996</v>
      </c>
      <c r="F60" s="47">
        <f t="shared" si="0"/>
        <v>0.11999999999999922</v>
      </c>
      <c r="G60" s="48">
        <f t="shared" si="1"/>
        <v>2.5586353944562729E-2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5.42</v>
      </c>
      <c r="E61" s="47">
        <v>5.83</v>
      </c>
      <c r="F61" s="47">
        <f t="shared" si="0"/>
        <v>0.41000000000000014</v>
      </c>
      <c r="G61" s="48">
        <f t="shared" si="1"/>
        <v>7.5645756457564606E-2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6.34</v>
      </c>
      <c r="E62" s="47">
        <v>6.34</v>
      </c>
      <c r="F62" s="47">
        <f t="shared" si="0"/>
        <v>0</v>
      </c>
      <c r="G62" s="48">
        <f t="shared" si="1"/>
        <v>0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6.06</v>
      </c>
      <c r="E63" s="47">
        <v>6.19</v>
      </c>
      <c r="F63" s="47">
        <f t="shared" si="0"/>
        <v>0.13000000000000078</v>
      </c>
      <c r="G63" s="48">
        <f t="shared" si="1"/>
        <v>2.1452145214521583E-2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5.28</v>
      </c>
      <c r="E64" s="47">
        <v>3.36</v>
      </c>
      <c r="F64" s="47">
        <f t="shared" si="0"/>
        <v>-1.9200000000000004</v>
      </c>
      <c r="G64" s="48">
        <f t="shared" si="1"/>
        <v>-0.3636363636363637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4.7300000000000004</v>
      </c>
      <c r="E65" s="47">
        <v>5.2</v>
      </c>
      <c r="F65" s="47">
        <f t="shared" si="0"/>
        <v>0.46999999999999975</v>
      </c>
      <c r="G65" s="48">
        <f t="shared" si="1"/>
        <v>9.9365750528541158E-2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5.52</v>
      </c>
      <c r="E66" s="47">
        <v>6.37</v>
      </c>
      <c r="F66" s="47">
        <f t="shared" ref="F66:F129" si="2">E66-D66</f>
        <v>0.85000000000000053</v>
      </c>
      <c r="G66" s="48">
        <f t="shared" si="1"/>
        <v>0.15398550724637691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4.72</v>
      </c>
      <c r="E67" s="47">
        <v>6.37</v>
      </c>
      <c r="F67" s="47">
        <f t="shared" si="2"/>
        <v>1.6500000000000004</v>
      </c>
      <c r="G67" s="48">
        <f t="shared" ref="G67:G130" si="3">F67/D67</f>
        <v>0.34957627118644075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5.14</v>
      </c>
      <c r="E68" s="47">
        <v>4.49</v>
      </c>
      <c r="F68" s="47">
        <f t="shared" si="2"/>
        <v>-0.64999999999999947</v>
      </c>
      <c r="G68" s="48">
        <f t="shared" si="3"/>
        <v>-0.12645914396887151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4.78</v>
      </c>
      <c r="E69" s="47">
        <v>2.34</v>
      </c>
      <c r="F69" s="47">
        <f t="shared" si="2"/>
        <v>-2.4400000000000004</v>
      </c>
      <c r="G69" s="48">
        <f t="shared" si="3"/>
        <v>-0.51046025104602522</v>
      </c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6.62</v>
      </c>
      <c r="E70" s="47">
        <v>4.9400000000000004</v>
      </c>
      <c r="F70" s="47">
        <f t="shared" si="2"/>
        <v>-1.6799999999999997</v>
      </c>
      <c r="G70" s="48">
        <f t="shared" si="3"/>
        <v>-0.25377643504531716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5.04</v>
      </c>
      <c r="E71" s="47">
        <v>4.87</v>
      </c>
      <c r="F71" s="47">
        <f t="shared" si="2"/>
        <v>-0.16999999999999993</v>
      </c>
      <c r="G71" s="48">
        <f t="shared" si="3"/>
        <v>-3.3730158730158714E-2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5.31</v>
      </c>
      <c r="E72" s="47">
        <v>5.42</v>
      </c>
      <c r="F72" s="47">
        <f t="shared" si="2"/>
        <v>0.11000000000000032</v>
      </c>
      <c r="G72" s="48">
        <f t="shared" si="3"/>
        <v>2.0715630885122471E-2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5.73</v>
      </c>
      <c r="E73" s="47">
        <v>6.1</v>
      </c>
      <c r="F73" s="47">
        <f t="shared" si="2"/>
        <v>0.36999999999999922</v>
      </c>
      <c r="G73" s="48">
        <f t="shared" si="3"/>
        <v>6.4572425828970187E-2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6.38</v>
      </c>
      <c r="E74" s="47">
        <v>5.38</v>
      </c>
      <c r="F74" s="47">
        <f t="shared" si="2"/>
        <v>-1</v>
      </c>
      <c r="G74" s="48">
        <f t="shared" si="3"/>
        <v>-0.15673981191222572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5.36</v>
      </c>
      <c r="E75" s="47">
        <v>6.29</v>
      </c>
      <c r="F75" s="47">
        <f t="shared" si="2"/>
        <v>0.92999999999999972</v>
      </c>
      <c r="G75" s="48">
        <f t="shared" si="3"/>
        <v>0.17350746268656711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6.24</v>
      </c>
      <c r="E76" s="47">
        <v>5.91</v>
      </c>
      <c r="F76" s="47">
        <f t="shared" si="2"/>
        <v>-0.33000000000000007</v>
      </c>
      <c r="G76" s="48">
        <f t="shared" si="3"/>
        <v>-5.2884615384615391E-2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5.65</v>
      </c>
      <c r="E77" s="47">
        <v>5.29</v>
      </c>
      <c r="F77" s="47">
        <f t="shared" si="2"/>
        <v>-0.36000000000000032</v>
      </c>
      <c r="G77" s="48">
        <f t="shared" si="3"/>
        <v>-6.371681415929209E-2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4.51</v>
      </c>
      <c r="E78" s="47">
        <v>5.49</v>
      </c>
      <c r="F78" s="47">
        <f t="shared" si="2"/>
        <v>0.98000000000000043</v>
      </c>
      <c r="G78" s="48">
        <f t="shared" si="3"/>
        <v>0.21729490022172959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6.84</v>
      </c>
      <c r="E79" s="47">
        <v>5.29</v>
      </c>
      <c r="F79" s="47">
        <f t="shared" si="2"/>
        <v>-1.5499999999999998</v>
      </c>
      <c r="G79" s="48">
        <f t="shared" si="3"/>
        <v>-0.2266081871345029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5.1100000000000003</v>
      </c>
      <c r="E80" s="47">
        <v>4.93</v>
      </c>
      <c r="F80" s="47">
        <f t="shared" si="2"/>
        <v>-0.1800000000000006</v>
      </c>
      <c r="G80" s="48">
        <f t="shared" si="3"/>
        <v>-3.5225048923679177E-2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6.25</v>
      </c>
      <c r="E81" s="47">
        <v>4.93</v>
      </c>
      <c r="F81" s="47">
        <f t="shared" si="2"/>
        <v>-1.3200000000000003</v>
      </c>
      <c r="G81" s="48">
        <f t="shared" si="3"/>
        <v>-0.21120000000000005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6.18</v>
      </c>
      <c r="E82" s="47">
        <v>6.06</v>
      </c>
      <c r="F82" s="47">
        <f t="shared" si="2"/>
        <v>-0.12000000000000011</v>
      </c>
      <c r="G82" s="48">
        <f t="shared" si="3"/>
        <v>-1.9417475728155359E-2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5.65</v>
      </c>
      <c r="E83" s="47">
        <v>4.92</v>
      </c>
      <c r="F83" s="47">
        <f t="shared" si="2"/>
        <v>-0.73000000000000043</v>
      </c>
      <c r="G83" s="48">
        <f t="shared" si="3"/>
        <v>-0.12920353982300892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6.06</v>
      </c>
      <c r="E84" s="47">
        <v>6.18</v>
      </c>
      <c r="F84" s="47">
        <f t="shared" si="2"/>
        <v>0.12000000000000011</v>
      </c>
      <c r="G84" s="48">
        <f t="shared" si="3"/>
        <v>1.980198019801982E-2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4.5599999999999996</v>
      </c>
      <c r="E85" s="47">
        <v>4</v>
      </c>
      <c r="F85" s="47">
        <f t="shared" si="2"/>
        <v>-0.55999999999999961</v>
      </c>
      <c r="G85" s="48">
        <f t="shared" si="3"/>
        <v>-0.12280701754385957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4.8899999999999997</v>
      </c>
      <c r="E86" s="47">
        <v>5.25</v>
      </c>
      <c r="F86" s="47">
        <f t="shared" si="2"/>
        <v>0.36000000000000032</v>
      </c>
      <c r="G86" s="48">
        <f t="shared" si="3"/>
        <v>7.3619631901840565E-2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6.4</v>
      </c>
      <c r="E87" s="47">
        <v>6.08</v>
      </c>
      <c r="F87" s="47">
        <f t="shared" si="2"/>
        <v>-0.32000000000000028</v>
      </c>
      <c r="G87" s="48">
        <f t="shared" si="3"/>
        <v>-5.0000000000000044E-2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6.99</v>
      </c>
      <c r="E88" s="47">
        <v>5.3</v>
      </c>
      <c r="F88" s="47">
        <f t="shared" si="2"/>
        <v>-1.6900000000000004</v>
      </c>
      <c r="G88" s="48">
        <f t="shared" si="3"/>
        <v>-0.24177396280400576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4.58</v>
      </c>
      <c r="E89" s="47">
        <v>5.08</v>
      </c>
      <c r="F89" s="47">
        <f t="shared" si="2"/>
        <v>0.5</v>
      </c>
      <c r="G89" s="48">
        <f t="shared" si="3"/>
        <v>0.1091703056768559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D90" s="47">
        <v>1.2</v>
      </c>
      <c r="E90" s="47">
        <v>1.7</v>
      </c>
      <c r="F90" s="47">
        <f t="shared" si="2"/>
        <v>0.5</v>
      </c>
      <c r="G90" s="48">
        <f t="shared" si="3"/>
        <v>0.41666666666666669</v>
      </c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6.16</v>
      </c>
      <c r="E91" s="47">
        <v>5.66</v>
      </c>
      <c r="F91" s="47">
        <f t="shared" si="2"/>
        <v>-0.5</v>
      </c>
      <c r="G91" s="48">
        <f t="shared" si="3"/>
        <v>-8.1168831168831168E-2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5.59</v>
      </c>
      <c r="E92" s="47">
        <v>5.79</v>
      </c>
      <c r="F92" s="47">
        <f t="shared" si="2"/>
        <v>0.20000000000000018</v>
      </c>
      <c r="G92" s="48">
        <f t="shared" si="3"/>
        <v>3.5778175313059067E-2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5.69</v>
      </c>
      <c r="E93" s="47">
        <v>4.6500000000000004</v>
      </c>
      <c r="F93" s="47">
        <f t="shared" si="2"/>
        <v>-1.04</v>
      </c>
      <c r="G93" s="48">
        <f t="shared" si="3"/>
        <v>-0.18277680140597538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5.34</v>
      </c>
      <c r="E94" s="47">
        <v>3.62</v>
      </c>
      <c r="F94" s="47">
        <f t="shared" si="2"/>
        <v>-1.7199999999999998</v>
      </c>
      <c r="G94" s="48">
        <f t="shared" si="3"/>
        <v>-0.32209737827715351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7.78</v>
      </c>
      <c r="E95" s="47">
        <v>6.8</v>
      </c>
      <c r="F95" s="47">
        <f t="shared" si="2"/>
        <v>-0.98000000000000043</v>
      </c>
      <c r="G95" s="48">
        <f t="shared" si="3"/>
        <v>-0.1259640102827764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5.8</v>
      </c>
      <c r="E96" s="47">
        <v>5.42</v>
      </c>
      <c r="F96" s="47">
        <f t="shared" si="2"/>
        <v>-0.37999999999999989</v>
      </c>
      <c r="G96" s="48">
        <f t="shared" si="3"/>
        <v>-6.5517241379310323E-2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3.68</v>
      </c>
      <c r="E97" s="47">
        <v>4.04</v>
      </c>
      <c r="F97" s="47">
        <f t="shared" si="2"/>
        <v>0.35999999999999988</v>
      </c>
      <c r="G97" s="48">
        <f t="shared" si="3"/>
        <v>9.7826086956521702E-2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5.0999999999999996</v>
      </c>
      <c r="E98" s="47">
        <v>4.8600000000000003</v>
      </c>
      <c r="F98" s="47">
        <f t="shared" si="2"/>
        <v>-0.23999999999999932</v>
      </c>
      <c r="G98" s="48">
        <f t="shared" si="3"/>
        <v>-4.7058823529411632E-2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5.54</v>
      </c>
      <c r="E99" s="47">
        <v>6.09</v>
      </c>
      <c r="F99" s="47">
        <f t="shared" si="2"/>
        <v>0.54999999999999982</v>
      </c>
      <c r="G99" s="48">
        <f t="shared" si="3"/>
        <v>9.9277978339350148E-2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5.99</v>
      </c>
      <c r="E100" s="47">
        <v>5.14</v>
      </c>
      <c r="F100" s="47">
        <f t="shared" si="2"/>
        <v>-0.85000000000000053</v>
      </c>
      <c r="G100" s="48">
        <f t="shared" si="3"/>
        <v>-0.1419031719532555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7.13</v>
      </c>
      <c r="E101" s="47">
        <v>6.09</v>
      </c>
      <c r="F101" s="47">
        <f t="shared" si="2"/>
        <v>-1.04</v>
      </c>
      <c r="G101" s="48">
        <f t="shared" si="3"/>
        <v>-0.1458625525946704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5.32</v>
      </c>
      <c r="E102" s="47">
        <v>5.92</v>
      </c>
      <c r="F102" s="47">
        <f t="shared" si="2"/>
        <v>0.59999999999999964</v>
      </c>
      <c r="G102" s="48">
        <f t="shared" si="3"/>
        <v>0.11278195488721797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6.77</v>
      </c>
      <c r="E103" s="47">
        <v>5.65</v>
      </c>
      <c r="F103" s="47">
        <f t="shared" si="2"/>
        <v>-1.1199999999999992</v>
      </c>
      <c r="G103" s="48">
        <f t="shared" si="3"/>
        <v>-0.16543574593796148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5.48</v>
      </c>
      <c r="E104" s="47">
        <v>5.86</v>
      </c>
      <c r="F104" s="47">
        <f t="shared" si="2"/>
        <v>0.37999999999999989</v>
      </c>
      <c r="G104" s="48">
        <f t="shared" si="3"/>
        <v>6.9343065693430628E-2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6.12</v>
      </c>
      <c r="E105" s="47">
        <v>5.01</v>
      </c>
      <c r="F105" s="47">
        <f t="shared" si="2"/>
        <v>-1.1100000000000003</v>
      </c>
      <c r="G105" s="48">
        <f t="shared" si="3"/>
        <v>-0.18137254901960789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6.23</v>
      </c>
      <c r="E106" s="47">
        <v>5.79</v>
      </c>
      <c r="F106" s="47">
        <f t="shared" si="2"/>
        <v>-0.44000000000000039</v>
      </c>
      <c r="G106" s="48">
        <f t="shared" si="3"/>
        <v>-7.0626003210272931E-2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6.97</v>
      </c>
      <c r="E107" s="47">
        <v>5.51</v>
      </c>
      <c r="F107" s="47">
        <f t="shared" si="2"/>
        <v>-1.46</v>
      </c>
      <c r="G107" s="48">
        <f t="shared" si="3"/>
        <v>-0.20946915351506457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4.88</v>
      </c>
      <c r="E108" s="47">
        <v>4.63</v>
      </c>
      <c r="F108" s="47">
        <f t="shared" si="2"/>
        <v>-0.25</v>
      </c>
      <c r="G108" s="48">
        <f t="shared" si="3"/>
        <v>-5.1229508196721313E-2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5.63</v>
      </c>
      <c r="E109" s="47">
        <v>5.41</v>
      </c>
      <c r="F109" s="47">
        <f t="shared" si="2"/>
        <v>-0.21999999999999975</v>
      </c>
      <c r="G109" s="48">
        <f t="shared" si="3"/>
        <v>-3.9076376554174022E-2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5.61</v>
      </c>
      <c r="E110" s="47">
        <v>5.03</v>
      </c>
      <c r="F110" s="47">
        <f t="shared" si="2"/>
        <v>-0.58000000000000007</v>
      </c>
      <c r="G110" s="48">
        <f t="shared" si="3"/>
        <v>-0.10338680926916222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5.78</v>
      </c>
      <c r="E111" s="47">
        <v>5.46</v>
      </c>
      <c r="F111" s="47">
        <f t="shared" si="2"/>
        <v>-0.32000000000000028</v>
      </c>
      <c r="G111" s="48">
        <f t="shared" si="3"/>
        <v>-5.5363321799308009E-2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5</v>
      </c>
      <c r="E112" s="47">
        <v>4.88</v>
      </c>
      <c r="F112" s="47">
        <f t="shared" si="2"/>
        <v>-0.12000000000000011</v>
      </c>
      <c r="G112" s="48">
        <f t="shared" si="3"/>
        <v>-2.4000000000000021E-2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5.03</v>
      </c>
      <c r="E113" s="47">
        <v>4.58</v>
      </c>
      <c r="F113" s="47">
        <f t="shared" si="2"/>
        <v>-0.45000000000000018</v>
      </c>
      <c r="G113" s="48">
        <f t="shared" si="3"/>
        <v>-8.9463220675944366E-2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5.93</v>
      </c>
      <c r="E114" s="47">
        <v>5.36</v>
      </c>
      <c r="F114" s="47">
        <f t="shared" si="2"/>
        <v>-0.5699999999999994</v>
      </c>
      <c r="G114" s="48">
        <f t="shared" si="3"/>
        <v>-9.6121416526138176E-2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5.76</v>
      </c>
      <c r="E115" s="47">
        <v>5.67</v>
      </c>
      <c r="F115" s="47">
        <f t="shared" si="2"/>
        <v>-8.9999999999999858E-2</v>
      </c>
      <c r="G115" s="48">
        <f t="shared" si="3"/>
        <v>-1.5624999999999976E-2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5.08</v>
      </c>
      <c r="E116" s="47">
        <v>4.74</v>
      </c>
      <c r="F116" s="47">
        <f t="shared" si="2"/>
        <v>-0.33999999999999986</v>
      </c>
      <c r="G116" s="48">
        <f t="shared" si="3"/>
        <v>-6.6929133858267681E-2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5.68</v>
      </c>
      <c r="E117" s="47">
        <v>5.12</v>
      </c>
      <c r="F117" s="47">
        <f t="shared" si="2"/>
        <v>-0.55999999999999961</v>
      </c>
      <c r="G117" s="48">
        <f t="shared" si="3"/>
        <v>-9.8591549295774586E-2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4.63</v>
      </c>
      <c r="E118" s="47">
        <v>5.81</v>
      </c>
      <c r="F118" s="47">
        <f t="shared" si="2"/>
        <v>1.1799999999999997</v>
      </c>
      <c r="G118" s="48">
        <f t="shared" si="3"/>
        <v>0.25485961123110146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5.54</v>
      </c>
      <c r="E119" s="47">
        <v>6.33</v>
      </c>
      <c r="F119" s="47">
        <f t="shared" si="2"/>
        <v>0.79</v>
      </c>
      <c r="G119" s="48">
        <f t="shared" si="3"/>
        <v>0.14259927797833935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5.08</v>
      </c>
      <c r="E120" s="47">
        <v>5.22</v>
      </c>
      <c r="F120" s="47">
        <f t="shared" si="2"/>
        <v>0.13999999999999968</v>
      </c>
      <c r="G120" s="48">
        <f t="shared" si="3"/>
        <v>2.7559055118110173E-2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5.0599999999999996</v>
      </c>
      <c r="E121" s="47">
        <v>5.43</v>
      </c>
      <c r="F121" s="47">
        <f t="shared" si="2"/>
        <v>0.37000000000000011</v>
      </c>
      <c r="G121" s="48">
        <f t="shared" si="3"/>
        <v>7.3122529644268797E-2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5.15</v>
      </c>
      <c r="E122" s="47">
        <v>4.76</v>
      </c>
      <c r="F122" s="47">
        <f t="shared" si="2"/>
        <v>-0.39000000000000057</v>
      </c>
      <c r="G122" s="48">
        <f t="shared" si="3"/>
        <v>-7.5728155339805925E-2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7.42</v>
      </c>
      <c r="E123" s="47">
        <v>5.86</v>
      </c>
      <c r="F123" s="47">
        <f t="shared" si="2"/>
        <v>-1.5599999999999996</v>
      </c>
      <c r="G123" s="48">
        <f t="shared" si="3"/>
        <v>-0.21024258760107811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5.96</v>
      </c>
      <c r="E124" s="47">
        <v>5.6</v>
      </c>
      <c r="F124" s="47">
        <f t="shared" si="2"/>
        <v>-0.36000000000000032</v>
      </c>
      <c r="G124" s="48">
        <f t="shared" si="3"/>
        <v>-6.0402684563758441E-2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6.2</v>
      </c>
      <c r="E125" s="47">
        <v>5.84</v>
      </c>
      <c r="F125" s="47">
        <f t="shared" si="2"/>
        <v>-0.36000000000000032</v>
      </c>
      <c r="G125" s="48">
        <f t="shared" si="3"/>
        <v>-5.8064516129032309E-2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5.16</v>
      </c>
      <c r="E126" s="47">
        <v>4.92</v>
      </c>
      <c r="F126" s="47">
        <f t="shared" si="2"/>
        <v>-0.24000000000000021</v>
      </c>
      <c r="G126" s="48">
        <f t="shared" si="3"/>
        <v>-4.6511627906976785E-2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4.42</v>
      </c>
      <c r="E127" s="47">
        <v>4.3899999999999997</v>
      </c>
      <c r="F127" s="47">
        <f t="shared" si="2"/>
        <v>-3.0000000000000249E-2</v>
      </c>
      <c r="G127" s="48">
        <f t="shared" si="3"/>
        <v>-6.787330316742138E-3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4.59</v>
      </c>
      <c r="E128" s="47">
        <v>4.99</v>
      </c>
      <c r="F128" s="47">
        <f t="shared" si="2"/>
        <v>0.40000000000000036</v>
      </c>
      <c r="G128" s="48">
        <f t="shared" si="3"/>
        <v>8.714596949891075E-2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5.21</v>
      </c>
      <c r="E129" s="47">
        <v>5.0999999999999996</v>
      </c>
      <c r="F129" s="47">
        <f t="shared" si="2"/>
        <v>-0.11000000000000032</v>
      </c>
      <c r="G129" s="48">
        <f t="shared" si="3"/>
        <v>-2.1113243761996223E-2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4.6500000000000004</v>
      </c>
      <c r="E130" s="47">
        <v>5.03</v>
      </c>
      <c r="F130" s="47">
        <f t="shared" ref="F130:F193" si="4">E130-D130</f>
        <v>0.37999999999999989</v>
      </c>
      <c r="G130" s="48">
        <f t="shared" si="3"/>
        <v>8.1720430107526859E-2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6.17</v>
      </c>
      <c r="E131" s="47">
        <v>6.28</v>
      </c>
      <c r="F131" s="47">
        <f t="shared" si="4"/>
        <v>0.11000000000000032</v>
      </c>
      <c r="G131" s="48">
        <f t="shared" ref="G131:G194" si="5">F131/D131</f>
        <v>1.7828200972447378E-2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7.22</v>
      </c>
      <c r="E132" s="47">
        <v>5.58</v>
      </c>
      <c r="F132" s="47">
        <f t="shared" si="4"/>
        <v>-1.6399999999999997</v>
      </c>
      <c r="G132" s="48">
        <f t="shared" si="5"/>
        <v>-0.2271468144044321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6.6</v>
      </c>
      <c r="E133" s="47">
        <v>6.04</v>
      </c>
      <c r="F133" s="47">
        <f t="shared" si="4"/>
        <v>-0.55999999999999961</v>
      </c>
      <c r="G133" s="48">
        <f t="shared" si="5"/>
        <v>-8.4848484848484798E-2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6.62</v>
      </c>
      <c r="E134" s="47">
        <v>5.89</v>
      </c>
      <c r="F134" s="47">
        <f t="shared" si="4"/>
        <v>-0.73000000000000043</v>
      </c>
      <c r="G134" s="48">
        <f t="shared" si="5"/>
        <v>-0.11027190332326291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5.23</v>
      </c>
      <c r="E135" s="47">
        <v>5.44</v>
      </c>
      <c r="F135" s="47">
        <f t="shared" si="4"/>
        <v>0.20999999999999996</v>
      </c>
      <c r="G135" s="48">
        <f t="shared" si="5"/>
        <v>4.0152963671128097E-2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6.86</v>
      </c>
      <c r="E136" s="47">
        <v>7.3</v>
      </c>
      <c r="F136" s="47">
        <f t="shared" si="4"/>
        <v>0.4399999999999995</v>
      </c>
      <c r="G136" s="48">
        <f t="shared" si="5"/>
        <v>6.413994169096203E-2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4.53</v>
      </c>
      <c r="E137" s="47">
        <v>4.63</v>
      </c>
      <c r="F137" s="47">
        <f t="shared" si="4"/>
        <v>9.9999999999999645E-2</v>
      </c>
      <c r="G137" s="48">
        <f t="shared" si="5"/>
        <v>2.2075055187637891E-2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5.63</v>
      </c>
      <c r="E138" s="47">
        <v>4.29</v>
      </c>
      <c r="F138" s="47">
        <f t="shared" si="4"/>
        <v>-1.3399999999999999</v>
      </c>
      <c r="G138" s="48">
        <f t="shared" si="5"/>
        <v>-0.23801065719360567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3.42</v>
      </c>
      <c r="E139" s="47">
        <v>6.02</v>
      </c>
      <c r="F139" s="47">
        <f t="shared" si="4"/>
        <v>2.5999999999999996</v>
      </c>
      <c r="G139" s="48">
        <f t="shared" si="5"/>
        <v>0.76023391812865493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6.22</v>
      </c>
      <c r="E140" s="47">
        <v>6.38</v>
      </c>
      <c r="F140" s="47">
        <f t="shared" si="4"/>
        <v>0.16000000000000014</v>
      </c>
      <c r="G140" s="48">
        <f t="shared" si="5"/>
        <v>2.5723472668810313E-2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5.25</v>
      </c>
      <c r="E141" s="47">
        <v>6</v>
      </c>
      <c r="F141" s="47">
        <f t="shared" si="4"/>
        <v>0.75</v>
      </c>
      <c r="G141" s="48">
        <f t="shared" si="5"/>
        <v>0.14285714285714285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5.56</v>
      </c>
      <c r="E142" s="47">
        <v>5.12</v>
      </c>
      <c r="F142" s="47">
        <f t="shared" si="4"/>
        <v>-0.4399999999999995</v>
      </c>
      <c r="G142" s="48">
        <f t="shared" si="5"/>
        <v>-7.9136690647481925E-2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3.73</v>
      </c>
      <c r="E143" s="47">
        <v>3.24</v>
      </c>
      <c r="F143" s="47">
        <f t="shared" si="4"/>
        <v>-0.48999999999999977</v>
      </c>
      <c r="G143" s="48">
        <f t="shared" si="5"/>
        <v>-0.13136729222520102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5.66</v>
      </c>
      <c r="E144" s="47">
        <v>5.9</v>
      </c>
      <c r="F144" s="47">
        <f t="shared" si="4"/>
        <v>0.24000000000000021</v>
      </c>
      <c r="G144" s="48">
        <f t="shared" si="5"/>
        <v>4.2402826855123713E-2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4.17</v>
      </c>
      <c r="E145" s="47">
        <v>7.2</v>
      </c>
      <c r="F145" s="47">
        <f t="shared" si="4"/>
        <v>3.0300000000000002</v>
      </c>
      <c r="G145" s="48">
        <f t="shared" si="5"/>
        <v>0.72661870503597126</v>
      </c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5.44</v>
      </c>
      <c r="E146" s="47">
        <v>5.07</v>
      </c>
      <c r="F146" s="47">
        <f t="shared" si="4"/>
        <v>-0.37000000000000011</v>
      </c>
      <c r="G146" s="48">
        <f t="shared" si="5"/>
        <v>-6.8014705882352949E-2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5.46</v>
      </c>
      <c r="E147" s="47">
        <v>5.35</v>
      </c>
      <c r="F147" s="47">
        <f t="shared" si="4"/>
        <v>-0.11000000000000032</v>
      </c>
      <c r="G147" s="48">
        <f t="shared" si="5"/>
        <v>-2.0146520146520207E-2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6.49</v>
      </c>
      <c r="E148" s="47">
        <v>5.84</v>
      </c>
      <c r="F148" s="47">
        <f t="shared" si="4"/>
        <v>-0.65000000000000036</v>
      </c>
      <c r="G148" s="48">
        <f t="shared" si="5"/>
        <v>-0.10015408320493072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5.71</v>
      </c>
      <c r="E149" s="47">
        <v>5.3</v>
      </c>
      <c r="F149" s="47">
        <f t="shared" si="4"/>
        <v>-0.41000000000000014</v>
      </c>
      <c r="G149" s="48">
        <f t="shared" si="5"/>
        <v>-7.1803852889667272E-2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5.69</v>
      </c>
      <c r="E150" s="47">
        <v>4.25</v>
      </c>
      <c r="F150" s="47">
        <f t="shared" si="4"/>
        <v>-1.4400000000000004</v>
      </c>
      <c r="G150" s="48">
        <f t="shared" si="5"/>
        <v>-0.25307557117750445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6.47</v>
      </c>
      <c r="E151" s="47">
        <v>5.99</v>
      </c>
      <c r="F151" s="47">
        <f t="shared" si="4"/>
        <v>-0.47999999999999954</v>
      </c>
      <c r="G151" s="48">
        <f t="shared" si="5"/>
        <v>-7.4188562596599616E-2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5.72</v>
      </c>
      <c r="E152" s="47">
        <v>5.45</v>
      </c>
      <c r="F152" s="47">
        <f t="shared" si="4"/>
        <v>-0.26999999999999957</v>
      </c>
      <c r="G152" s="48">
        <f t="shared" si="5"/>
        <v>-4.7202797202797131E-2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4.9800000000000004</v>
      </c>
      <c r="E153" s="47">
        <v>6.11</v>
      </c>
      <c r="F153" s="47">
        <f t="shared" si="4"/>
        <v>1.1299999999999999</v>
      </c>
      <c r="G153" s="48">
        <f t="shared" si="5"/>
        <v>0.22690763052208832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7.2</v>
      </c>
      <c r="E154" s="47">
        <v>5.72</v>
      </c>
      <c r="F154" s="47">
        <f t="shared" si="4"/>
        <v>-1.4800000000000004</v>
      </c>
      <c r="G154" s="48">
        <f t="shared" si="5"/>
        <v>-0.2055555555555556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D155" s="47">
        <v>2.06</v>
      </c>
      <c r="E155" s="47">
        <v>4.4400000000000004</v>
      </c>
      <c r="F155" s="47">
        <f t="shared" si="4"/>
        <v>2.3800000000000003</v>
      </c>
      <c r="G155" s="48">
        <f t="shared" si="5"/>
        <v>1.1553398058252429</v>
      </c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5.34</v>
      </c>
      <c r="E156" s="47">
        <v>5.27</v>
      </c>
      <c r="F156" s="47">
        <f t="shared" si="4"/>
        <v>-7.0000000000000284E-2</v>
      </c>
      <c r="G156" s="48">
        <f t="shared" si="5"/>
        <v>-1.3108614232209791E-2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5.48</v>
      </c>
      <c r="E157" s="47">
        <v>6.74</v>
      </c>
      <c r="F157" s="47">
        <f t="shared" si="4"/>
        <v>1.2599999999999998</v>
      </c>
      <c r="G157" s="48">
        <f t="shared" si="5"/>
        <v>0.22992700729927001</v>
      </c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6.95</v>
      </c>
      <c r="E158" s="47">
        <v>7.41</v>
      </c>
      <c r="F158" s="47">
        <f t="shared" si="4"/>
        <v>0.45999999999999996</v>
      </c>
      <c r="G158" s="48">
        <f t="shared" si="5"/>
        <v>6.6187050359712229E-2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5.14</v>
      </c>
      <c r="E159" s="47">
        <v>5.85</v>
      </c>
      <c r="F159" s="47">
        <f t="shared" si="4"/>
        <v>0.71</v>
      </c>
      <c r="G159" s="48">
        <f t="shared" si="5"/>
        <v>0.13813229571984437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4.47</v>
      </c>
      <c r="E160" s="47">
        <v>5.0199999999999996</v>
      </c>
      <c r="F160" s="47">
        <f t="shared" si="4"/>
        <v>0.54999999999999982</v>
      </c>
      <c r="G160" s="48">
        <f t="shared" si="5"/>
        <v>0.12304250559284113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4.75</v>
      </c>
      <c r="E161" s="47">
        <v>5.23</v>
      </c>
      <c r="F161" s="47">
        <f t="shared" si="4"/>
        <v>0.48000000000000043</v>
      </c>
      <c r="G161" s="48">
        <f t="shared" si="5"/>
        <v>0.10105263157894746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D162" s="47">
        <v>7.72</v>
      </c>
      <c r="E162" s="47">
        <v>5.04</v>
      </c>
      <c r="F162" s="47">
        <f t="shared" si="4"/>
        <v>-2.6799999999999997</v>
      </c>
      <c r="G162" s="48">
        <f t="shared" si="5"/>
        <v>-0.34715025906735747</v>
      </c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3.51</v>
      </c>
      <c r="E163" s="47">
        <v>4.84</v>
      </c>
      <c r="F163" s="47">
        <f t="shared" si="4"/>
        <v>1.33</v>
      </c>
      <c r="G163" s="48">
        <f t="shared" si="5"/>
        <v>0.37891737891737898</v>
      </c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D164" s="47">
        <v>7.52</v>
      </c>
      <c r="E164" s="47">
        <v>4.34</v>
      </c>
      <c r="F164" s="47">
        <f t="shared" si="4"/>
        <v>-3.1799999999999997</v>
      </c>
      <c r="G164" s="48">
        <f t="shared" si="5"/>
        <v>-0.4228723404255319</v>
      </c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4.4400000000000004</v>
      </c>
      <c r="E165" s="47">
        <v>6.54</v>
      </c>
      <c r="F165" s="47">
        <f t="shared" si="4"/>
        <v>2.0999999999999996</v>
      </c>
      <c r="G165" s="48">
        <f t="shared" si="5"/>
        <v>0.47297297297297286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2.86</v>
      </c>
      <c r="E166" s="47">
        <v>5.21</v>
      </c>
      <c r="F166" s="47">
        <f t="shared" si="4"/>
        <v>2.35</v>
      </c>
      <c r="G166" s="48">
        <f t="shared" si="5"/>
        <v>0.82167832167832178</v>
      </c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5.32</v>
      </c>
      <c r="E167" s="47">
        <v>5.28</v>
      </c>
      <c r="F167" s="47">
        <f t="shared" si="4"/>
        <v>-4.0000000000000036E-2</v>
      </c>
      <c r="G167" s="48">
        <f t="shared" si="5"/>
        <v>-7.5187969924812095E-3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6.57</v>
      </c>
      <c r="E168" s="47">
        <v>4.3499999999999996</v>
      </c>
      <c r="F168" s="47">
        <f t="shared" si="4"/>
        <v>-2.2200000000000006</v>
      </c>
      <c r="G168" s="48">
        <f t="shared" si="5"/>
        <v>-0.33789954337899553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5.34</v>
      </c>
      <c r="E169" s="47">
        <v>5.94</v>
      </c>
      <c r="F169" s="47">
        <f t="shared" si="4"/>
        <v>0.60000000000000053</v>
      </c>
      <c r="G169" s="48">
        <f t="shared" si="5"/>
        <v>0.11235955056179786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6.39</v>
      </c>
      <c r="E170" s="47">
        <v>6.42</v>
      </c>
      <c r="F170" s="47">
        <f t="shared" si="4"/>
        <v>3.0000000000000249E-2</v>
      </c>
      <c r="G170" s="48">
        <f t="shared" si="5"/>
        <v>4.6948356807512128E-3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5.49</v>
      </c>
      <c r="E171" s="47">
        <v>5.9</v>
      </c>
      <c r="F171" s="47">
        <f t="shared" si="4"/>
        <v>0.41000000000000014</v>
      </c>
      <c r="G171" s="48">
        <f t="shared" si="5"/>
        <v>7.4681238615664863E-2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5.08</v>
      </c>
      <c r="E172" s="47">
        <v>4.95</v>
      </c>
      <c r="F172" s="47">
        <f t="shared" si="4"/>
        <v>-0.12999999999999989</v>
      </c>
      <c r="G172" s="48">
        <f t="shared" si="5"/>
        <v>-2.5590551181102341E-2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3.64</v>
      </c>
      <c r="E173" s="47">
        <v>4.82</v>
      </c>
      <c r="F173" s="47">
        <f t="shared" si="4"/>
        <v>1.1800000000000002</v>
      </c>
      <c r="G173" s="48">
        <f t="shared" si="5"/>
        <v>0.32417582417582419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6.18</v>
      </c>
      <c r="E174" s="47">
        <v>5.24</v>
      </c>
      <c r="F174" s="47">
        <f t="shared" si="4"/>
        <v>-0.9399999999999995</v>
      </c>
      <c r="G174" s="48">
        <f t="shared" si="5"/>
        <v>-0.15210355987055008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5.55</v>
      </c>
      <c r="E175" s="47">
        <v>4.7699999999999996</v>
      </c>
      <c r="F175" s="47">
        <f t="shared" si="4"/>
        <v>-0.78000000000000025</v>
      </c>
      <c r="G175" s="48">
        <f t="shared" si="5"/>
        <v>-0.14054054054054058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5.88</v>
      </c>
      <c r="E176" s="47">
        <v>5.17</v>
      </c>
      <c r="F176" s="47">
        <f t="shared" si="4"/>
        <v>-0.71</v>
      </c>
      <c r="G176" s="48">
        <f t="shared" si="5"/>
        <v>-0.12074829931972789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5.74</v>
      </c>
      <c r="E177" s="47">
        <v>5.44</v>
      </c>
      <c r="F177" s="47">
        <f t="shared" si="4"/>
        <v>-0.29999999999999982</v>
      </c>
      <c r="G177" s="48">
        <f t="shared" si="5"/>
        <v>-5.2264808362369304E-2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7.01</v>
      </c>
      <c r="E178" s="47">
        <v>8.34</v>
      </c>
      <c r="F178" s="47">
        <f t="shared" si="4"/>
        <v>1.33</v>
      </c>
      <c r="G178" s="48">
        <f t="shared" si="5"/>
        <v>0.18972895863052783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5.38</v>
      </c>
      <c r="E179" s="47">
        <v>5.76</v>
      </c>
      <c r="F179" s="47">
        <f t="shared" si="4"/>
        <v>0.37999999999999989</v>
      </c>
      <c r="G179" s="48">
        <f t="shared" si="5"/>
        <v>7.0631970260223026E-2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5.05</v>
      </c>
      <c r="E180" s="47">
        <v>3.58</v>
      </c>
      <c r="F180" s="47">
        <f t="shared" si="4"/>
        <v>-1.4699999999999998</v>
      </c>
      <c r="G180" s="48">
        <f t="shared" si="5"/>
        <v>-0.29108910891089107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D181" s="47">
        <v>3.35</v>
      </c>
      <c r="E181" s="47">
        <v>2.0299999999999998</v>
      </c>
      <c r="F181" s="47">
        <f t="shared" si="4"/>
        <v>-1.3200000000000003</v>
      </c>
      <c r="G181" s="48">
        <f t="shared" si="5"/>
        <v>-0.39402985074626873</v>
      </c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4.34</v>
      </c>
      <c r="E182" s="47">
        <v>4.82</v>
      </c>
      <c r="F182" s="47">
        <f t="shared" si="4"/>
        <v>0.48000000000000043</v>
      </c>
      <c r="G182" s="48">
        <f t="shared" si="5"/>
        <v>0.11059907834101393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D183" s="47">
        <v>4.2300000000000004</v>
      </c>
      <c r="E183" s="47">
        <v>5.27</v>
      </c>
      <c r="F183" s="47">
        <f t="shared" si="4"/>
        <v>1.0399999999999991</v>
      </c>
      <c r="G183" s="48">
        <f t="shared" si="5"/>
        <v>0.24586288416075627</v>
      </c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5.38</v>
      </c>
      <c r="E184" s="47">
        <v>6.03</v>
      </c>
      <c r="F184" s="47">
        <f t="shared" si="4"/>
        <v>0.65000000000000036</v>
      </c>
      <c r="G184" s="48">
        <f t="shared" si="5"/>
        <v>0.12081784386617107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3.22</v>
      </c>
      <c r="E185" s="47">
        <v>4.1100000000000003</v>
      </c>
      <c r="F185" s="47">
        <f t="shared" si="4"/>
        <v>0.89000000000000012</v>
      </c>
      <c r="G185" s="48">
        <f t="shared" si="5"/>
        <v>0.27639751552795033</v>
      </c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5.64</v>
      </c>
      <c r="E186" s="47">
        <v>6.68</v>
      </c>
      <c r="F186" s="47">
        <f t="shared" si="4"/>
        <v>1.04</v>
      </c>
      <c r="G186" s="48">
        <f t="shared" si="5"/>
        <v>0.18439716312056739</v>
      </c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6.16</v>
      </c>
      <c r="E187" s="47">
        <v>6.43</v>
      </c>
      <c r="F187" s="47">
        <f t="shared" si="4"/>
        <v>0.26999999999999957</v>
      </c>
      <c r="G187" s="48">
        <f t="shared" si="5"/>
        <v>4.3831168831168763E-2</v>
      </c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5.36</v>
      </c>
      <c r="E188" s="47">
        <v>6.44</v>
      </c>
      <c r="F188" s="47">
        <f t="shared" si="4"/>
        <v>1.08</v>
      </c>
      <c r="G188" s="48">
        <f t="shared" si="5"/>
        <v>0.20149253731343283</v>
      </c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3.87</v>
      </c>
      <c r="E189" s="47">
        <v>7.41</v>
      </c>
      <c r="F189" s="47">
        <f t="shared" si="4"/>
        <v>3.54</v>
      </c>
      <c r="G189" s="48">
        <f t="shared" si="5"/>
        <v>0.9147286821705426</v>
      </c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4.3499999999999996</v>
      </c>
      <c r="E190" s="47">
        <v>4.75</v>
      </c>
      <c r="F190" s="47">
        <f t="shared" si="4"/>
        <v>0.40000000000000036</v>
      </c>
      <c r="G190" s="48">
        <f t="shared" si="5"/>
        <v>9.1954022988505843E-2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5.42</v>
      </c>
      <c r="E191" s="47">
        <v>5.23</v>
      </c>
      <c r="F191" s="47">
        <f t="shared" si="4"/>
        <v>-0.1899999999999995</v>
      </c>
      <c r="G191" s="48">
        <f t="shared" si="5"/>
        <v>-3.5055350553505442E-2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5.77</v>
      </c>
      <c r="E192" s="47">
        <v>5.91</v>
      </c>
      <c r="F192" s="47">
        <f t="shared" si="4"/>
        <v>0.14000000000000057</v>
      </c>
      <c r="G192" s="48">
        <f t="shared" si="5"/>
        <v>2.4263431542461106E-2</v>
      </c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5</v>
      </c>
      <c r="E193" s="47">
        <v>5.05</v>
      </c>
      <c r="F193" s="47">
        <f t="shared" si="4"/>
        <v>4.9999999999999822E-2</v>
      </c>
      <c r="G193" s="48">
        <f t="shared" si="5"/>
        <v>9.9999999999999638E-3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5.88</v>
      </c>
      <c r="E194" s="47">
        <v>6.1</v>
      </c>
      <c r="F194" s="47">
        <f t="shared" ref="F194:F213" si="6">E194-D194</f>
        <v>0.21999999999999975</v>
      </c>
      <c r="G194" s="48">
        <f t="shared" si="5"/>
        <v>3.7414965986394516E-2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5.64</v>
      </c>
      <c r="E195" s="47">
        <v>5.75</v>
      </c>
      <c r="F195" s="47">
        <f t="shared" si="6"/>
        <v>0.11000000000000032</v>
      </c>
      <c r="G195" s="48">
        <f t="shared" ref="G195:G213" si="7">F195/D195</f>
        <v>1.950354609929084E-2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5.66</v>
      </c>
      <c r="E196" s="47">
        <v>4.8899999999999997</v>
      </c>
      <c r="F196" s="47">
        <f t="shared" si="6"/>
        <v>-0.77000000000000046</v>
      </c>
      <c r="G196" s="48">
        <f t="shared" si="7"/>
        <v>-0.1360424028268552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4.72</v>
      </c>
      <c r="E197" s="47">
        <v>4.05</v>
      </c>
      <c r="F197" s="47">
        <f t="shared" si="6"/>
        <v>-0.66999999999999993</v>
      </c>
      <c r="G197" s="48">
        <f t="shared" si="7"/>
        <v>-0.14194915254237286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7.47</v>
      </c>
      <c r="E198" s="47">
        <v>6.72</v>
      </c>
      <c r="F198" s="47">
        <f t="shared" si="6"/>
        <v>-0.75</v>
      </c>
      <c r="G198" s="48">
        <f t="shared" si="7"/>
        <v>-0.10040160642570281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3.85</v>
      </c>
      <c r="E199" s="47">
        <v>4.5999999999999996</v>
      </c>
      <c r="F199" s="47">
        <f t="shared" si="6"/>
        <v>0.74999999999999956</v>
      </c>
      <c r="G199" s="48">
        <f t="shared" si="7"/>
        <v>0.19480519480519468</v>
      </c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6.34</v>
      </c>
      <c r="E200" s="47">
        <v>5.68</v>
      </c>
      <c r="F200" s="47">
        <f t="shared" si="6"/>
        <v>-0.66000000000000014</v>
      </c>
      <c r="G200" s="48">
        <f t="shared" si="7"/>
        <v>-0.10410094637223977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4.91</v>
      </c>
      <c r="E201" s="47">
        <v>3.97</v>
      </c>
      <c r="F201" s="47">
        <f t="shared" si="6"/>
        <v>-0.94</v>
      </c>
      <c r="G201" s="48">
        <f t="shared" si="7"/>
        <v>-0.19144602851323828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5.03</v>
      </c>
      <c r="E202" s="47">
        <v>5.38</v>
      </c>
      <c r="F202" s="47">
        <f t="shared" si="6"/>
        <v>0.34999999999999964</v>
      </c>
      <c r="G202" s="48">
        <f t="shared" si="7"/>
        <v>6.9582504970178857E-2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5.32</v>
      </c>
      <c r="E203" s="47">
        <v>4.55</v>
      </c>
      <c r="F203" s="47">
        <f t="shared" si="6"/>
        <v>-0.77000000000000046</v>
      </c>
      <c r="G203" s="48">
        <f t="shared" si="7"/>
        <v>-0.14473684210526325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5.72</v>
      </c>
      <c r="E204" s="47">
        <v>5.35</v>
      </c>
      <c r="F204" s="47">
        <f t="shared" si="6"/>
        <v>-0.37000000000000011</v>
      </c>
      <c r="G204" s="48">
        <f t="shared" si="7"/>
        <v>-6.4685314685314702E-2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4.58</v>
      </c>
      <c r="E205" s="47">
        <v>4.01</v>
      </c>
      <c r="F205" s="47">
        <f t="shared" si="6"/>
        <v>-0.57000000000000028</v>
      </c>
      <c r="G205" s="48">
        <f t="shared" si="7"/>
        <v>-0.12445414847161577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5.53</v>
      </c>
      <c r="E206" s="47">
        <v>5.04</v>
      </c>
      <c r="F206" s="47">
        <f t="shared" si="6"/>
        <v>-0.49000000000000021</v>
      </c>
      <c r="G206" s="48">
        <f t="shared" si="7"/>
        <v>-8.8607594936708889E-2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6.97</v>
      </c>
      <c r="E207" s="47">
        <v>5.56</v>
      </c>
      <c r="F207" s="47">
        <f t="shared" si="6"/>
        <v>-1.4100000000000001</v>
      </c>
      <c r="G207" s="48">
        <f t="shared" si="7"/>
        <v>-0.20229555236728841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7.78</v>
      </c>
      <c r="E208" s="47">
        <v>6.32</v>
      </c>
      <c r="F208" s="47">
        <f t="shared" si="6"/>
        <v>-1.46</v>
      </c>
      <c r="G208" s="48">
        <f t="shared" si="7"/>
        <v>-0.18766066838046272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5.76</v>
      </c>
      <c r="E209" s="47">
        <v>5.04</v>
      </c>
      <c r="F209" s="47">
        <f t="shared" si="6"/>
        <v>-0.71999999999999975</v>
      </c>
      <c r="G209" s="48">
        <f t="shared" si="7"/>
        <v>-0.12499999999999996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4.41</v>
      </c>
      <c r="E210" s="47">
        <v>4.8899999999999997</v>
      </c>
      <c r="F210" s="47">
        <f t="shared" si="6"/>
        <v>0.47999999999999954</v>
      </c>
      <c r="G210" s="48">
        <f t="shared" si="7"/>
        <v>0.10884353741496587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4.6500000000000004</v>
      </c>
      <c r="E211" s="47">
        <v>4.68</v>
      </c>
      <c r="F211" s="47">
        <f t="shared" si="6"/>
        <v>2.9999999999999361E-2</v>
      </c>
      <c r="G211" s="48">
        <f t="shared" si="7"/>
        <v>6.4516129032256685E-3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5.85</v>
      </c>
      <c r="E212" s="47">
        <v>7</v>
      </c>
      <c r="F212" s="47">
        <f t="shared" si="6"/>
        <v>1.1500000000000004</v>
      </c>
      <c r="G212" s="48">
        <f t="shared" si="7"/>
        <v>0.19658119658119666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2.19</v>
      </c>
      <c r="E213" s="47">
        <v>6.28</v>
      </c>
      <c r="F213" s="47">
        <f t="shared" si="6"/>
        <v>4.09</v>
      </c>
      <c r="G213" s="48">
        <f t="shared" si="7"/>
        <v>1.8675799086757991</v>
      </c>
      <c r="H213" s="48"/>
      <c r="K213" s="47"/>
      <c r="L213" s="47"/>
    </row>
    <row r="214" spans="1:12" x14ac:dyDescent="0.3"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</sheetData>
  <conditionalFormatting sqref="A1:E1">
    <cfRule type="duplicateValues" dxfId="0" priority="1"/>
  </conditionalFormatting>
  <hyperlinks>
    <hyperlink ref="I1" location="Vsebina!A1" display="NAZAJ NA PRVO STRAN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3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451</v>
      </c>
      <c r="E1" s="55" t="s">
        <v>452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440</v>
      </c>
      <c r="D2" s="47">
        <v>6.38</v>
      </c>
      <c r="E2" s="47">
        <v>6.27</v>
      </c>
      <c r="F2" s="47">
        <f t="shared" ref="F2:F65" si="0">E2-D2</f>
        <v>-0.11000000000000032</v>
      </c>
      <c r="G2" s="48">
        <f>F2/D2</f>
        <v>-1.7241379310344879E-2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6.52</v>
      </c>
      <c r="E3" s="47">
        <v>6.98</v>
      </c>
      <c r="F3" s="47">
        <f t="shared" si="0"/>
        <v>0.46000000000000085</v>
      </c>
      <c r="G3" s="48">
        <f t="shared" ref="G3:G66" si="1">F3/D3</f>
        <v>7.0552147239263938E-2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6.95</v>
      </c>
      <c r="E4" s="47">
        <v>5.96</v>
      </c>
      <c r="F4" s="47">
        <f t="shared" si="0"/>
        <v>-0.99000000000000021</v>
      </c>
      <c r="G4" s="48">
        <f t="shared" si="1"/>
        <v>-0.14244604316546766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8.26</v>
      </c>
      <c r="E5" s="47">
        <v>8.43</v>
      </c>
      <c r="F5" s="47">
        <f t="shared" si="0"/>
        <v>0.16999999999999993</v>
      </c>
      <c r="G5" s="48">
        <f t="shared" si="1"/>
        <v>2.0581113801452777E-2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7.07</v>
      </c>
      <c r="E6" s="47">
        <v>8</v>
      </c>
      <c r="F6" s="47">
        <f t="shared" si="0"/>
        <v>0.92999999999999972</v>
      </c>
      <c r="G6" s="48">
        <f t="shared" si="1"/>
        <v>0.1315417256011315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5.66</v>
      </c>
      <c r="E7" s="47">
        <v>6.83</v>
      </c>
      <c r="F7" s="47">
        <f t="shared" si="0"/>
        <v>1.17</v>
      </c>
      <c r="G7" s="48">
        <f t="shared" si="1"/>
        <v>0.20671378091872789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5.46</v>
      </c>
      <c r="E8" s="47">
        <v>5.5</v>
      </c>
      <c r="F8" s="47">
        <f t="shared" si="0"/>
        <v>4.0000000000000036E-2</v>
      </c>
      <c r="G8" s="48">
        <f t="shared" si="1"/>
        <v>7.3260073260073329E-3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4.5</v>
      </c>
      <c r="E9" s="47">
        <v>6.61</v>
      </c>
      <c r="F9" s="47">
        <f t="shared" si="0"/>
        <v>2.1100000000000003</v>
      </c>
      <c r="G9" s="48">
        <f t="shared" si="1"/>
        <v>0.46888888888888897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6.38</v>
      </c>
      <c r="E10" s="47">
        <v>6.26</v>
      </c>
      <c r="F10" s="47">
        <f t="shared" si="0"/>
        <v>-0.12000000000000011</v>
      </c>
      <c r="G10" s="48">
        <f t="shared" si="1"/>
        <v>-1.8808777429467103E-2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7.38</v>
      </c>
      <c r="E11" s="47">
        <v>8.06</v>
      </c>
      <c r="F11" s="47">
        <f t="shared" si="0"/>
        <v>0.6800000000000006</v>
      </c>
      <c r="G11" s="48">
        <f t="shared" si="1"/>
        <v>9.2140921409214177E-2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4.3099999999999996</v>
      </c>
      <c r="E12" s="47">
        <v>5.75</v>
      </c>
      <c r="F12" s="47">
        <f t="shared" si="0"/>
        <v>1.4400000000000004</v>
      </c>
      <c r="G12" s="48">
        <f t="shared" si="1"/>
        <v>0.33410672853828316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3.87</v>
      </c>
      <c r="E13" s="47">
        <v>3.03</v>
      </c>
      <c r="F13" s="47">
        <f t="shared" si="0"/>
        <v>-0.8400000000000003</v>
      </c>
      <c r="G13" s="48">
        <f t="shared" si="1"/>
        <v>-0.21705426356589155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7.08</v>
      </c>
      <c r="E14" s="47">
        <v>7.93</v>
      </c>
      <c r="F14" s="47">
        <f t="shared" si="0"/>
        <v>0.84999999999999964</v>
      </c>
      <c r="G14" s="48">
        <f t="shared" si="1"/>
        <v>0.12005649717514119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10.09</v>
      </c>
      <c r="E15" s="47">
        <v>8.66</v>
      </c>
      <c r="F15" s="47">
        <f t="shared" si="0"/>
        <v>-1.4299999999999997</v>
      </c>
      <c r="G15" s="48">
        <f t="shared" si="1"/>
        <v>-0.14172447968285429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5.26</v>
      </c>
      <c r="E16" s="47">
        <v>6.09</v>
      </c>
      <c r="F16" s="47">
        <f t="shared" si="0"/>
        <v>0.83000000000000007</v>
      </c>
      <c r="G16" s="48">
        <f t="shared" si="1"/>
        <v>0.15779467680608367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8.4</v>
      </c>
      <c r="E17" s="47">
        <v>6.4</v>
      </c>
      <c r="F17" s="47">
        <f t="shared" si="0"/>
        <v>-2</v>
      </c>
      <c r="G17" s="48">
        <f t="shared" si="1"/>
        <v>-0.23809523809523808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7.41</v>
      </c>
      <c r="E18" s="47">
        <v>7.03</v>
      </c>
      <c r="F18" s="47">
        <f t="shared" si="0"/>
        <v>-0.37999999999999989</v>
      </c>
      <c r="G18" s="48">
        <f t="shared" si="1"/>
        <v>-5.1282051282051266E-2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6.52</v>
      </c>
      <c r="E19" s="47">
        <v>6.38</v>
      </c>
      <c r="F19" s="47">
        <f t="shared" si="0"/>
        <v>-0.13999999999999968</v>
      </c>
      <c r="G19" s="48">
        <f t="shared" si="1"/>
        <v>-2.1472392638036762E-2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1.83</v>
      </c>
      <c r="E20" s="47">
        <v>4.38</v>
      </c>
      <c r="F20" s="47">
        <f t="shared" si="0"/>
        <v>2.5499999999999998</v>
      </c>
      <c r="G20" s="48">
        <f t="shared" si="1"/>
        <v>1.3934426229508194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10.59</v>
      </c>
      <c r="E21" s="47">
        <v>11.16</v>
      </c>
      <c r="F21" s="47">
        <f t="shared" si="0"/>
        <v>0.57000000000000028</v>
      </c>
      <c r="G21" s="48">
        <f t="shared" si="1"/>
        <v>5.3824362606232322E-2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12.36</v>
      </c>
      <c r="E22" s="47">
        <v>9.23</v>
      </c>
      <c r="F22" s="47">
        <f t="shared" si="0"/>
        <v>-3.129999999999999</v>
      </c>
      <c r="G22" s="48">
        <f t="shared" si="1"/>
        <v>-0.25323624595469246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6.35</v>
      </c>
      <c r="E23" s="47">
        <v>6.13</v>
      </c>
      <c r="F23" s="47">
        <f t="shared" si="0"/>
        <v>-0.21999999999999975</v>
      </c>
      <c r="G23" s="48">
        <f t="shared" si="1"/>
        <v>-3.4645669291338548E-2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3.7</v>
      </c>
      <c r="E24" s="47">
        <v>5.32</v>
      </c>
      <c r="F24" s="47">
        <f t="shared" si="0"/>
        <v>1.62</v>
      </c>
      <c r="G24" s="48">
        <f t="shared" si="1"/>
        <v>0.43783783783783786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7.58</v>
      </c>
      <c r="E25" s="47">
        <v>7.13</v>
      </c>
      <c r="F25" s="47">
        <f t="shared" si="0"/>
        <v>-0.45000000000000018</v>
      </c>
      <c r="G25" s="48">
        <f t="shared" si="1"/>
        <v>-5.9366754617414273E-2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3.32</v>
      </c>
      <c r="E26" s="47">
        <v>1.99</v>
      </c>
      <c r="F26" s="47">
        <f t="shared" si="0"/>
        <v>-1.3299999999999998</v>
      </c>
      <c r="G26" s="48">
        <f t="shared" si="1"/>
        <v>-0.4006024096385542</v>
      </c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5.07</v>
      </c>
      <c r="E27" s="47">
        <v>4.8899999999999997</v>
      </c>
      <c r="F27" s="47">
        <f t="shared" si="0"/>
        <v>-0.1800000000000006</v>
      </c>
      <c r="G27" s="48">
        <f t="shared" si="1"/>
        <v>-3.5502958579881776E-2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8.75</v>
      </c>
      <c r="E28" s="47">
        <v>9.8699999999999992</v>
      </c>
      <c r="F28" s="47">
        <f t="shared" si="0"/>
        <v>1.1199999999999992</v>
      </c>
      <c r="G28" s="48">
        <f t="shared" si="1"/>
        <v>0.12799999999999992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8.26</v>
      </c>
      <c r="E29" s="47">
        <v>7.46</v>
      </c>
      <c r="F29" s="47">
        <f t="shared" si="0"/>
        <v>-0.79999999999999982</v>
      </c>
      <c r="G29" s="48">
        <f t="shared" si="1"/>
        <v>-9.6852300242130734E-2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2.15</v>
      </c>
      <c r="E30" s="47">
        <v>2.4300000000000002</v>
      </c>
      <c r="F30" s="47">
        <f t="shared" si="0"/>
        <v>0.28000000000000025</v>
      </c>
      <c r="G30" s="48">
        <f t="shared" si="1"/>
        <v>0.13023255813953499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5.29</v>
      </c>
      <c r="E31" s="47">
        <v>5.41</v>
      </c>
      <c r="F31" s="47">
        <f t="shared" si="0"/>
        <v>0.12000000000000011</v>
      </c>
      <c r="G31" s="48">
        <f t="shared" si="1"/>
        <v>2.2684310018903611E-2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7.68</v>
      </c>
      <c r="E32" s="47">
        <v>5.25</v>
      </c>
      <c r="F32" s="47">
        <f t="shared" si="0"/>
        <v>-2.4299999999999997</v>
      </c>
      <c r="G32" s="48">
        <f t="shared" si="1"/>
        <v>-0.31640625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6.6</v>
      </c>
      <c r="E33" s="47">
        <v>7.62</v>
      </c>
      <c r="F33" s="47">
        <f t="shared" si="0"/>
        <v>1.0200000000000005</v>
      </c>
      <c r="G33" s="48">
        <f t="shared" si="1"/>
        <v>0.15454545454545462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7.88</v>
      </c>
      <c r="E34" s="47">
        <v>7.37</v>
      </c>
      <c r="F34" s="47">
        <f t="shared" si="0"/>
        <v>-0.50999999999999979</v>
      </c>
      <c r="G34" s="48">
        <f t="shared" si="1"/>
        <v>-6.4720812182741089E-2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6.33</v>
      </c>
      <c r="E35" s="47">
        <v>7.19</v>
      </c>
      <c r="F35" s="47">
        <f t="shared" si="0"/>
        <v>0.86000000000000032</v>
      </c>
      <c r="G35" s="48">
        <f t="shared" si="1"/>
        <v>0.13586097946287526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5.68</v>
      </c>
      <c r="E36" s="47">
        <v>6.61</v>
      </c>
      <c r="F36" s="47">
        <f t="shared" si="0"/>
        <v>0.9300000000000006</v>
      </c>
      <c r="G36" s="48">
        <f t="shared" si="1"/>
        <v>0.1637323943661973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5.74</v>
      </c>
      <c r="E37" s="47">
        <v>8.81</v>
      </c>
      <c r="F37" s="47">
        <f t="shared" si="0"/>
        <v>3.0700000000000003</v>
      </c>
      <c r="G37" s="48">
        <f t="shared" si="1"/>
        <v>0.53484320557491294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9.3699999999999992</v>
      </c>
      <c r="E38" s="47">
        <v>7.83</v>
      </c>
      <c r="F38" s="47">
        <f t="shared" si="0"/>
        <v>-1.5399999999999991</v>
      </c>
      <c r="G38" s="48">
        <f t="shared" si="1"/>
        <v>-0.16435432230522937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3.94</v>
      </c>
      <c r="E39" s="47">
        <v>4.49</v>
      </c>
      <c r="F39" s="47">
        <f t="shared" si="0"/>
        <v>0.55000000000000027</v>
      </c>
      <c r="G39" s="48">
        <f t="shared" si="1"/>
        <v>0.13959390862944168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7.22</v>
      </c>
      <c r="E40" s="47">
        <v>7.25</v>
      </c>
      <c r="F40" s="47">
        <f t="shared" si="0"/>
        <v>3.0000000000000249E-2</v>
      </c>
      <c r="G40" s="48">
        <f t="shared" si="1"/>
        <v>4.1551246537396471E-3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6.86</v>
      </c>
      <c r="E41" s="47">
        <v>6.52</v>
      </c>
      <c r="F41" s="47">
        <f t="shared" si="0"/>
        <v>-0.34000000000000075</v>
      </c>
      <c r="G41" s="48">
        <f t="shared" si="1"/>
        <v>-4.9562682215743545E-2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6.77</v>
      </c>
      <c r="E42" s="47">
        <v>5.63</v>
      </c>
      <c r="F42" s="47">
        <f t="shared" si="0"/>
        <v>-1.1399999999999997</v>
      </c>
      <c r="G42" s="48">
        <f t="shared" si="1"/>
        <v>-0.16838995568685372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8.58</v>
      </c>
      <c r="E43" s="47">
        <v>7.63</v>
      </c>
      <c r="F43" s="47">
        <f t="shared" si="0"/>
        <v>-0.95000000000000018</v>
      </c>
      <c r="G43" s="48">
        <f t="shared" si="1"/>
        <v>-0.11072261072261075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1.17</v>
      </c>
      <c r="E44" s="47">
        <v>2.0299999999999998</v>
      </c>
      <c r="F44" s="47">
        <f t="shared" si="0"/>
        <v>0.85999999999999988</v>
      </c>
      <c r="G44" s="48">
        <f t="shared" si="1"/>
        <v>0.73504273504273498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7.66</v>
      </c>
      <c r="E45" s="47">
        <v>7.08</v>
      </c>
      <c r="F45" s="47">
        <f t="shared" si="0"/>
        <v>-0.58000000000000007</v>
      </c>
      <c r="G45" s="48">
        <f t="shared" si="1"/>
        <v>-7.5718015665796348E-2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7.23</v>
      </c>
      <c r="E46" s="47">
        <v>8.39</v>
      </c>
      <c r="F46" s="47">
        <f t="shared" si="0"/>
        <v>1.1600000000000001</v>
      </c>
      <c r="G46" s="48">
        <f t="shared" si="1"/>
        <v>0.16044260027662519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3.76</v>
      </c>
      <c r="E47" s="47">
        <v>3.37</v>
      </c>
      <c r="F47" s="47">
        <f t="shared" si="0"/>
        <v>-0.38999999999999968</v>
      </c>
      <c r="G47" s="48">
        <f t="shared" si="1"/>
        <v>-0.10372340425531908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8.32</v>
      </c>
      <c r="E48" s="47">
        <v>9.61</v>
      </c>
      <c r="F48" s="47">
        <f t="shared" si="0"/>
        <v>1.2899999999999991</v>
      </c>
      <c r="G48" s="48">
        <f t="shared" si="1"/>
        <v>0.15504807692307682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47">
        <v>3.36</v>
      </c>
      <c r="E49" s="47">
        <v>5.71</v>
      </c>
      <c r="F49" s="47">
        <f t="shared" si="0"/>
        <v>2.35</v>
      </c>
      <c r="G49" s="48">
        <f t="shared" si="1"/>
        <v>0.69940476190476197</v>
      </c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6.83</v>
      </c>
      <c r="E50" s="47">
        <v>7.14</v>
      </c>
      <c r="F50" s="47">
        <f t="shared" si="0"/>
        <v>0.30999999999999961</v>
      </c>
      <c r="G50" s="48">
        <f t="shared" si="1"/>
        <v>4.5387994143484572E-2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9.4600000000000009</v>
      </c>
      <c r="E51" s="47">
        <v>10.74</v>
      </c>
      <c r="F51" s="47">
        <f t="shared" si="0"/>
        <v>1.2799999999999994</v>
      </c>
      <c r="G51" s="48">
        <f t="shared" si="1"/>
        <v>0.135306553911205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5.8</v>
      </c>
      <c r="E52" s="47">
        <v>6.08</v>
      </c>
      <c r="F52" s="47">
        <f t="shared" si="0"/>
        <v>0.28000000000000025</v>
      </c>
      <c r="G52" s="48">
        <f t="shared" si="1"/>
        <v>4.8275862068965558E-2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2.88</v>
      </c>
      <c r="E53" s="47">
        <v>5.18</v>
      </c>
      <c r="F53" s="47">
        <f t="shared" si="0"/>
        <v>2.2999999999999998</v>
      </c>
      <c r="G53" s="48">
        <f t="shared" si="1"/>
        <v>0.79861111111111105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7.6</v>
      </c>
      <c r="E54" s="47">
        <v>7.77</v>
      </c>
      <c r="F54" s="47">
        <f t="shared" si="0"/>
        <v>0.16999999999999993</v>
      </c>
      <c r="G54" s="48">
        <f t="shared" si="1"/>
        <v>2.2368421052631572E-2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5.55</v>
      </c>
      <c r="E55" s="47">
        <v>4.62</v>
      </c>
      <c r="F55" s="47">
        <f t="shared" si="0"/>
        <v>-0.92999999999999972</v>
      </c>
      <c r="G55" s="48">
        <f t="shared" si="1"/>
        <v>-0.16756756756756752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8.25</v>
      </c>
      <c r="E56" s="47">
        <v>8.6999999999999993</v>
      </c>
      <c r="F56" s="47">
        <f t="shared" si="0"/>
        <v>0.44999999999999929</v>
      </c>
      <c r="G56" s="48">
        <f t="shared" si="1"/>
        <v>5.454545454545446E-2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5.82</v>
      </c>
      <c r="E57" s="47">
        <v>4.84</v>
      </c>
      <c r="F57" s="47">
        <f t="shared" si="0"/>
        <v>-0.98000000000000043</v>
      </c>
      <c r="G57" s="48">
        <f t="shared" si="1"/>
        <v>-0.16838487972508598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10.72</v>
      </c>
      <c r="E58" s="47">
        <v>7.13</v>
      </c>
      <c r="F58" s="47">
        <f t="shared" si="0"/>
        <v>-3.5900000000000007</v>
      </c>
      <c r="G58" s="48">
        <f t="shared" si="1"/>
        <v>-0.3348880597014926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4.6100000000000003</v>
      </c>
      <c r="E59" s="47">
        <v>3.23</v>
      </c>
      <c r="F59" s="47">
        <f t="shared" si="0"/>
        <v>-1.3800000000000003</v>
      </c>
      <c r="G59" s="48">
        <f t="shared" si="1"/>
        <v>-0.29934924078091113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5.0199999999999996</v>
      </c>
      <c r="E60" s="47">
        <v>5.45</v>
      </c>
      <c r="F60" s="47">
        <f t="shared" si="0"/>
        <v>0.4300000000000006</v>
      </c>
      <c r="G60" s="48">
        <f t="shared" si="1"/>
        <v>8.5657370517928419E-2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6.52</v>
      </c>
      <c r="E61" s="47">
        <v>6.34</v>
      </c>
      <c r="F61" s="47">
        <f t="shared" si="0"/>
        <v>-0.17999999999999972</v>
      </c>
      <c r="G61" s="48">
        <f t="shared" si="1"/>
        <v>-2.7607361963190143E-2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7.97</v>
      </c>
      <c r="E62" s="47">
        <v>7.86</v>
      </c>
      <c r="F62" s="47">
        <f t="shared" si="0"/>
        <v>-0.10999999999999943</v>
      </c>
      <c r="G62" s="48">
        <f t="shared" si="1"/>
        <v>-1.3801756587201936E-2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6.49</v>
      </c>
      <c r="E63" s="47">
        <v>6.62</v>
      </c>
      <c r="F63" s="47">
        <f t="shared" si="0"/>
        <v>0.12999999999999989</v>
      </c>
      <c r="G63" s="48">
        <f t="shared" si="1"/>
        <v>2.0030816640986115E-2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4.99</v>
      </c>
      <c r="E64" s="47">
        <v>3.79</v>
      </c>
      <c r="F64" s="47">
        <f t="shared" si="0"/>
        <v>-1.2000000000000002</v>
      </c>
      <c r="G64" s="48">
        <f t="shared" si="1"/>
        <v>-0.24048096192384771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6.19</v>
      </c>
      <c r="E65" s="47">
        <v>5.25</v>
      </c>
      <c r="F65" s="47">
        <f t="shared" si="0"/>
        <v>-0.94000000000000039</v>
      </c>
      <c r="G65" s="48">
        <f t="shared" si="1"/>
        <v>-0.15185783521809376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8.67</v>
      </c>
      <c r="E66" s="47">
        <v>7.02</v>
      </c>
      <c r="F66" s="47">
        <f t="shared" ref="F66:F129" si="2">E66-D66</f>
        <v>-1.6500000000000004</v>
      </c>
      <c r="G66" s="48">
        <f t="shared" si="1"/>
        <v>-0.19031141868512114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6</v>
      </c>
      <c r="E67" s="47">
        <v>8.23</v>
      </c>
      <c r="F67" s="47">
        <f t="shared" si="2"/>
        <v>2.2300000000000004</v>
      </c>
      <c r="G67" s="48">
        <f t="shared" ref="G67:G130" si="3">F67/D67</f>
        <v>0.37166666666666676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14.31</v>
      </c>
      <c r="E68" s="47">
        <v>11.78</v>
      </c>
      <c r="F68" s="47">
        <f t="shared" si="2"/>
        <v>-2.5300000000000011</v>
      </c>
      <c r="G68" s="48">
        <f t="shared" si="3"/>
        <v>-0.17679944095038441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E69" s="47">
        <v>1.47</v>
      </c>
      <c r="F69" s="47"/>
      <c r="G69" s="48"/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4.59</v>
      </c>
      <c r="E70" s="47">
        <v>5.5</v>
      </c>
      <c r="F70" s="47">
        <f t="shared" si="2"/>
        <v>0.91000000000000014</v>
      </c>
      <c r="G70" s="48">
        <f t="shared" si="3"/>
        <v>0.19825708061002181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2.98</v>
      </c>
      <c r="E71" s="47">
        <v>4.87</v>
      </c>
      <c r="F71" s="47">
        <f t="shared" si="2"/>
        <v>1.8900000000000001</v>
      </c>
      <c r="G71" s="48">
        <f t="shared" si="3"/>
        <v>0.63422818791946312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6.22</v>
      </c>
      <c r="E72" s="47">
        <v>6.06</v>
      </c>
      <c r="F72" s="47">
        <f t="shared" si="2"/>
        <v>-0.16000000000000014</v>
      </c>
      <c r="G72" s="48">
        <f t="shared" si="3"/>
        <v>-2.5723472668810313E-2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6.64</v>
      </c>
      <c r="E73" s="47">
        <v>6.53</v>
      </c>
      <c r="F73" s="47">
        <f t="shared" si="2"/>
        <v>-0.10999999999999943</v>
      </c>
      <c r="G73" s="48">
        <f t="shared" si="3"/>
        <v>-1.6566265060240878E-2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7.83</v>
      </c>
      <c r="E74" s="47">
        <v>7.61</v>
      </c>
      <c r="F74" s="47">
        <f t="shared" si="2"/>
        <v>-0.21999999999999975</v>
      </c>
      <c r="G74" s="48">
        <f t="shared" si="3"/>
        <v>-2.8097062579821169E-2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7.03</v>
      </c>
      <c r="E75" s="47">
        <v>6.75</v>
      </c>
      <c r="F75" s="47">
        <f t="shared" si="2"/>
        <v>-0.28000000000000025</v>
      </c>
      <c r="G75" s="48">
        <f t="shared" si="3"/>
        <v>-3.9829302987197758E-2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10.46</v>
      </c>
      <c r="E76" s="47">
        <v>7.42</v>
      </c>
      <c r="F76" s="47">
        <f t="shared" si="2"/>
        <v>-3.0400000000000009</v>
      </c>
      <c r="G76" s="48">
        <f t="shared" si="3"/>
        <v>-0.29063097514340352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9.02</v>
      </c>
      <c r="E77" s="47">
        <v>8.5299999999999994</v>
      </c>
      <c r="F77" s="47">
        <f t="shared" si="2"/>
        <v>-0.49000000000000021</v>
      </c>
      <c r="G77" s="48">
        <f t="shared" si="3"/>
        <v>-5.4323725055432398E-2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3.88</v>
      </c>
      <c r="E78" s="47">
        <v>6.75</v>
      </c>
      <c r="F78" s="47">
        <f t="shared" si="2"/>
        <v>2.87</v>
      </c>
      <c r="G78" s="48">
        <f t="shared" si="3"/>
        <v>0.73969072164948457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8.0500000000000007</v>
      </c>
      <c r="E79" s="47">
        <v>8.08</v>
      </c>
      <c r="F79" s="47">
        <f t="shared" si="2"/>
        <v>2.9999999999999361E-2</v>
      </c>
      <c r="G79" s="48">
        <f t="shared" si="3"/>
        <v>3.7267080745340816E-3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5.41</v>
      </c>
      <c r="E80" s="47">
        <v>5.63</v>
      </c>
      <c r="F80" s="47">
        <f t="shared" si="2"/>
        <v>0.21999999999999975</v>
      </c>
      <c r="G80" s="48">
        <f t="shared" si="3"/>
        <v>4.0665434380776293E-2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3.07</v>
      </c>
      <c r="E81" s="47">
        <v>3.32</v>
      </c>
      <c r="F81" s="47">
        <f t="shared" si="2"/>
        <v>0.25</v>
      </c>
      <c r="G81" s="48">
        <f t="shared" si="3"/>
        <v>8.1433224755700334E-2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5.59</v>
      </c>
      <c r="E82" s="47">
        <v>5.0599999999999996</v>
      </c>
      <c r="F82" s="47">
        <f t="shared" si="2"/>
        <v>-0.53000000000000025</v>
      </c>
      <c r="G82" s="48">
        <f t="shared" si="3"/>
        <v>-9.4812164579606492E-2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5.27</v>
      </c>
      <c r="E83" s="47">
        <v>6.62</v>
      </c>
      <c r="F83" s="47">
        <f t="shared" si="2"/>
        <v>1.3500000000000005</v>
      </c>
      <c r="G83" s="48">
        <f t="shared" si="3"/>
        <v>0.25616698292220125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5.65</v>
      </c>
      <c r="E84" s="47">
        <v>6.24</v>
      </c>
      <c r="F84" s="47">
        <f t="shared" si="2"/>
        <v>0.58999999999999986</v>
      </c>
      <c r="G84" s="48">
        <f t="shared" si="3"/>
        <v>0.10442477876106192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4.9400000000000004</v>
      </c>
      <c r="E85" s="47">
        <v>3.48</v>
      </c>
      <c r="F85" s="47">
        <f t="shared" si="2"/>
        <v>-1.4600000000000004</v>
      </c>
      <c r="G85" s="48">
        <f t="shared" si="3"/>
        <v>-0.29554655870445351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6.43</v>
      </c>
      <c r="E86" s="47">
        <v>7.21</v>
      </c>
      <c r="F86" s="47">
        <f t="shared" si="2"/>
        <v>0.78000000000000025</v>
      </c>
      <c r="G86" s="48">
        <f t="shared" si="3"/>
        <v>0.12130637636080875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6.81</v>
      </c>
      <c r="E87" s="47">
        <v>6.44</v>
      </c>
      <c r="F87" s="47">
        <f t="shared" si="2"/>
        <v>-0.36999999999999922</v>
      </c>
      <c r="G87" s="48">
        <f t="shared" si="3"/>
        <v>-5.4331864904552017E-2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7.09</v>
      </c>
      <c r="E88" s="47">
        <v>8.44</v>
      </c>
      <c r="F88" s="47">
        <f t="shared" si="2"/>
        <v>1.3499999999999996</v>
      </c>
      <c r="G88" s="48">
        <f t="shared" si="3"/>
        <v>0.19040902679830743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2.62</v>
      </c>
      <c r="E89" s="47">
        <v>3.04</v>
      </c>
      <c r="F89" s="47">
        <f t="shared" si="2"/>
        <v>0.41999999999999993</v>
      </c>
      <c r="G89" s="48">
        <f t="shared" si="3"/>
        <v>0.16030534351145034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D90" s="47">
        <v>2.99</v>
      </c>
      <c r="E90" s="47">
        <v>3.25</v>
      </c>
      <c r="F90" s="47">
        <f t="shared" si="2"/>
        <v>0.25999999999999979</v>
      </c>
      <c r="G90" s="48">
        <f t="shared" si="3"/>
        <v>8.6956521739130363E-2</v>
      </c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6.31</v>
      </c>
      <c r="E91" s="47">
        <v>6.45</v>
      </c>
      <c r="F91" s="47">
        <f t="shared" si="2"/>
        <v>0.14000000000000057</v>
      </c>
      <c r="G91" s="48">
        <f t="shared" si="3"/>
        <v>2.2187004754358253E-2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9.4499999999999993</v>
      </c>
      <c r="E92" s="47">
        <v>8.0399999999999991</v>
      </c>
      <c r="F92" s="47">
        <f t="shared" si="2"/>
        <v>-1.4100000000000001</v>
      </c>
      <c r="G92" s="48">
        <f t="shared" si="3"/>
        <v>-0.14920634920634923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4.22</v>
      </c>
      <c r="E93" s="47">
        <v>5.14</v>
      </c>
      <c r="F93" s="47">
        <f t="shared" si="2"/>
        <v>0.91999999999999993</v>
      </c>
      <c r="G93" s="48">
        <f t="shared" si="3"/>
        <v>0.21800947867298578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3.58</v>
      </c>
      <c r="E94" s="47">
        <v>3.26</v>
      </c>
      <c r="F94" s="47">
        <f t="shared" si="2"/>
        <v>-0.32000000000000028</v>
      </c>
      <c r="G94" s="48">
        <f t="shared" si="3"/>
        <v>-8.9385474860335268E-2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9.4700000000000006</v>
      </c>
      <c r="E95" s="47">
        <v>10.11</v>
      </c>
      <c r="F95" s="47">
        <f t="shared" si="2"/>
        <v>0.63999999999999879</v>
      </c>
      <c r="G95" s="48">
        <f t="shared" si="3"/>
        <v>6.7581837381203672E-2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7.76</v>
      </c>
      <c r="E96" s="47">
        <v>7.18</v>
      </c>
      <c r="F96" s="47">
        <f t="shared" si="2"/>
        <v>-0.58000000000000007</v>
      </c>
      <c r="G96" s="48">
        <f t="shared" si="3"/>
        <v>-7.4742268041237125E-2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6.78</v>
      </c>
      <c r="E97" s="47">
        <v>6.72</v>
      </c>
      <c r="F97" s="47">
        <f t="shared" si="2"/>
        <v>-6.0000000000000497E-2</v>
      </c>
      <c r="G97" s="48">
        <f t="shared" si="3"/>
        <v>-8.8495575221239665E-3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2.25</v>
      </c>
      <c r="E98" s="47">
        <v>2.64</v>
      </c>
      <c r="F98" s="47">
        <f t="shared" si="2"/>
        <v>0.39000000000000012</v>
      </c>
      <c r="G98" s="48">
        <f t="shared" si="3"/>
        <v>0.17333333333333339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5.47</v>
      </c>
      <c r="E99" s="47">
        <v>5.4</v>
      </c>
      <c r="F99" s="47">
        <f t="shared" si="2"/>
        <v>-6.9999999999999396E-2</v>
      </c>
      <c r="G99" s="48">
        <f t="shared" si="3"/>
        <v>-1.279707495429605E-2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9.2200000000000006</v>
      </c>
      <c r="E100" s="47">
        <v>8.57</v>
      </c>
      <c r="F100" s="47">
        <f t="shared" si="2"/>
        <v>-0.65000000000000036</v>
      </c>
      <c r="G100" s="48">
        <f t="shared" si="3"/>
        <v>-7.0498915401301557E-2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4.1399999999999997</v>
      </c>
      <c r="E101" s="47">
        <v>4.24</v>
      </c>
      <c r="F101" s="47">
        <f t="shared" si="2"/>
        <v>0.10000000000000053</v>
      </c>
      <c r="G101" s="48">
        <f t="shared" si="3"/>
        <v>2.4154589371980808E-2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3.8</v>
      </c>
      <c r="E102" s="47">
        <v>5.12</v>
      </c>
      <c r="F102" s="47">
        <f t="shared" si="2"/>
        <v>1.3200000000000003</v>
      </c>
      <c r="G102" s="48">
        <f t="shared" si="3"/>
        <v>0.34736842105263166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4.05</v>
      </c>
      <c r="E103" s="47">
        <v>4.97</v>
      </c>
      <c r="F103" s="47">
        <f t="shared" si="2"/>
        <v>0.91999999999999993</v>
      </c>
      <c r="G103" s="48">
        <f t="shared" si="3"/>
        <v>0.2271604938271605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7.02</v>
      </c>
      <c r="E104" s="47">
        <v>7.28</v>
      </c>
      <c r="F104" s="47">
        <f t="shared" si="2"/>
        <v>0.26000000000000068</v>
      </c>
      <c r="G104" s="48">
        <f t="shared" si="3"/>
        <v>3.7037037037037132E-2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7.44</v>
      </c>
      <c r="E105" s="47">
        <v>6.86</v>
      </c>
      <c r="F105" s="47">
        <f t="shared" si="2"/>
        <v>-0.58000000000000007</v>
      </c>
      <c r="G105" s="48">
        <f t="shared" si="3"/>
        <v>-7.7956989247311828E-2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8.8699999999999992</v>
      </c>
      <c r="E106" s="47">
        <v>8.41</v>
      </c>
      <c r="F106" s="47">
        <f t="shared" si="2"/>
        <v>-0.45999999999999908</v>
      </c>
      <c r="G106" s="48">
        <f t="shared" si="3"/>
        <v>-5.1860202931228762E-2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8.01</v>
      </c>
      <c r="E107" s="47">
        <v>6.74</v>
      </c>
      <c r="F107" s="47">
        <f t="shared" si="2"/>
        <v>-1.2699999999999996</v>
      </c>
      <c r="G107" s="48">
        <f t="shared" si="3"/>
        <v>-0.15855181023720344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4.0999999999999996</v>
      </c>
      <c r="E108" s="47">
        <v>2.94</v>
      </c>
      <c r="F108" s="47">
        <f t="shared" si="2"/>
        <v>-1.1599999999999997</v>
      </c>
      <c r="G108" s="48">
        <f t="shared" si="3"/>
        <v>-0.28292682926829266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3.16</v>
      </c>
      <c r="E109" s="47">
        <v>1.89</v>
      </c>
      <c r="F109" s="47">
        <f t="shared" si="2"/>
        <v>-1.2700000000000002</v>
      </c>
      <c r="G109" s="48">
        <f t="shared" si="3"/>
        <v>-0.40189873417721522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8.02</v>
      </c>
      <c r="E110" s="47">
        <v>7.58</v>
      </c>
      <c r="F110" s="47">
        <f t="shared" si="2"/>
        <v>-0.4399999999999995</v>
      </c>
      <c r="G110" s="48">
        <f t="shared" si="3"/>
        <v>-5.4862842892768021E-2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5.9</v>
      </c>
      <c r="E111" s="47">
        <v>5.28</v>
      </c>
      <c r="F111" s="47">
        <f t="shared" si="2"/>
        <v>-0.62000000000000011</v>
      </c>
      <c r="G111" s="48">
        <f t="shared" si="3"/>
        <v>-0.10508474576271187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5.09</v>
      </c>
      <c r="E112" s="47">
        <v>4.3099999999999996</v>
      </c>
      <c r="F112" s="47">
        <f t="shared" si="2"/>
        <v>-0.78000000000000025</v>
      </c>
      <c r="G112" s="48">
        <f t="shared" si="3"/>
        <v>-0.15324165029469553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7.1</v>
      </c>
      <c r="E113" s="47">
        <v>7.5</v>
      </c>
      <c r="F113" s="47">
        <f t="shared" si="2"/>
        <v>0.40000000000000036</v>
      </c>
      <c r="G113" s="48">
        <f t="shared" si="3"/>
        <v>5.6338028169014134E-2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6.25</v>
      </c>
      <c r="E114" s="47">
        <v>6.49</v>
      </c>
      <c r="F114" s="47">
        <f t="shared" si="2"/>
        <v>0.24000000000000021</v>
      </c>
      <c r="G114" s="48">
        <f t="shared" si="3"/>
        <v>3.8400000000000031E-2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6.21</v>
      </c>
      <c r="E115" s="47">
        <v>6.26</v>
      </c>
      <c r="F115" s="47">
        <f t="shared" si="2"/>
        <v>4.9999999999999822E-2</v>
      </c>
      <c r="G115" s="48">
        <f t="shared" si="3"/>
        <v>8.051529790660197E-3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3.6</v>
      </c>
      <c r="E116" s="47">
        <v>2.93</v>
      </c>
      <c r="F116" s="47">
        <f t="shared" si="2"/>
        <v>-0.66999999999999993</v>
      </c>
      <c r="G116" s="48">
        <f t="shared" si="3"/>
        <v>-0.18611111111111109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4.9800000000000004</v>
      </c>
      <c r="E117" s="47">
        <v>5.64</v>
      </c>
      <c r="F117" s="47">
        <f t="shared" si="2"/>
        <v>0.65999999999999925</v>
      </c>
      <c r="G117" s="48">
        <f t="shared" si="3"/>
        <v>0.13253012048192755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3.41</v>
      </c>
      <c r="E118" s="47">
        <v>5.46</v>
      </c>
      <c r="F118" s="47">
        <f t="shared" si="2"/>
        <v>2.0499999999999998</v>
      </c>
      <c r="G118" s="48">
        <f t="shared" si="3"/>
        <v>0.60117302052785915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6.97</v>
      </c>
      <c r="E119" s="47">
        <v>7.58</v>
      </c>
      <c r="F119" s="47">
        <f t="shared" si="2"/>
        <v>0.61000000000000032</v>
      </c>
      <c r="G119" s="48">
        <f t="shared" si="3"/>
        <v>8.7517934002869488E-2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6.79</v>
      </c>
      <c r="E120" s="47">
        <v>6.53</v>
      </c>
      <c r="F120" s="47">
        <f t="shared" si="2"/>
        <v>-0.25999999999999979</v>
      </c>
      <c r="G120" s="48">
        <f t="shared" si="3"/>
        <v>-3.8291605301914548E-2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5.8</v>
      </c>
      <c r="E121" s="47">
        <v>5.68</v>
      </c>
      <c r="F121" s="47">
        <f t="shared" si="2"/>
        <v>-0.12000000000000011</v>
      </c>
      <c r="G121" s="48">
        <f t="shared" si="3"/>
        <v>-2.0689655172413814E-2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3.74</v>
      </c>
      <c r="E122" s="47">
        <v>2.78</v>
      </c>
      <c r="F122" s="47">
        <f t="shared" si="2"/>
        <v>-0.96000000000000041</v>
      </c>
      <c r="G122" s="48">
        <f t="shared" si="3"/>
        <v>-0.25668449197860971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9.65</v>
      </c>
      <c r="E123" s="47">
        <v>8.4700000000000006</v>
      </c>
      <c r="F123" s="47">
        <f t="shared" si="2"/>
        <v>-1.1799999999999997</v>
      </c>
      <c r="G123" s="48">
        <f t="shared" si="3"/>
        <v>-0.12227979274611396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7.26</v>
      </c>
      <c r="E124" s="47">
        <v>6.81</v>
      </c>
      <c r="F124" s="47">
        <f t="shared" si="2"/>
        <v>-0.45000000000000018</v>
      </c>
      <c r="G124" s="48">
        <f t="shared" si="3"/>
        <v>-6.1983471074380195E-2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5.26</v>
      </c>
      <c r="E125" s="47">
        <v>6.28</v>
      </c>
      <c r="F125" s="47">
        <f t="shared" si="2"/>
        <v>1.0200000000000005</v>
      </c>
      <c r="G125" s="48">
        <f t="shared" si="3"/>
        <v>0.19391634980988603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3.57</v>
      </c>
      <c r="E126" s="47">
        <v>2.48</v>
      </c>
      <c r="F126" s="47">
        <f t="shared" si="2"/>
        <v>-1.0899999999999999</v>
      </c>
      <c r="G126" s="48">
        <f t="shared" si="3"/>
        <v>-0.30532212885154059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3.34</v>
      </c>
      <c r="E127" s="47">
        <v>2.88</v>
      </c>
      <c r="F127" s="47">
        <f t="shared" si="2"/>
        <v>-0.45999999999999996</v>
      </c>
      <c r="G127" s="48">
        <f t="shared" si="3"/>
        <v>-0.1377245508982036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6.46</v>
      </c>
      <c r="E128" s="47">
        <v>4.8</v>
      </c>
      <c r="F128" s="47">
        <f t="shared" si="2"/>
        <v>-1.6600000000000001</v>
      </c>
      <c r="G128" s="48">
        <f t="shared" si="3"/>
        <v>-0.25696594427244585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3.15</v>
      </c>
      <c r="E129" s="47">
        <v>2.62</v>
      </c>
      <c r="F129" s="47">
        <f t="shared" si="2"/>
        <v>-0.5299999999999998</v>
      </c>
      <c r="G129" s="48">
        <f t="shared" si="3"/>
        <v>-0.16825396825396818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7.14</v>
      </c>
      <c r="E130" s="47">
        <v>7.81</v>
      </c>
      <c r="F130" s="47">
        <f t="shared" ref="F130:F193" si="4">E130-D130</f>
        <v>0.66999999999999993</v>
      </c>
      <c r="G130" s="48">
        <f t="shared" si="3"/>
        <v>9.3837535014005602E-2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8.58</v>
      </c>
      <c r="E131" s="47">
        <v>8.6199999999999992</v>
      </c>
      <c r="F131" s="47">
        <f t="shared" si="4"/>
        <v>3.9999999999999147E-2</v>
      </c>
      <c r="G131" s="48">
        <f t="shared" ref="G131:G194" si="5">F131/D131</f>
        <v>4.6620046620045623E-3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7.14</v>
      </c>
      <c r="E132" s="47">
        <v>7.52</v>
      </c>
      <c r="F132" s="47">
        <f t="shared" si="4"/>
        <v>0.37999999999999989</v>
      </c>
      <c r="G132" s="48">
        <f t="shared" si="5"/>
        <v>5.3221288515406147E-2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6.5</v>
      </c>
      <c r="E133" s="47">
        <v>7.15</v>
      </c>
      <c r="F133" s="47">
        <f t="shared" si="4"/>
        <v>0.65000000000000036</v>
      </c>
      <c r="G133" s="48">
        <f t="shared" si="5"/>
        <v>0.10000000000000006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6.99</v>
      </c>
      <c r="E134" s="47">
        <v>5.78</v>
      </c>
      <c r="F134" s="47">
        <f t="shared" si="4"/>
        <v>-1.21</v>
      </c>
      <c r="G134" s="48">
        <f t="shared" si="5"/>
        <v>-0.17310443490701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4.75</v>
      </c>
      <c r="E135" s="47">
        <v>4.5599999999999996</v>
      </c>
      <c r="F135" s="47">
        <f t="shared" si="4"/>
        <v>-0.19000000000000039</v>
      </c>
      <c r="G135" s="48">
        <f t="shared" si="5"/>
        <v>-4.0000000000000084E-2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3.02</v>
      </c>
      <c r="E136" s="47">
        <v>4.43</v>
      </c>
      <c r="F136" s="47">
        <f t="shared" si="4"/>
        <v>1.4099999999999997</v>
      </c>
      <c r="G136" s="48">
        <f t="shared" si="5"/>
        <v>0.46688741721854293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3.29</v>
      </c>
      <c r="E137" s="47">
        <v>4.21</v>
      </c>
      <c r="F137" s="47">
        <f t="shared" si="4"/>
        <v>0.91999999999999993</v>
      </c>
      <c r="G137" s="48">
        <f t="shared" si="5"/>
        <v>0.2796352583586626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8</v>
      </c>
      <c r="E138" s="47">
        <v>7.5</v>
      </c>
      <c r="F138" s="47">
        <f t="shared" si="4"/>
        <v>-0.5</v>
      </c>
      <c r="G138" s="48">
        <f t="shared" si="5"/>
        <v>-6.25E-2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5.54</v>
      </c>
      <c r="E139" s="47">
        <v>3.92</v>
      </c>
      <c r="F139" s="47">
        <f t="shared" si="4"/>
        <v>-1.62</v>
      </c>
      <c r="G139" s="48">
        <f t="shared" si="5"/>
        <v>-0.29241877256317689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9.4700000000000006</v>
      </c>
      <c r="E140" s="47">
        <v>9.84</v>
      </c>
      <c r="F140" s="47">
        <f t="shared" si="4"/>
        <v>0.36999999999999922</v>
      </c>
      <c r="G140" s="48">
        <f t="shared" si="5"/>
        <v>3.907074973600836E-2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3.17</v>
      </c>
      <c r="E141" s="47">
        <v>2.4</v>
      </c>
      <c r="F141" s="47">
        <f t="shared" si="4"/>
        <v>-0.77</v>
      </c>
      <c r="G141" s="48">
        <f t="shared" si="5"/>
        <v>-0.24290220820189276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5.72</v>
      </c>
      <c r="E142" s="47">
        <v>6.03</v>
      </c>
      <c r="F142" s="47">
        <f t="shared" si="4"/>
        <v>0.3100000000000005</v>
      </c>
      <c r="G142" s="48">
        <f t="shared" si="5"/>
        <v>5.4195804195804283E-2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0.75</v>
      </c>
      <c r="E143" s="47">
        <v>4.74</v>
      </c>
      <c r="F143" s="47">
        <f t="shared" si="4"/>
        <v>3.99</v>
      </c>
      <c r="G143" s="48">
        <f t="shared" si="5"/>
        <v>5.32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7.99</v>
      </c>
      <c r="E144" s="47">
        <v>7.51</v>
      </c>
      <c r="F144" s="47">
        <f t="shared" si="4"/>
        <v>-0.48000000000000043</v>
      </c>
      <c r="G144" s="48">
        <f t="shared" si="5"/>
        <v>-6.0075093867334221E-2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6.44</v>
      </c>
      <c r="E145" s="47">
        <v>8.4700000000000006</v>
      </c>
      <c r="F145" s="47">
        <f t="shared" si="4"/>
        <v>2.0300000000000002</v>
      </c>
      <c r="G145" s="48">
        <f t="shared" si="5"/>
        <v>0.31521739130434784</v>
      </c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6.98</v>
      </c>
      <c r="E146" s="47">
        <v>4.79</v>
      </c>
      <c r="F146" s="47">
        <f t="shared" si="4"/>
        <v>-2.1900000000000004</v>
      </c>
      <c r="G146" s="48">
        <f t="shared" si="5"/>
        <v>-0.31375358166189116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5.82</v>
      </c>
      <c r="E147" s="47">
        <v>6.39</v>
      </c>
      <c r="F147" s="47">
        <f t="shared" si="4"/>
        <v>0.5699999999999994</v>
      </c>
      <c r="G147" s="48">
        <f t="shared" si="5"/>
        <v>9.7938144329896795E-2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7.04</v>
      </c>
      <c r="E148" s="47">
        <v>6.36</v>
      </c>
      <c r="F148" s="47">
        <f t="shared" si="4"/>
        <v>-0.67999999999999972</v>
      </c>
      <c r="G148" s="48">
        <f t="shared" si="5"/>
        <v>-9.6590909090909047E-2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8.7200000000000006</v>
      </c>
      <c r="E149" s="47">
        <v>6.6</v>
      </c>
      <c r="F149" s="47">
        <f t="shared" si="4"/>
        <v>-2.120000000000001</v>
      </c>
      <c r="G149" s="48">
        <f t="shared" si="5"/>
        <v>-0.24311926605504597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8.7899999999999991</v>
      </c>
      <c r="E150" s="47">
        <v>5.27</v>
      </c>
      <c r="F150" s="47">
        <f t="shared" si="4"/>
        <v>-3.5199999999999996</v>
      </c>
      <c r="G150" s="48">
        <f t="shared" si="5"/>
        <v>-0.40045506257110353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8.58</v>
      </c>
      <c r="E151" s="47">
        <v>10.92</v>
      </c>
      <c r="F151" s="47">
        <f t="shared" si="4"/>
        <v>2.34</v>
      </c>
      <c r="G151" s="48">
        <f t="shared" si="5"/>
        <v>0.27272727272727271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4.1900000000000004</v>
      </c>
      <c r="E152" s="47">
        <v>2.93</v>
      </c>
      <c r="F152" s="47">
        <f t="shared" si="4"/>
        <v>-1.2600000000000002</v>
      </c>
      <c r="G152" s="48">
        <f t="shared" si="5"/>
        <v>-0.30071599045346065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5.22</v>
      </c>
      <c r="E153" s="47">
        <v>5.18</v>
      </c>
      <c r="F153" s="47">
        <f t="shared" si="4"/>
        <v>-4.0000000000000036E-2</v>
      </c>
      <c r="G153" s="48">
        <f t="shared" si="5"/>
        <v>-7.662835249042153E-3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13.47</v>
      </c>
      <c r="E154" s="47">
        <v>11.92</v>
      </c>
      <c r="F154" s="47">
        <f t="shared" si="4"/>
        <v>-1.5500000000000007</v>
      </c>
      <c r="G154" s="48">
        <f t="shared" si="5"/>
        <v>-0.1150705270972532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E155" s="47">
        <v>1.78</v>
      </c>
      <c r="F155" s="47"/>
      <c r="G155" s="48"/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3.29</v>
      </c>
      <c r="E156" s="47">
        <v>3.18</v>
      </c>
      <c r="F156" s="47">
        <f t="shared" si="4"/>
        <v>-0.10999999999999988</v>
      </c>
      <c r="G156" s="48">
        <f t="shared" si="5"/>
        <v>-3.3434650455927015E-2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2.44</v>
      </c>
      <c r="E157" s="47">
        <v>1.47</v>
      </c>
      <c r="F157" s="47">
        <f t="shared" si="4"/>
        <v>-0.97</v>
      </c>
      <c r="G157" s="48">
        <f t="shared" si="5"/>
        <v>-0.39754098360655737</v>
      </c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10.45</v>
      </c>
      <c r="E158" s="47">
        <v>8.6999999999999993</v>
      </c>
      <c r="F158" s="47">
        <f t="shared" si="4"/>
        <v>-1.75</v>
      </c>
      <c r="G158" s="48">
        <f t="shared" si="5"/>
        <v>-0.1674641148325359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10.14</v>
      </c>
      <c r="E159" s="47">
        <v>6.85</v>
      </c>
      <c r="F159" s="47">
        <f t="shared" si="4"/>
        <v>-3.2900000000000009</v>
      </c>
      <c r="G159" s="48">
        <f t="shared" si="5"/>
        <v>-0.32445759368836297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1.72</v>
      </c>
      <c r="E160" s="47">
        <v>3.58</v>
      </c>
      <c r="F160" s="47">
        <f t="shared" si="4"/>
        <v>1.86</v>
      </c>
      <c r="G160" s="48">
        <f t="shared" si="5"/>
        <v>1.0813953488372094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8.1999999999999993</v>
      </c>
      <c r="E161" s="47">
        <v>7.1</v>
      </c>
      <c r="F161" s="47">
        <f t="shared" si="4"/>
        <v>-1.0999999999999996</v>
      </c>
      <c r="G161" s="48">
        <f t="shared" si="5"/>
        <v>-0.13414634146341461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F162" s="47"/>
      <c r="G162" s="48"/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7.76</v>
      </c>
      <c r="E163" s="47">
        <v>7.23</v>
      </c>
      <c r="F163" s="47">
        <f t="shared" si="4"/>
        <v>-0.52999999999999936</v>
      </c>
      <c r="G163" s="48">
        <f t="shared" si="5"/>
        <v>-6.8298969072164872E-2</v>
      </c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D164" s="47">
        <v>11.65</v>
      </c>
      <c r="E164" s="47">
        <v>6.99</v>
      </c>
      <c r="F164" s="47">
        <f t="shared" si="4"/>
        <v>-4.66</v>
      </c>
      <c r="G164" s="48">
        <f t="shared" si="5"/>
        <v>-0.4</v>
      </c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6.82</v>
      </c>
      <c r="E165" s="47">
        <v>7.58</v>
      </c>
      <c r="F165" s="47">
        <f t="shared" si="4"/>
        <v>0.75999999999999979</v>
      </c>
      <c r="G165" s="48">
        <f t="shared" si="5"/>
        <v>0.11143695014662754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10.26</v>
      </c>
      <c r="E166" s="47">
        <v>12.72</v>
      </c>
      <c r="F166" s="47">
        <f t="shared" si="4"/>
        <v>2.4600000000000009</v>
      </c>
      <c r="G166" s="48">
        <f t="shared" si="5"/>
        <v>0.23976608187134513</v>
      </c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4.01</v>
      </c>
      <c r="E167" s="47">
        <v>3.86</v>
      </c>
      <c r="F167" s="47">
        <f t="shared" si="4"/>
        <v>-0.14999999999999991</v>
      </c>
      <c r="G167" s="48">
        <f t="shared" si="5"/>
        <v>-3.7406483790523672E-2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9.31</v>
      </c>
      <c r="E168" s="47">
        <v>8.33</v>
      </c>
      <c r="F168" s="47">
        <f t="shared" si="4"/>
        <v>-0.98000000000000043</v>
      </c>
      <c r="G168" s="48">
        <f t="shared" si="5"/>
        <v>-0.10526315789473688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3.19</v>
      </c>
      <c r="E169" s="47">
        <v>2.81</v>
      </c>
      <c r="F169" s="47">
        <f t="shared" si="4"/>
        <v>-0.37999999999999989</v>
      </c>
      <c r="G169" s="48">
        <f t="shared" si="5"/>
        <v>-0.11912225705329151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9.92</v>
      </c>
      <c r="E170" s="47">
        <v>9.56</v>
      </c>
      <c r="F170" s="47">
        <f t="shared" si="4"/>
        <v>-0.35999999999999943</v>
      </c>
      <c r="G170" s="48">
        <f t="shared" si="5"/>
        <v>-3.6290322580645101E-2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5.74</v>
      </c>
      <c r="E171" s="47">
        <v>6.11</v>
      </c>
      <c r="F171" s="47">
        <f t="shared" si="4"/>
        <v>0.37000000000000011</v>
      </c>
      <c r="G171" s="48">
        <f t="shared" si="5"/>
        <v>6.4459930313588862E-2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4.78</v>
      </c>
      <c r="E172" s="47">
        <v>6.46</v>
      </c>
      <c r="F172" s="47">
        <f t="shared" si="4"/>
        <v>1.6799999999999997</v>
      </c>
      <c r="G172" s="48">
        <f t="shared" si="5"/>
        <v>0.35146443514644343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1.1100000000000001</v>
      </c>
      <c r="E173" s="47">
        <v>2.6</v>
      </c>
      <c r="F173" s="47">
        <f t="shared" si="4"/>
        <v>1.49</v>
      </c>
      <c r="G173" s="48">
        <f t="shared" si="5"/>
        <v>1.3423423423423422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4.59</v>
      </c>
      <c r="E174" s="47">
        <v>2.9</v>
      </c>
      <c r="F174" s="47">
        <f t="shared" si="4"/>
        <v>-1.69</v>
      </c>
      <c r="G174" s="48">
        <f t="shared" si="5"/>
        <v>-0.36819172113289761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4.22</v>
      </c>
      <c r="E175" s="47">
        <v>3.49</v>
      </c>
      <c r="F175" s="47">
        <f t="shared" si="4"/>
        <v>-0.72999999999999954</v>
      </c>
      <c r="G175" s="48">
        <f t="shared" si="5"/>
        <v>-0.17298578199052123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5.31</v>
      </c>
      <c r="E176" s="47">
        <v>5.42</v>
      </c>
      <c r="F176" s="47">
        <f t="shared" si="4"/>
        <v>0.11000000000000032</v>
      </c>
      <c r="G176" s="48">
        <f t="shared" si="5"/>
        <v>2.0715630885122471E-2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1.59</v>
      </c>
      <c r="E177" s="47">
        <v>4.95</v>
      </c>
      <c r="F177" s="47">
        <f t="shared" si="4"/>
        <v>3.3600000000000003</v>
      </c>
      <c r="G177" s="48">
        <f t="shared" si="5"/>
        <v>2.1132075471698113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10.96</v>
      </c>
      <c r="E178" s="47">
        <v>12.04</v>
      </c>
      <c r="F178" s="47">
        <f t="shared" si="4"/>
        <v>1.0799999999999983</v>
      </c>
      <c r="G178" s="48">
        <f t="shared" si="5"/>
        <v>9.8540145985401298E-2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7.87</v>
      </c>
      <c r="E179" s="47">
        <v>8.06</v>
      </c>
      <c r="F179" s="47">
        <f t="shared" si="4"/>
        <v>0.19000000000000039</v>
      </c>
      <c r="G179" s="48">
        <f t="shared" si="5"/>
        <v>2.4142312579415553E-2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5.1100000000000003</v>
      </c>
      <c r="E180" s="47">
        <v>4.33</v>
      </c>
      <c r="F180" s="47">
        <f t="shared" si="4"/>
        <v>-0.78000000000000025</v>
      </c>
      <c r="G180" s="48">
        <f t="shared" si="5"/>
        <v>-0.15264187866927598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D181" s="47">
        <v>5.52</v>
      </c>
      <c r="E181" s="47">
        <v>5.12</v>
      </c>
      <c r="F181" s="47">
        <f t="shared" si="4"/>
        <v>-0.39999999999999947</v>
      </c>
      <c r="G181" s="48">
        <f t="shared" si="5"/>
        <v>-7.2463768115941934E-2</v>
      </c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4.58</v>
      </c>
      <c r="E182" s="47">
        <v>2.75</v>
      </c>
      <c r="F182" s="47">
        <f t="shared" si="4"/>
        <v>-1.83</v>
      </c>
      <c r="G182" s="48">
        <f t="shared" si="5"/>
        <v>-0.39956331877729256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D183" s="47">
        <v>1.84</v>
      </c>
      <c r="E183" s="47">
        <v>3.04</v>
      </c>
      <c r="F183" s="47">
        <f t="shared" si="4"/>
        <v>1.2</v>
      </c>
      <c r="G183" s="48">
        <f t="shared" si="5"/>
        <v>0.65217391304347816</v>
      </c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6.32</v>
      </c>
      <c r="E184" s="47">
        <v>6.35</v>
      </c>
      <c r="F184" s="47">
        <f t="shared" si="4"/>
        <v>2.9999999999999361E-2</v>
      </c>
      <c r="G184" s="48">
        <f t="shared" si="5"/>
        <v>4.7468354430378733E-3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4.93</v>
      </c>
      <c r="E185" s="47">
        <v>3.66</v>
      </c>
      <c r="F185" s="47">
        <f t="shared" si="4"/>
        <v>-1.2699999999999996</v>
      </c>
      <c r="G185" s="48">
        <f t="shared" si="5"/>
        <v>-0.25760649087221088</v>
      </c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6.52</v>
      </c>
      <c r="E186" s="47">
        <v>6.66</v>
      </c>
      <c r="F186" s="47">
        <f t="shared" si="4"/>
        <v>0.14000000000000057</v>
      </c>
      <c r="G186" s="48">
        <f t="shared" si="5"/>
        <v>2.1472392638036897E-2</v>
      </c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13</v>
      </c>
      <c r="E187" s="47">
        <v>8.81</v>
      </c>
      <c r="F187" s="47">
        <f t="shared" si="4"/>
        <v>-4.1899999999999995</v>
      </c>
      <c r="G187" s="48">
        <f t="shared" si="5"/>
        <v>-0.3223076923076923</v>
      </c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10.48</v>
      </c>
      <c r="E188" s="47">
        <v>8.86</v>
      </c>
      <c r="F188" s="47">
        <f t="shared" si="4"/>
        <v>-1.620000000000001</v>
      </c>
      <c r="G188" s="48">
        <f t="shared" si="5"/>
        <v>-0.15458015267175582</v>
      </c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9.51</v>
      </c>
      <c r="E189" s="47">
        <v>12.58</v>
      </c>
      <c r="F189" s="47">
        <f t="shared" si="4"/>
        <v>3.0700000000000003</v>
      </c>
      <c r="G189" s="48">
        <f t="shared" si="5"/>
        <v>0.32281808622502633</v>
      </c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8.14</v>
      </c>
      <c r="E190" s="47">
        <v>4.88</v>
      </c>
      <c r="F190" s="47">
        <f t="shared" si="4"/>
        <v>-3.2600000000000007</v>
      </c>
      <c r="G190" s="48">
        <f t="shared" si="5"/>
        <v>-0.40049140049140053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4.0199999999999996</v>
      </c>
      <c r="E191" s="47">
        <v>3.19</v>
      </c>
      <c r="F191" s="47">
        <f t="shared" si="4"/>
        <v>-0.82999999999999963</v>
      </c>
      <c r="G191" s="48">
        <f t="shared" si="5"/>
        <v>-0.20646766169154221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E192" s="47">
        <v>1.84</v>
      </c>
      <c r="F192" s="47"/>
      <c r="G192" s="48"/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10.49</v>
      </c>
      <c r="E193" s="47">
        <v>8.25</v>
      </c>
      <c r="F193" s="47">
        <f t="shared" si="4"/>
        <v>-2.2400000000000002</v>
      </c>
      <c r="G193" s="48">
        <f t="shared" si="5"/>
        <v>-0.21353670162059105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6.08</v>
      </c>
      <c r="E194" s="47">
        <v>6.14</v>
      </c>
      <c r="F194" s="47">
        <f t="shared" ref="F194:F213" si="6">E194-D194</f>
        <v>5.9999999999999609E-2</v>
      </c>
      <c r="G194" s="48">
        <f t="shared" si="5"/>
        <v>9.8684210526315142E-3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10.88</v>
      </c>
      <c r="E195" s="47">
        <v>9.11</v>
      </c>
      <c r="F195" s="47">
        <f t="shared" si="6"/>
        <v>-1.7700000000000014</v>
      </c>
      <c r="G195" s="48">
        <f t="shared" ref="G195:G213" si="7">F195/D195</f>
        <v>-0.16268382352941188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6.94</v>
      </c>
      <c r="E196" s="47">
        <v>7.55</v>
      </c>
      <c r="F196" s="47">
        <f t="shared" si="6"/>
        <v>0.60999999999999943</v>
      </c>
      <c r="G196" s="48">
        <f t="shared" si="7"/>
        <v>8.7896253602305394E-2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5.55</v>
      </c>
      <c r="E197" s="47">
        <v>3.33</v>
      </c>
      <c r="F197" s="47">
        <f t="shared" si="6"/>
        <v>-2.2199999999999998</v>
      </c>
      <c r="G197" s="48">
        <f t="shared" si="7"/>
        <v>-0.39999999999999997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6.34</v>
      </c>
      <c r="E198" s="47">
        <v>4.71</v>
      </c>
      <c r="F198" s="47">
        <f t="shared" si="6"/>
        <v>-1.63</v>
      </c>
      <c r="G198" s="48">
        <f t="shared" si="7"/>
        <v>-0.25709779179810727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4.8600000000000003</v>
      </c>
      <c r="E199" s="47">
        <v>7.07</v>
      </c>
      <c r="F199" s="47">
        <f t="shared" si="6"/>
        <v>2.21</v>
      </c>
      <c r="G199" s="48">
        <f t="shared" si="7"/>
        <v>0.45473251028806583</v>
      </c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5.61</v>
      </c>
      <c r="E200" s="47">
        <v>6.37</v>
      </c>
      <c r="F200" s="47">
        <f t="shared" si="6"/>
        <v>0.75999999999999979</v>
      </c>
      <c r="G200" s="48">
        <f t="shared" si="7"/>
        <v>0.13547237076648838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9.2100000000000009</v>
      </c>
      <c r="E201" s="47">
        <v>7.3</v>
      </c>
      <c r="F201" s="47">
        <f t="shared" si="6"/>
        <v>-1.910000000000001</v>
      </c>
      <c r="G201" s="48">
        <f t="shared" si="7"/>
        <v>-0.20738327904451692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7.19</v>
      </c>
      <c r="E202" s="47">
        <v>8.32</v>
      </c>
      <c r="F202" s="47">
        <f t="shared" si="6"/>
        <v>1.1299999999999999</v>
      </c>
      <c r="G202" s="48">
        <f t="shared" si="7"/>
        <v>0.15716272600834491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0.63</v>
      </c>
      <c r="E203" s="47">
        <v>0.96</v>
      </c>
      <c r="F203" s="47">
        <f t="shared" si="6"/>
        <v>0.32999999999999996</v>
      </c>
      <c r="G203" s="48">
        <f t="shared" si="7"/>
        <v>0.52380952380952372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7.24</v>
      </c>
      <c r="E204" s="47">
        <v>8.59</v>
      </c>
      <c r="F204" s="47">
        <f t="shared" si="6"/>
        <v>1.3499999999999996</v>
      </c>
      <c r="G204" s="48">
        <f t="shared" si="7"/>
        <v>0.18646408839779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3.97</v>
      </c>
      <c r="E205" s="47">
        <v>8.35</v>
      </c>
      <c r="F205" s="47">
        <f t="shared" si="6"/>
        <v>4.379999999999999</v>
      </c>
      <c r="G205" s="48">
        <f t="shared" si="7"/>
        <v>1.1032745591939543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3.43</v>
      </c>
      <c r="E206" s="47">
        <v>3.13</v>
      </c>
      <c r="F206" s="47">
        <f t="shared" si="6"/>
        <v>-0.30000000000000027</v>
      </c>
      <c r="G206" s="48">
        <f t="shared" si="7"/>
        <v>-8.7463556851312033E-2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7.07</v>
      </c>
      <c r="E207" s="47">
        <v>7.05</v>
      </c>
      <c r="F207" s="47">
        <f t="shared" si="6"/>
        <v>-2.0000000000000462E-2</v>
      </c>
      <c r="G207" s="48">
        <f t="shared" si="7"/>
        <v>-2.828854314002894E-3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9.23</v>
      </c>
      <c r="E208" s="47">
        <v>6.31</v>
      </c>
      <c r="F208" s="47">
        <f t="shared" si="6"/>
        <v>-2.9200000000000008</v>
      </c>
      <c r="G208" s="48">
        <f t="shared" si="7"/>
        <v>-0.31635969664138686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5.63</v>
      </c>
      <c r="E209" s="47">
        <v>5.59</v>
      </c>
      <c r="F209" s="47">
        <f t="shared" si="6"/>
        <v>-4.0000000000000036E-2</v>
      </c>
      <c r="G209" s="48">
        <f t="shared" si="7"/>
        <v>-7.1047957371225641E-3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3.42</v>
      </c>
      <c r="E210" s="47">
        <v>2.0499999999999998</v>
      </c>
      <c r="F210" s="47">
        <f t="shared" si="6"/>
        <v>-1.37</v>
      </c>
      <c r="G210" s="48">
        <f t="shared" si="7"/>
        <v>-0.40058479532163749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4.0999999999999996</v>
      </c>
      <c r="E211" s="47">
        <v>4.6399999999999997</v>
      </c>
      <c r="F211" s="47">
        <f t="shared" si="6"/>
        <v>0.54</v>
      </c>
      <c r="G211" s="48">
        <f t="shared" si="7"/>
        <v>0.13170731707317077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5.88</v>
      </c>
      <c r="E212" s="47">
        <v>7.42</v>
      </c>
      <c r="F212" s="47">
        <f t="shared" si="6"/>
        <v>1.54</v>
      </c>
      <c r="G212" s="48">
        <f t="shared" si="7"/>
        <v>0.26190476190476192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5.14</v>
      </c>
      <c r="E213" s="47">
        <v>6.31</v>
      </c>
      <c r="F213" s="47">
        <f t="shared" si="6"/>
        <v>1.17</v>
      </c>
      <c r="G213" s="48">
        <f t="shared" si="7"/>
        <v>0.22762645914396887</v>
      </c>
      <c r="H213" s="48"/>
      <c r="K213" s="47"/>
      <c r="L213" s="47"/>
    </row>
    <row r="214" spans="1:12" x14ac:dyDescent="0.3"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459</v>
      </c>
      <c r="E1" s="55" t="s">
        <v>460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430</v>
      </c>
      <c r="D2" s="47">
        <v>15.5</v>
      </c>
      <c r="E2" s="47">
        <v>15.3</v>
      </c>
      <c r="F2" s="47">
        <f t="shared" ref="F2:F65" si="0">E2-D2</f>
        <v>-0.19999999999999929</v>
      </c>
      <c r="G2" s="48">
        <f>F2/D2</f>
        <v>-1.2903225806451568E-2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16.09</v>
      </c>
      <c r="E3" s="47">
        <v>15.91</v>
      </c>
      <c r="F3" s="47">
        <f t="shared" si="0"/>
        <v>-0.17999999999999972</v>
      </c>
      <c r="G3" s="48">
        <f t="shared" ref="G3:G66" si="1">F3/D3</f>
        <v>-1.1187072715972636E-2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18.57</v>
      </c>
      <c r="E4" s="47">
        <v>17.86</v>
      </c>
      <c r="F4" s="47">
        <f t="shared" si="0"/>
        <v>-0.71000000000000085</v>
      </c>
      <c r="G4" s="48">
        <f t="shared" si="1"/>
        <v>-3.8233710285406612E-2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14.74</v>
      </c>
      <c r="E5" s="47">
        <v>14.92</v>
      </c>
      <c r="F5" s="47">
        <f t="shared" si="0"/>
        <v>0.17999999999999972</v>
      </c>
      <c r="G5" s="48">
        <f t="shared" si="1"/>
        <v>1.2211668928086819E-2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14.72</v>
      </c>
      <c r="E6" s="47">
        <v>15.41</v>
      </c>
      <c r="F6" s="47">
        <f t="shared" si="0"/>
        <v>0.6899999999999995</v>
      </c>
      <c r="G6" s="48">
        <f t="shared" si="1"/>
        <v>4.6874999999999965E-2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11.97</v>
      </c>
      <c r="E7" s="47">
        <v>12.42</v>
      </c>
      <c r="F7" s="47">
        <f t="shared" si="0"/>
        <v>0.44999999999999929</v>
      </c>
      <c r="G7" s="48">
        <f t="shared" si="1"/>
        <v>3.7593984962405951E-2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16.07</v>
      </c>
      <c r="E8" s="47">
        <v>15.64</v>
      </c>
      <c r="F8" s="47">
        <f t="shared" si="0"/>
        <v>-0.42999999999999972</v>
      </c>
      <c r="G8" s="48">
        <f t="shared" si="1"/>
        <v>-2.6757934038581187E-2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15.14</v>
      </c>
      <c r="E9" s="47">
        <v>14.29</v>
      </c>
      <c r="F9" s="47">
        <f t="shared" si="0"/>
        <v>-0.85000000000000142</v>
      </c>
      <c r="G9" s="48">
        <f t="shared" si="1"/>
        <v>-5.6142668428005374E-2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12.91</v>
      </c>
      <c r="E10" s="47">
        <v>12.82</v>
      </c>
      <c r="F10" s="47">
        <f t="shared" si="0"/>
        <v>-8.9999999999999858E-2</v>
      </c>
      <c r="G10" s="48">
        <f t="shared" si="1"/>
        <v>-6.9713400464755894E-3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15.7</v>
      </c>
      <c r="E11" s="47">
        <v>15.8</v>
      </c>
      <c r="F11" s="47">
        <f t="shared" si="0"/>
        <v>0.10000000000000142</v>
      </c>
      <c r="G11" s="48">
        <f t="shared" si="1"/>
        <v>6.3694267515924472E-3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17.190000000000001</v>
      </c>
      <c r="E12" s="47">
        <v>16.809999999999999</v>
      </c>
      <c r="F12" s="47">
        <f t="shared" si="0"/>
        <v>-0.38000000000000256</v>
      </c>
      <c r="G12" s="48">
        <f t="shared" si="1"/>
        <v>-2.2105875509017017E-2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16.64</v>
      </c>
      <c r="E13" s="47">
        <v>16.36</v>
      </c>
      <c r="F13" s="47">
        <f t="shared" si="0"/>
        <v>-0.28000000000000114</v>
      </c>
      <c r="G13" s="48">
        <f t="shared" si="1"/>
        <v>-1.6826923076923146E-2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11.5</v>
      </c>
      <c r="E14" s="47">
        <v>11.36</v>
      </c>
      <c r="F14" s="47">
        <f t="shared" si="0"/>
        <v>-0.14000000000000057</v>
      </c>
      <c r="G14" s="48">
        <f t="shared" si="1"/>
        <v>-1.2173913043478311E-2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13.85</v>
      </c>
      <c r="E15" s="47">
        <v>14.12</v>
      </c>
      <c r="F15" s="47">
        <f t="shared" si="0"/>
        <v>0.26999999999999957</v>
      </c>
      <c r="G15" s="48">
        <f t="shared" si="1"/>
        <v>1.9494584837545095E-2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16.850000000000001</v>
      </c>
      <c r="E16" s="47">
        <v>16.47</v>
      </c>
      <c r="F16" s="47">
        <f t="shared" si="0"/>
        <v>-0.38000000000000256</v>
      </c>
      <c r="G16" s="48">
        <f t="shared" si="1"/>
        <v>-2.2551928783382941E-2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19.14</v>
      </c>
      <c r="E17" s="47">
        <v>18.88</v>
      </c>
      <c r="F17" s="47">
        <f t="shared" si="0"/>
        <v>-0.26000000000000156</v>
      </c>
      <c r="G17" s="48">
        <f t="shared" si="1"/>
        <v>-1.3584117032392975E-2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15.79</v>
      </c>
      <c r="E18" s="47">
        <v>16</v>
      </c>
      <c r="F18" s="47">
        <f t="shared" si="0"/>
        <v>0.21000000000000085</v>
      </c>
      <c r="G18" s="48">
        <f t="shared" si="1"/>
        <v>1.3299556681444006E-2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16.54</v>
      </c>
      <c r="E19" s="47">
        <v>16.37</v>
      </c>
      <c r="F19" s="47">
        <f t="shared" si="0"/>
        <v>-0.16999999999999815</v>
      </c>
      <c r="G19" s="48">
        <f t="shared" si="1"/>
        <v>-1.0278113663845113E-2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16.47</v>
      </c>
      <c r="E20" s="47">
        <v>16.059999999999999</v>
      </c>
      <c r="F20" s="47">
        <f t="shared" si="0"/>
        <v>-0.41000000000000014</v>
      </c>
      <c r="G20" s="48">
        <f t="shared" si="1"/>
        <v>-2.4893746205221626E-2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14.99</v>
      </c>
      <c r="E21" s="47">
        <v>14.47</v>
      </c>
      <c r="F21" s="47">
        <f t="shared" si="0"/>
        <v>-0.51999999999999957</v>
      </c>
      <c r="G21" s="48">
        <f t="shared" si="1"/>
        <v>-3.4689793195463614E-2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14.93</v>
      </c>
      <c r="E22" s="47">
        <v>14.57</v>
      </c>
      <c r="F22" s="47">
        <f t="shared" si="0"/>
        <v>-0.35999999999999943</v>
      </c>
      <c r="G22" s="48">
        <f t="shared" si="1"/>
        <v>-2.4112525117213627E-2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12.33</v>
      </c>
      <c r="E23" s="47">
        <v>12.13</v>
      </c>
      <c r="F23" s="47">
        <f t="shared" si="0"/>
        <v>-0.19999999999999929</v>
      </c>
      <c r="G23" s="48">
        <f t="shared" si="1"/>
        <v>-1.6220600162205945E-2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13.83</v>
      </c>
      <c r="E24" s="47">
        <v>13.45</v>
      </c>
      <c r="F24" s="47">
        <f t="shared" si="0"/>
        <v>-0.38000000000000078</v>
      </c>
      <c r="G24" s="48">
        <f t="shared" si="1"/>
        <v>-2.7476500361532957E-2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14.06</v>
      </c>
      <c r="E25" s="47">
        <v>13.94</v>
      </c>
      <c r="F25" s="47">
        <f t="shared" si="0"/>
        <v>-0.12000000000000099</v>
      </c>
      <c r="G25" s="48">
        <f t="shared" si="1"/>
        <v>-8.5348506401138682E-3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15.38</v>
      </c>
      <c r="E26" s="47">
        <v>15.45</v>
      </c>
      <c r="F26" s="47">
        <f t="shared" si="0"/>
        <v>6.9999999999998508E-2</v>
      </c>
      <c r="G26" s="48">
        <f t="shared" si="1"/>
        <v>4.5513654096227896E-3</v>
      </c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13.33</v>
      </c>
      <c r="E27" s="47">
        <v>13.21</v>
      </c>
      <c r="F27" s="47">
        <f t="shared" si="0"/>
        <v>-0.11999999999999922</v>
      </c>
      <c r="G27" s="48">
        <f t="shared" si="1"/>
        <v>-9.0022505626406023E-3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15.91</v>
      </c>
      <c r="E28" s="47">
        <v>16.14</v>
      </c>
      <c r="F28" s="47">
        <f t="shared" si="0"/>
        <v>0.23000000000000043</v>
      </c>
      <c r="G28" s="48">
        <f t="shared" si="1"/>
        <v>1.4456316781898204E-2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11.26</v>
      </c>
      <c r="E29" s="47">
        <v>10.23</v>
      </c>
      <c r="F29" s="47">
        <f t="shared" si="0"/>
        <v>-1.0299999999999994</v>
      </c>
      <c r="G29" s="48">
        <f t="shared" si="1"/>
        <v>-9.1474245115452879E-2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15.98</v>
      </c>
      <c r="E30" s="47">
        <v>16.46</v>
      </c>
      <c r="F30" s="47">
        <f t="shared" si="0"/>
        <v>0.48000000000000043</v>
      </c>
      <c r="G30" s="48">
        <f t="shared" si="1"/>
        <v>3.0037546933667111E-2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14.5</v>
      </c>
      <c r="E31" s="47">
        <v>14.1</v>
      </c>
      <c r="F31" s="47">
        <f t="shared" si="0"/>
        <v>-0.40000000000000036</v>
      </c>
      <c r="G31" s="48">
        <f t="shared" si="1"/>
        <v>-2.7586206896551748E-2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14.66</v>
      </c>
      <c r="E32" s="47">
        <v>14.39</v>
      </c>
      <c r="F32" s="47">
        <f t="shared" si="0"/>
        <v>-0.26999999999999957</v>
      </c>
      <c r="G32" s="48">
        <f t="shared" si="1"/>
        <v>-1.8417462482946765E-2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14.51</v>
      </c>
      <c r="E33" s="47">
        <v>13.99</v>
      </c>
      <c r="F33" s="47">
        <f t="shared" si="0"/>
        <v>-0.51999999999999957</v>
      </c>
      <c r="G33" s="48">
        <f t="shared" si="1"/>
        <v>-3.5837353549276335E-2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13.35</v>
      </c>
      <c r="E34" s="47">
        <v>13.48</v>
      </c>
      <c r="F34" s="47">
        <f t="shared" si="0"/>
        <v>0.13000000000000078</v>
      </c>
      <c r="G34" s="48">
        <f t="shared" si="1"/>
        <v>9.7378277153558641E-3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17.21</v>
      </c>
      <c r="E35" s="47">
        <v>16.93</v>
      </c>
      <c r="F35" s="47">
        <f t="shared" si="0"/>
        <v>-0.28000000000000114</v>
      </c>
      <c r="G35" s="48">
        <f t="shared" si="1"/>
        <v>-1.6269610691458519E-2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20.350000000000001</v>
      </c>
      <c r="E36" s="47">
        <v>20.260000000000002</v>
      </c>
      <c r="F36" s="47">
        <f t="shared" si="0"/>
        <v>-8.9999999999999858E-2</v>
      </c>
      <c r="G36" s="48">
        <f t="shared" si="1"/>
        <v>-4.4226044226044151E-3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13.33</v>
      </c>
      <c r="E37" s="47">
        <v>13.28</v>
      </c>
      <c r="F37" s="47">
        <f t="shared" si="0"/>
        <v>-5.0000000000000711E-2</v>
      </c>
      <c r="G37" s="48">
        <f t="shared" si="1"/>
        <v>-3.7509377344336617E-3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16.329999999999998</v>
      </c>
      <c r="E38" s="47">
        <v>16.14</v>
      </c>
      <c r="F38" s="47">
        <f t="shared" si="0"/>
        <v>-0.18999999999999773</v>
      </c>
      <c r="G38" s="48">
        <f t="shared" si="1"/>
        <v>-1.1635027556644075E-2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13.06</v>
      </c>
      <c r="E39" s="47">
        <v>12.68</v>
      </c>
      <c r="F39" s="47">
        <f t="shared" si="0"/>
        <v>-0.38000000000000078</v>
      </c>
      <c r="G39" s="48">
        <f t="shared" si="1"/>
        <v>-2.909647779479332E-2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16.920000000000002</v>
      </c>
      <c r="E40" s="47">
        <v>16.5</v>
      </c>
      <c r="F40" s="47">
        <f t="shared" si="0"/>
        <v>-0.42000000000000171</v>
      </c>
      <c r="G40" s="48">
        <f t="shared" si="1"/>
        <v>-2.4822695035461091E-2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14.06</v>
      </c>
      <c r="E41" s="47">
        <v>13.64</v>
      </c>
      <c r="F41" s="47">
        <f t="shared" si="0"/>
        <v>-0.41999999999999993</v>
      </c>
      <c r="G41" s="48">
        <f t="shared" si="1"/>
        <v>-2.9871977240398286E-2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15.24</v>
      </c>
      <c r="E42" s="47">
        <v>14.92</v>
      </c>
      <c r="F42" s="47">
        <f t="shared" si="0"/>
        <v>-0.32000000000000028</v>
      </c>
      <c r="G42" s="48">
        <f t="shared" si="1"/>
        <v>-2.0997375328084007E-2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16.13</v>
      </c>
      <c r="E43" s="47">
        <v>16.309999999999999</v>
      </c>
      <c r="F43" s="47">
        <f t="shared" si="0"/>
        <v>0.17999999999999972</v>
      </c>
      <c r="G43" s="48">
        <f t="shared" si="1"/>
        <v>1.1159330440173573E-2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15.21</v>
      </c>
      <c r="E44" s="47">
        <v>14.98</v>
      </c>
      <c r="F44" s="47">
        <f t="shared" si="0"/>
        <v>-0.23000000000000043</v>
      </c>
      <c r="G44" s="48">
        <f t="shared" si="1"/>
        <v>-1.5121630506245917E-2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13.53</v>
      </c>
      <c r="E45" s="47">
        <v>13.22</v>
      </c>
      <c r="F45" s="47">
        <f t="shared" si="0"/>
        <v>-0.30999999999999872</v>
      </c>
      <c r="G45" s="48">
        <f t="shared" si="1"/>
        <v>-2.291204730229111E-2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16.190000000000001</v>
      </c>
      <c r="E46" s="47">
        <v>16.27</v>
      </c>
      <c r="F46" s="47">
        <f t="shared" si="0"/>
        <v>7.9999999999998295E-2</v>
      </c>
      <c r="G46" s="48">
        <f t="shared" si="1"/>
        <v>4.9413218035823528E-3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17.7</v>
      </c>
      <c r="E47" s="47">
        <v>18.07</v>
      </c>
      <c r="F47" s="47">
        <f t="shared" si="0"/>
        <v>0.37000000000000099</v>
      </c>
      <c r="G47" s="48">
        <f t="shared" si="1"/>
        <v>2.0903954802259945E-2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16.309999999999999</v>
      </c>
      <c r="E48" s="47">
        <v>16.36</v>
      </c>
      <c r="F48" s="47">
        <f t="shared" si="0"/>
        <v>5.0000000000000711E-2</v>
      </c>
      <c r="G48" s="48">
        <f t="shared" si="1"/>
        <v>3.0656039239730665E-3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47">
        <v>18.420000000000002</v>
      </c>
      <c r="E49" s="47">
        <v>16.07</v>
      </c>
      <c r="F49" s="47">
        <f t="shared" si="0"/>
        <v>-2.3500000000000014</v>
      </c>
      <c r="G49" s="48">
        <f t="shared" si="1"/>
        <v>-0.12757871878393057</v>
      </c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19.91</v>
      </c>
      <c r="E50" s="47">
        <v>19.16</v>
      </c>
      <c r="F50" s="47">
        <f t="shared" si="0"/>
        <v>-0.75</v>
      </c>
      <c r="G50" s="48">
        <f t="shared" si="1"/>
        <v>-3.7669512807634357E-2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13.94</v>
      </c>
      <c r="E51" s="47">
        <v>13.8</v>
      </c>
      <c r="F51" s="47">
        <f t="shared" si="0"/>
        <v>-0.13999999999999879</v>
      </c>
      <c r="G51" s="48">
        <f t="shared" si="1"/>
        <v>-1.0043041606886571E-2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15.41</v>
      </c>
      <c r="E52" s="47">
        <v>15.14</v>
      </c>
      <c r="F52" s="47">
        <f t="shared" si="0"/>
        <v>-0.26999999999999957</v>
      </c>
      <c r="G52" s="48">
        <f t="shared" si="1"/>
        <v>-1.7521090201168044E-2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16.170000000000002</v>
      </c>
      <c r="E53" s="47">
        <v>16</v>
      </c>
      <c r="F53" s="47">
        <f t="shared" si="0"/>
        <v>-0.17000000000000171</v>
      </c>
      <c r="G53" s="48">
        <f t="shared" si="1"/>
        <v>-1.0513296227582047E-2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14</v>
      </c>
      <c r="E54" s="47">
        <v>13.86</v>
      </c>
      <c r="F54" s="47">
        <f t="shared" si="0"/>
        <v>-0.14000000000000057</v>
      </c>
      <c r="G54" s="48">
        <f t="shared" si="1"/>
        <v>-1.000000000000004E-2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13.37</v>
      </c>
      <c r="E55" s="47">
        <v>12.39</v>
      </c>
      <c r="F55" s="47">
        <f t="shared" si="0"/>
        <v>-0.97999999999999865</v>
      </c>
      <c r="G55" s="48">
        <f t="shared" si="1"/>
        <v>-7.3298429319371625E-2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16.899999999999999</v>
      </c>
      <c r="E56" s="47">
        <v>17.05</v>
      </c>
      <c r="F56" s="47">
        <f t="shared" si="0"/>
        <v>0.15000000000000213</v>
      </c>
      <c r="G56" s="48">
        <f t="shared" si="1"/>
        <v>8.8757396449705411E-3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14.88</v>
      </c>
      <c r="E57" s="47">
        <v>15.11</v>
      </c>
      <c r="F57" s="47">
        <f t="shared" si="0"/>
        <v>0.22999999999999865</v>
      </c>
      <c r="G57" s="48">
        <f t="shared" si="1"/>
        <v>1.5456989247311736E-2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16.07</v>
      </c>
      <c r="E58" s="47">
        <v>15.32</v>
      </c>
      <c r="F58" s="47">
        <f t="shared" si="0"/>
        <v>-0.75</v>
      </c>
      <c r="G58" s="48">
        <f t="shared" si="1"/>
        <v>-4.667081518357187E-2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15.06</v>
      </c>
      <c r="E59" s="47">
        <v>14.93</v>
      </c>
      <c r="F59" s="47">
        <f t="shared" si="0"/>
        <v>-0.13000000000000078</v>
      </c>
      <c r="G59" s="48">
        <f t="shared" si="1"/>
        <v>-8.6321381142098787E-3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14.18</v>
      </c>
      <c r="E60" s="47">
        <v>13.87</v>
      </c>
      <c r="F60" s="47">
        <f t="shared" si="0"/>
        <v>-0.3100000000000005</v>
      </c>
      <c r="G60" s="48">
        <f t="shared" si="1"/>
        <v>-2.186177715091682E-2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16.920000000000002</v>
      </c>
      <c r="E61" s="47">
        <v>16.89</v>
      </c>
      <c r="F61" s="47">
        <f t="shared" si="0"/>
        <v>-3.0000000000001137E-2</v>
      </c>
      <c r="G61" s="48">
        <f t="shared" si="1"/>
        <v>-1.7730496453901379E-3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15.88</v>
      </c>
      <c r="E62" s="47">
        <v>15.51</v>
      </c>
      <c r="F62" s="47">
        <f t="shared" si="0"/>
        <v>-0.37000000000000099</v>
      </c>
      <c r="G62" s="48">
        <f t="shared" si="1"/>
        <v>-2.3299748110831294E-2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15.02</v>
      </c>
      <c r="E63" s="47">
        <v>14.79</v>
      </c>
      <c r="F63" s="47">
        <f t="shared" si="0"/>
        <v>-0.23000000000000043</v>
      </c>
      <c r="G63" s="48">
        <f t="shared" si="1"/>
        <v>-1.5312916111850894E-2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19.079999999999998</v>
      </c>
      <c r="E64" s="47">
        <v>20.29</v>
      </c>
      <c r="F64" s="47">
        <f t="shared" si="0"/>
        <v>1.2100000000000009</v>
      </c>
      <c r="G64" s="48">
        <f t="shared" si="1"/>
        <v>6.3417190775681392E-2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15.59</v>
      </c>
      <c r="E65" s="47">
        <v>14.97</v>
      </c>
      <c r="F65" s="47">
        <f t="shared" si="0"/>
        <v>-0.61999999999999922</v>
      </c>
      <c r="G65" s="48">
        <f t="shared" si="1"/>
        <v>-3.9769082745349536E-2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13.87</v>
      </c>
      <c r="E66" s="47">
        <v>13.89</v>
      </c>
      <c r="F66" s="47">
        <f t="shared" ref="F66:F129" si="2">E66-D66</f>
        <v>2.000000000000135E-2</v>
      </c>
      <c r="G66" s="48">
        <f t="shared" si="1"/>
        <v>1.4419610670512871E-3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17.78</v>
      </c>
      <c r="E67" s="47">
        <v>17.97</v>
      </c>
      <c r="F67" s="47">
        <f t="shared" si="2"/>
        <v>0.18999999999999773</v>
      </c>
      <c r="G67" s="48">
        <f t="shared" ref="G67:G130" si="3">F67/D67</f>
        <v>1.0686164229471188E-2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16.170000000000002</v>
      </c>
      <c r="E68" s="47">
        <v>14.08</v>
      </c>
      <c r="F68" s="47">
        <f t="shared" si="2"/>
        <v>-2.0900000000000016</v>
      </c>
      <c r="G68" s="48">
        <f t="shared" si="3"/>
        <v>-0.1292517006802722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17.760000000000002</v>
      </c>
      <c r="E69" s="47">
        <v>17.22</v>
      </c>
      <c r="F69" s="47">
        <f t="shared" si="2"/>
        <v>-0.5400000000000027</v>
      </c>
      <c r="G69" s="48">
        <f t="shared" si="3"/>
        <v>-3.0405405405405556E-2</v>
      </c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13.62</v>
      </c>
      <c r="E70" s="47">
        <v>13.32</v>
      </c>
      <c r="F70" s="47">
        <f t="shared" si="2"/>
        <v>-0.29999999999999893</v>
      </c>
      <c r="G70" s="48">
        <f t="shared" si="3"/>
        <v>-2.2026431718061595E-2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17.79</v>
      </c>
      <c r="E71" s="47">
        <v>17.54</v>
      </c>
      <c r="F71" s="47">
        <f t="shared" si="2"/>
        <v>-0.25</v>
      </c>
      <c r="G71" s="48">
        <f t="shared" si="3"/>
        <v>-1.4052838673412029E-2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16.809999999999999</v>
      </c>
      <c r="E72" s="47">
        <v>16.63</v>
      </c>
      <c r="F72" s="47">
        <f t="shared" si="2"/>
        <v>-0.17999999999999972</v>
      </c>
      <c r="G72" s="48">
        <f t="shared" si="3"/>
        <v>-1.0707911957168336E-2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13.54</v>
      </c>
      <c r="E73" s="47">
        <v>13.25</v>
      </c>
      <c r="F73" s="47">
        <f t="shared" si="2"/>
        <v>-0.28999999999999915</v>
      </c>
      <c r="G73" s="48">
        <f t="shared" si="3"/>
        <v>-2.1418020679468179E-2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13.02</v>
      </c>
      <c r="E74" s="47">
        <v>12.93</v>
      </c>
      <c r="F74" s="47">
        <f t="shared" si="2"/>
        <v>-8.9999999999999858E-2</v>
      </c>
      <c r="G74" s="48">
        <f t="shared" si="3"/>
        <v>-6.9124423963133532E-3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15.18</v>
      </c>
      <c r="E75" s="47">
        <v>15.13</v>
      </c>
      <c r="F75" s="47">
        <f t="shared" si="2"/>
        <v>-4.9999999999998934E-2</v>
      </c>
      <c r="G75" s="48">
        <f t="shared" si="3"/>
        <v>-3.2938076416336583E-3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17.36</v>
      </c>
      <c r="E76" s="47">
        <v>17.87</v>
      </c>
      <c r="F76" s="47">
        <f t="shared" si="2"/>
        <v>0.51000000000000156</v>
      </c>
      <c r="G76" s="48">
        <f t="shared" si="3"/>
        <v>2.9377880184331889E-2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15.22</v>
      </c>
      <c r="E77" s="47">
        <v>14.87</v>
      </c>
      <c r="F77" s="47">
        <f t="shared" si="2"/>
        <v>-0.35000000000000142</v>
      </c>
      <c r="G77" s="48">
        <f t="shared" si="3"/>
        <v>-2.2996057818659751E-2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15.43</v>
      </c>
      <c r="E78" s="47">
        <v>15.05</v>
      </c>
      <c r="F78" s="47">
        <f t="shared" si="2"/>
        <v>-0.37999999999999901</v>
      </c>
      <c r="G78" s="48">
        <f t="shared" si="3"/>
        <v>-2.4627349319507389E-2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13.43</v>
      </c>
      <c r="E79" s="47">
        <v>13.18</v>
      </c>
      <c r="F79" s="47">
        <f t="shared" si="2"/>
        <v>-0.25</v>
      </c>
      <c r="G79" s="48">
        <f t="shared" si="3"/>
        <v>-1.8615040953090096E-2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16.89</v>
      </c>
      <c r="E80" s="47">
        <v>17.059999999999999</v>
      </c>
      <c r="F80" s="47">
        <f t="shared" si="2"/>
        <v>0.16999999999999815</v>
      </c>
      <c r="G80" s="48">
        <f t="shared" si="3"/>
        <v>1.0065127294256846E-2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17.93</v>
      </c>
      <c r="E81" s="47">
        <v>18.04</v>
      </c>
      <c r="F81" s="47">
        <f t="shared" si="2"/>
        <v>0.10999999999999943</v>
      </c>
      <c r="G81" s="48">
        <f t="shared" si="3"/>
        <v>6.1349693251533423E-3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18.78</v>
      </c>
      <c r="E82" s="47">
        <v>18.68</v>
      </c>
      <c r="F82" s="47">
        <f t="shared" si="2"/>
        <v>-0.10000000000000142</v>
      </c>
      <c r="G82" s="48">
        <f t="shared" si="3"/>
        <v>-5.3248136315229722E-3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16.29</v>
      </c>
      <c r="E83" s="47">
        <v>16.149999999999999</v>
      </c>
      <c r="F83" s="47">
        <f t="shared" si="2"/>
        <v>-0.14000000000000057</v>
      </c>
      <c r="G83" s="48">
        <f t="shared" si="3"/>
        <v>-8.5942295887047621E-3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13.8</v>
      </c>
      <c r="E84" s="47">
        <v>13.08</v>
      </c>
      <c r="F84" s="47">
        <f t="shared" si="2"/>
        <v>-0.72000000000000064</v>
      </c>
      <c r="G84" s="48">
        <f t="shared" si="3"/>
        <v>-5.2173913043478307E-2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18.8</v>
      </c>
      <c r="E85" s="47">
        <v>17.989999999999998</v>
      </c>
      <c r="F85" s="47">
        <f t="shared" si="2"/>
        <v>-0.81000000000000227</v>
      </c>
      <c r="G85" s="48">
        <f t="shared" si="3"/>
        <v>-4.3085106382978841E-2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15.45</v>
      </c>
      <c r="E86" s="47">
        <v>15.19</v>
      </c>
      <c r="F86" s="47">
        <f t="shared" si="2"/>
        <v>-0.25999999999999979</v>
      </c>
      <c r="G86" s="48">
        <f t="shared" si="3"/>
        <v>-1.6828478964401282E-2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16.059999999999999</v>
      </c>
      <c r="E87" s="47">
        <v>15.7</v>
      </c>
      <c r="F87" s="47">
        <f t="shared" si="2"/>
        <v>-0.35999999999999943</v>
      </c>
      <c r="G87" s="48">
        <f t="shared" si="3"/>
        <v>-2.2415940224159367E-2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16.93</v>
      </c>
      <c r="E88" s="47">
        <v>16.47</v>
      </c>
      <c r="F88" s="47">
        <f t="shared" si="2"/>
        <v>-0.46000000000000085</v>
      </c>
      <c r="G88" s="48">
        <f t="shared" si="3"/>
        <v>-2.7170702894270576E-2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18.350000000000001</v>
      </c>
      <c r="E89" s="47">
        <v>17.75</v>
      </c>
      <c r="F89" s="47">
        <f t="shared" si="2"/>
        <v>-0.60000000000000142</v>
      </c>
      <c r="G89" s="48">
        <f t="shared" si="3"/>
        <v>-3.2697547683923779E-2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D90" s="47">
        <v>21.12</v>
      </c>
      <c r="E90" s="47">
        <v>19.440000000000001</v>
      </c>
      <c r="F90" s="47">
        <f t="shared" si="2"/>
        <v>-1.6799999999999997</v>
      </c>
      <c r="G90" s="48">
        <f t="shared" si="3"/>
        <v>-7.954545454545453E-2</v>
      </c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14.42</v>
      </c>
      <c r="E91" s="47">
        <v>14.53</v>
      </c>
      <c r="F91" s="47">
        <f t="shared" si="2"/>
        <v>0.10999999999999943</v>
      </c>
      <c r="G91" s="48">
        <f t="shared" si="3"/>
        <v>7.6282940360609874E-3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16.72</v>
      </c>
      <c r="E92" s="47">
        <v>16.05</v>
      </c>
      <c r="F92" s="47">
        <f t="shared" si="2"/>
        <v>-0.66999999999999815</v>
      </c>
      <c r="G92" s="48">
        <f t="shared" si="3"/>
        <v>-4.007177033492812E-2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16.86</v>
      </c>
      <c r="E93" s="47">
        <v>15.99</v>
      </c>
      <c r="F93" s="47">
        <f t="shared" si="2"/>
        <v>-0.86999999999999922</v>
      </c>
      <c r="G93" s="48">
        <f t="shared" si="3"/>
        <v>-5.1601423487544443E-2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16.809999999999999</v>
      </c>
      <c r="E94" s="47">
        <v>15.86</v>
      </c>
      <c r="F94" s="47">
        <f t="shared" si="2"/>
        <v>-0.94999999999999929</v>
      </c>
      <c r="G94" s="48">
        <f t="shared" si="3"/>
        <v>-5.651397977394404E-2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16.12</v>
      </c>
      <c r="E95" s="47">
        <v>16.68</v>
      </c>
      <c r="F95" s="47">
        <f t="shared" si="2"/>
        <v>0.55999999999999872</v>
      </c>
      <c r="G95" s="48">
        <f t="shared" si="3"/>
        <v>3.4739454094292722E-2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15.9</v>
      </c>
      <c r="E96" s="47">
        <v>16.16</v>
      </c>
      <c r="F96" s="47">
        <f t="shared" si="2"/>
        <v>0.25999999999999979</v>
      </c>
      <c r="G96" s="48">
        <f t="shared" si="3"/>
        <v>1.6352201257861621E-2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12.02</v>
      </c>
      <c r="E97" s="47">
        <v>11.46</v>
      </c>
      <c r="F97" s="47">
        <f t="shared" si="2"/>
        <v>-0.55999999999999872</v>
      </c>
      <c r="G97" s="48">
        <f t="shared" si="3"/>
        <v>-4.6589018302828515E-2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16.34</v>
      </c>
      <c r="E98" s="47">
        <v>16.61</v>
      </c>
      <c r="F98" s="47">
        <f t="shared" si="2"/>
        <v>0.26999999999999957</v>
      </c>
      <c r="G98" s="48">
        <f t="shared" si="3"/>
        <v>1.6523867809057503E-2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16.97</v>
      </c>
      <c r="E99" s="47">
        <v>16.190000000000001</v>
      </c>
      <c r="F99" s="47">
        <f t="shared" si="2"/>
        <v>-0.77999999999999758</v>
      </c>
      <c r="G99" s="48">
        <f t="shared" si="3"/>
        <v>-4.5963464938125968E-2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18.41</v>
      </c>
      <c r="E100" s="47">
        <v>17.96</v>
      </c>
      <c r="F100" s="47">
        <f t="shared" si="2"/>
        <v>-0.44999999999999929</v>
      </c>
      <c r="G100" s="48">
        <f t="shared" si="3"/>
        <v>-2.4443237370993985E-2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15.2</v>
      </c>
      <c r="E101" s="47">
        <v>14.81</v>
      </c>
      <c r="F101" s="47">
        <f t="shared" si="2"/>
        <v>-0.38999999999999879</v>
      </c>
      <c r="G101" s="48">
        <f t="shared" si="3"/>
        <v>-2.5657894736842025E-2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15.16</v>
      </c>
      <c r="E102" s="47">
        <v>15.12</v>
      </c>
      <c r="F102" s="47">
        <f t="shared" si="2"/>
        <v>-4.0000000000000924E-2</v>
      </c>
      <c r="G102" s="48">
        <f t="shared" si="3"/>
        <v>-2.6385224274406943E-3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16.25</v>
      </c>
      <c r="E103" s="47">
        <v>15.68</v>
      </c>
      <c r="F103" s="47">
        <f t="shared" si="2"/>
        <v>-0.57000000000000028</v>
      </c>
      <c r="G103" s="48">
        <f t="shared" si="3"/>
        <v>-3.5076923076923096E-2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14.31</v>
      </c>
      <c r="E104" s="47">
        <v>14.03</v>
      </c>
      <c r="F104" s="47">
        <f t="shared" si="2"/>
        <v>-0.28000000000000114</v>
      </c>
      <c r="G104" s="48">
        <f t="shared" si="3"/>
        <v>-1.9566736547868703E-2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18.25</v>
      </c>
      <c r="E105" s="47">
        <v>18.04</v>
      </c>
      <c r="F105" s="47">
        <f t="shared" si="2"/>
        <v>-0.21000000000000085</v>
      </c>
      <c r="G105" s="48">
        <f t="shared" si="3"/>
        <v>-1.150684931506854E-2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14.88</v>
      </c>
      <c r="E106" s="47">
        <v>14.48</v>
      </c>
      <c r="F106" s="47">
        <f t="shared" si="2"/>
        <v>-0.40000000000000036</v>
      </c>
      <c r="G106" s="48">
        <f t="shared" si="3"/>
        <v>-2.6881720430107548E-2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19.920000000000002</v>
      </c>
      <c r="E107" s="47">
        <v>19.7</v>
      </c>
      <c r="F107" s="47">
        <f t="shared" si="2"/>
        <v>-0.22000000000000242</v>
      </c>
      <c r="G107" s="48">
        <f t="shared" si="3"/>
        <v>-1.1044176706827429E-2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20.22</v>
      </c>
      <c r="E108" s="47">
        <v>20.5</v>
      </c>
      <c r="F108" s="47">
        <f t="shared" si="2"/>
        <v>0.28000000000000114</v>
      </c>
      <c r="G108" s="48">
        <f t="shared" si="3"/>
        <v>1.3847675568743875E-2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22.55</v>
      </c>
      <c r="E109" s="47">
        <v>23.07</v>
      </c>
      <c r="F109" s="47">
        <f t="shared" si="2"/>
        <v>0.51999999999999957</v>
      </c>
      <c r="G109" s="48">
        <f t="shared" si="3"/>
        <v>2.3059866962305966E-2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18.29</v>
      </c>
      <c r="E110" s="47">
        <v>17.91</v>
      </c>
      <c r="F110" s="47">
        <f t="shared" si="2"/>
        <v>-0.37999999999999901</v>
      </c>
      <c r="G110" s="48">
        <f t="shared" si="3"/>
        <v>-2.0776380535811864E-2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17.98</v>
      </c>
      <c r="E111" s="47">
        <v>18.64</v>
      </c>
      <c r="F111" s="47">
        <f t="shared" si="2"/>
        <v>0.66000000000000014</v>
      </c>
      <c r="G111" s="48">
        <f t="shared" si="3"/>
        <v>3.6707452725250285E-2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15.82</v>
      </c>
      <c r="E112" s="47">
        <v>15.15</v>
      </c>
      <c r="F112" s="47">
        <f t="shared" si="2"/>
        <v>-0.66999999999999993</v>
      </c>
      <c r="G112" s="48">
        <f t="shared" si="3"/>
        <v>-4.2351453855878629E-2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13.33</v>
      </c>
      <c r="E113" s="47">
        <v>12.99</v>
      </c>
      <c r="F113" s="47">
        <f t="shared" si="2"/>
        <v>-0.33999999999999986</v>
      </c>
      <c r="G113" s="48">
        <f t="shared" si="3"/>
        <v>-2.5506376594148526E-2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15.27</v>
      </c>
      <c r="E114" s="47">
        <v>14.62</v>
      </c>
      <c r="F114" s="47">
        <f t="shared" si="2"/>
        <v>-0.65000000000000036</v>
      </c>
      <c r="G114" s="48">
        <f t="shared" si="3"/>
        <v>-4.2567125081859877E-2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15.41</v>
      </c>
      <c r="E115" s="47">
        <v>15.36</v>
      </c>
      <c r="F115" s="47">
        <f t="shared" si="2"/>
        <v>-5.0000000000000711E-2</v>
      </c>
      <c r="G115" s="48">
        <f t="shared" si="3"/>
        <v>-3.2446463335496891E-3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16.420000000000002</v>
      </c>
      <c r="E116" s="47">
        <v>15.94</v>
      </c>
      <c r="F116" s="47">
        <f t="shared" si="2"/>
        <v>-0.4800000000000022</v>
      </c>
      <c r="G116" s="48">
        <f t="shared" si="3"/>
        <v>-2.923264311814873E-2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17.2</v>
      </c>
      <c r="E117" s="47">
        <v>17.13</v>
      </c>
      <c r="F117" s="47">
        <f t="shared" si="2"/>
        <v>-7.0000000000000284E-2</v>
      </c>
      <c r="G117" s="48">
        <f t="shared" si="3"/>
        <v>-4.0697674418604815E-3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14.61</v>
      </c>
      <c r="E118" s="47">
        <v>15.11</v>
      </c>
      <c r="F118" s="47">
        <f t="shared" si="2"/>
        <v>0.5</v>
      </c>
      <c r="G118" s="48">
        <f t="shared" si="3"/>
        <v>3.4223134839151265E-2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13.33</v>
      </c>
      <c r="E119" s="47">
        <v>13.55</v>
      </c>
      <c r="F119" s="47">
        <f t="shared" si="2"/>
        <v>0.22000000000000064</v>
      </c>
      <c r="G119" s="48">
        <f t="shared" si="3"/>
        <v>1.6504126031507926E-2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16.510000000000002</v>
      </c>
      <c r="E120" s="47">
        <v>17.18</v>
      </c>
      <c r="F120" s="47">
        <f t="shared" si="2"/>
        <v>0.66999999999999815</v>
      </c>
      <c r="G120" s="48">
        <f t="shared" si="3"/>
        <v>4.0581465778316055E-2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15.26</v>
      </c>
      <c r="E121" s="47">
        <v>15.31</v>
      </c>
      <c r="F121" s="47">
        <f t="shared" si="2"/>
        <v>5.0000000000000711E-2</v>
      </c>
      <c r="G121" s="48">
        <f t="shared" si="3"/>
        <v>3.2765399737877269E-3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16.420000000000002</v>
      </c>
      <c r="E122" s="47">
        <v>16.16</v>
      </c>
      <c r="F122" s="47">
        <f t="shared" si="2"/>
        <v>-0.26000000000000156</v>
      </c>
      <c r="G122" s="48">
        <f t="shared" si="3"/>
        <v>-1.5834348355663917E-2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16.96</v>
      </c>
      <c r="E123" s="47">
        <v>16.68</v>
      </c>
      <c r="F123" s="47">
        <f t="shared" si="2"/>
        <v>-0.28000000000000114</v>
      </c>
      <c r="G123" s="48">
        <f t="shared" si="3"/>
        <v>-1.6509433962264217E-2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12.51</v>
      </c>
      <c r="E124" s="47">
        <v>12.5</v>
      </c>
      <c r="F124" s="47">
        <f t="shared" si="2"/>
        <v>-9.9999999999997868E-3</v>
      </c>
      <c r="G124" s="48">
        <f t="shared" si="3"/>
        <v>-7.9936051159071038E-4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13.82</v>
      </c>
      <c r="E125" s="47">
        <v>13.76</v>
      </c>
      <c r="F125" s="47">
        <f t="shared" si="2"/>
        <v>-6.0000000000000497E-2</v>
      </c>
      <c r="G125" s="48">
        <f t="shared" si="3"/>
        <v>-4.3415340086831039E-3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15.52</v>
      </c>
      <c r="E126" s="47">
        <v>15.49</v>
      </c>
      <c r="F126" s="47">
        <f t="shared" si="2"/>
        <v>-2.9999999999999361E-2</v>
      </c>
      <c r="G126" s="48">
        <f t="shared" si="3"/>
        <v>-1.9329896907216084E-3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16.649999999999999</v>
      </c>
      <c r="E127" s="47">
        <v>17.329999999999998</v>
      </c>
      <c r="F127" s="47">
        <f t="shared" si="2"/>
        <v>0.67999999999999972</v>
      </c>
      <c r="G127" s="48">
        <f t="shared" si="3"/>
        <v>4.0840840840840824E-2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14.78</v>
      </c>
      <c r="E128" s="47">
        <v>14.48</v>
      </c>
      <c r="F128" s="47">
        <f t="shared" si="2"/>
        <v>-0.29999999999999893</v>
      </c>
      <c r="G128" s="48">
        <f t="shared" si="3"/>
        <v>-2.0297699594045936E-2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15.62</v>
      </c>
      <c r="E129" s="47">
        <v>15.72</v>
      </c>
      <c r="F129" s="47">
        <f t="shared" si="2"/>
        <v>0.10000000000000142</v>
      </c>
      <c r="G129" s="48">
        <f t="shared" si="3"/>
        <v>6.402048655569874E-3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14.12</v>
      </c>
      <c r="E130" s="47">
        <v>13.56</v>
      </c>
      <c r="F130" s="47">
        <f t="shared" ref="F130:F193" si="4">E130-D130</f>
        <v>-0.55999999999999872</v>
      </c>
      <c r="G130" s="48">
        <f t="shared" si="3"/>
        <v>-3.9660056657223705E-2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17.38</v>
      </c>
      <c r="E131" s="47">
        <v>17.25</v>
      </c>
      <c r="F131" s="47">
        <f t="shared" si="4"/>
        <v>-0.12999999999999901</v>
      </c>
      <c r="G131" s="48">
        <f t="shared" ref="G131:G194" si="5">F131/D131</f>
        <v>-7.4798619102416E-3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13.95</v>
      </c>
      <c r="E132" s="47">
        <v>13.86</v>
      </c>
      <c r="F132" s="47">
        <f t="shared" si="4"/>
        <v>-8.9999999999999858E-2</v>
      </c>
      <c r="G132" s="48">
        <f t="shared" si="5"/>
        <v>-6.4516129032257969E-3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13.27</v>
      </c>
      <c r="E133" s="47">
        <v>13.17</v>
      </c>
      <c r="F133" s="47">
        <f t="shared" si="4"/>
        <v>-9.9999999999999645E-2</v>
      </c>
      <c r="G133" s="48">
        <f t="shared" si="5"/>
        <v>-7.5357950263752558E-3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17.96</v>
      </c>
      <c r="E134" s="47">
        <v>18.07</v>
      </c>
      <c r="F134" s="47">
        <f t="shared" si="4"/>
        <v>0.10999999999999943</v>
      </c>
      <c r="G134" s="48">
        <f t="shared" si="5"/>
        <v>6.1247216035634428E-3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15.86</v>
      </c>
      <c r="E135" s="47">
        <v>15.74</v>
      </c>
      <c r="F135" s="47">
        <f t="shared" si="4"/>
        <v>-0.11999999999999922</v>
      </c>
      <c r="G135" s="48">
        <f t="shared" si="5"/>
        <v>-7.5662042875157143E-3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14.55</v>
      </c>
      <c r="E136" s="47">
        <v>14.84</v>
      </c>
      <c r="F136" s="47">
        <f t="shared" si="4"/>
        <v>0.28999999999999915</v>
      </c>
      <c r="G136" s="48">
        <f t="shared" si="5"/>
        <v>1.993127147766317E-2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17.29</v>
      </c>
      <c r="E137" s="47">
        <v>16.78</v>
      </c>
      <c r="F137" s="47">
        <f t="shared" si="4"/>
        <v>-0.50999999999999801</v>
      </c>
      <c r="G137" s="48">
        <f t="shared" si="5"/>
        <v>-2.9496818970503068E-2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14.79</v>
      </c>
      <c r="E138" s="47">
        <v>14.66</v>
      </c>
      <c r="F138" s="47">
        <f t="shared" si="4"/>
        <v>-0.12999999999999901</v>
      </c>
      <c r="G138" s="48">
        <f t="shared" si="5"/>
        <v>-8.7897227856659245E-3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16.36</v>
      </c>
      <c r="E139" s="47">
        <v>15.11</v>
      </c>
      <c r="F139" s="47">
        <f t="shared" si="4"/>
        <v>-1.25</v>
      </c>
      <c r="G139" s="48">
        <f t="shared" si="5"/>
        <v>-7.6405867970660152E-2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11.66</v>
      </c>
      <c r="E140" s="47">
        <v>11.82</v>
      </c>
      <c r="F140" s="47">
        <f t="shared" si="4"/>
        <v>0.16000000000000014</v>
      </c>
      <c r="G140" s="48">
        <f t="shared" si="5"/>
        <v>1.3722126929674111E-2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13.86</v>
      </c>
      <c r="E141" s="47">
        <v>13.55</v>
      </c>
      <c r="F141" s="47">
        <f t="shared" si="4"/>
        <v>-0.30999999999999872</v>
      </c>
      <c r="G141" s="48">
        <f t="shared" si="5"/>
        <v>-2.2366522366522274E-2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13.36</v>
      </c>
      <c r="E142" s="47">
        <v>13.03</v>
      </c>
      <c r="F142" s="47">
        <f t="shared" si="4"/>
        <v>-0.33000000000000007</v>
      </c>
      <c r="G142" s="48">
        <f t="shared" si="5"/>
        <v>-2.4700598802395217E-2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15.41</v>
      </c>
      <c r="E143" s="47">
        <v>16.489999999999998</v>
      </c>
      <c r="F143" s="47">
        <f t="shared" si="4"/>
        <v>1.0799999999999983</v>
      </c>
      <c r="G143" s="48">
        <f t="shared" si="5"/>
        <v>7.0084360804672174E-2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16.03</v>
      </c>
      <c r="E144" s="47">
        <v>15.8</v>
      </c>
      <c r="F144" s="47">
        <f t="shared" si="4"/>
        <v>-0.23000000000000043</v>
      </c>
      <c r="G144" s="48">
        <f t="shared" si="5"/>
        <v>-1.4348097317529658E-2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17.41</v>
      </c>
      <c r="E145" s="47">
        <v>16.940000000000001</v>
      </c>
      <c r="F145" s="47">
        <f t="shared" si="4"/>
        <v>-0.46999999999999886</v>
      </c>
      <c r="G145" s="48">
        <f t="shared" si="5"/>
        <v>-2.6995979322228539E-2</v>
      </c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18.079999999999998</v>
      </c>
      <c r="E146" s="47">
        <v>17.82</v>
      </c>
      <c r="F146" s="47">
        <f t="shared" si="4"/>
        <v>-0.25999999999999801</v>
      </c>
      <c r="G146" s="48">
        <f t="shared" si="5"/>
        <v>-1.4380530973451218E-2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12.05</v>
      </c>
      <c r="E147" s="47">
        <v>12</v>
      </c>
      <c r="F147" s="47">
        <f t="shared" si="4"/>
        <v>-5.0000000000000711E-2</v>
      </c>
      <c r="G147" s="48">
        <f t="shared" si="5"/>
        <v>-4.1493775933610548E-3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11.68</v>
      </c>
      <c r="E148" s="47">
        <v>12.33</v>
      </c>
      <c r="F148" s="47">
        <f t="shared" si="4"/>
        <v>0.65000000000000036</v>
      </c>
      <c r="G148" s="48">
        <f t="shared" si="5"/>
        <v>5.5650684931506884E-2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14.92</v>
      </c>
      <c r="E149" s="47">
        <v>13.47</v>
      </c>
      <c r="F149" s="47">
        <f t="shared" si="4"/>
        <v>-1.4499999999999993</v>
      </c>
      <c r="G149" s="48">
        <f t="shared" si="5"/>
        <v>-9.7184986595174216E-2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16.3</v>
      </c>
      <c r="E150" s="47">
        <v>15.22</v>
      </c>
      <c r="F150" s="47">
        <f t="shared" si="4"/>
        <v>-1.08</v>
      </c>
      <c r="G150" s="48">
        <f t="shared" si="5"/>
        <v>-6.6257668711656448E-2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14.62</v>
      </c>
      <c r="E151" s="47">
        <v>14.94</v>
      </c>
      <c r="F151" s="47">
        <f t="shared" si="4"/>
        <v>0.32000000000000028</v>
      </c>
      <c r="G151" s="48">
        <f t="shared" si="5"/>
        <v>2.1887824897400841E-2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16.510000000000002</v>
      </c>
      <c r="E152" s="47">
        <v>15.95</v>
      </c>
      <c r="F152" s="47">
        <f t="shared" si="4"/>
        <v>-0.56000000000000227</v>
      </c>
      <c r="G152" s="48">
        <f t="shared" si="5"/>
        <v>-3.3918837068443501E-2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21.02</v>
      </c>
      <c r="E153" s="47">
        <v>20.74</v>
      </c>
      <c r="F153" s="47">
        <f t="shared" si="4"/>
        <v>-0.28000000000000114</v>
      </c>
      <c r="G153" s="48">
        <f t="shared" si="5"/>
        <v>-1.3320647002854479E-2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13.71</v>
      </c>
      <c r="E154" s="47">
        <v>13.74</v>
      </c>
      <c r="F154" s="47">
        <f t="shared" si="4"/>
        <v>2.9999999999999361E-2</v>
      </c>
      <c r="G154" s="48">
        <f t="shared" si="5"/>
        <v>2.188183807439778E-3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D155" s="47">
        <v>16.66</v>
      </c>
      <c r="E155" s="47">
        <v>17.61</v>
      </c>
      <c r="F155" s="47">
        <f t="shared" si="4"/>
        <v>0.94999999999999929</v>
      </c>
      <c r="G155" s="48">
        <f t="shared" si="5"/>
        <v>5.7022809123649418E-2</v>
      </c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15.93</v>
      </c>
      <c r="E156" s="47">
        <v>15.86</v>
      </c>
      <c r="F156" s="47">
        <f t="shared" si="4"/>
        <v>-7.0000000000000284E-2</v>
      </c>
      <c r="G156" s="48">
        <f t="shared" si="5"/>
        <v>-4.3942247332078022E-3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16.489999999999998</v>
      </c>
      <c r="E157" s="47">
        <v>16.399999999999999</v>
      </c>
      <c r="F157" s="47">
        <f t="shared" si="4"/>
        <v>-8.9999999999999858E-2</v>
      </c>
      <c r="G157" s="48">
        <f t="shared" si="5"/>
        <v>-5.4578532443905316E-3</v>
      </c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15.45</v>
      </c>
      <c r="E158" s="47">
        <v>15.3</v>
      </c>
      <c r="F158" s="47">
        <f t="shared" si="4"/>
        <v>-0.14999999999999858</v>
      </c>
      <c r="G158" s="48">
        <f t="shared" si="5"/>
        <v>-9.7087378640775789E-3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15.28</v>
      </c>
      <c r="E159" s="47">
        <v>15.28</v>
      </c>
      <c r="F159" s="47">
        <f t="shared" si="4"/>
        <v>0</v>
      </c>
      <c r="G159" s="48">
        <f t="shared" si="5"/>
        <v>0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16.86</v>
      </c>
      <c r="E160" s="47">
        <v>17.149999999999999</v>
      </c>
      <c r="F160" s="47">
        <f t="shared" si="4"/>
        <v>0.28999999999999915</v>
      </c>
      <c r="G160" s="48">
        <f t="shared" si="5"/>
        <v>1.7200474495848113E-2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15.63</v>
      </c>
      <c r="E161" s="47">
        <v>15.49</v>
      </c>
      <c r="F161" s="47">
        <f t="shared" si="4"/>
        <v>-0.14000000000000057</v>
      </c>
      <c r="G161" s="48">
        <f t="shared" si="5"/>
        <v>-8.9571337172105279E-3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D162" s="47">
        <v>8.17</v>
      </c>
      <c r="E162" s="47">
        <v>11.11</v>
      </c>
      <c r="F162" s="47">
        <f t="shared" si="4"/>
        <v>2.9399999999999995</v>
      </c>
      <c r="G162" s="48">
        <f t="shared" si="5"/>
        <v>0.35985312117503054</v>
      </c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11.78</v>
      </c>
      <c r="E163" s="47">
        <v>10.51</v>
      </c>
      <c r="F163" s="47">
        <f t="shared" si="4"/>
        <v>-1.2699999999999996</v>
      </c>
      <c r="G163" s="48">
        <f t="shared" si="5"/>
        <v>-0.10780984719864174</v>
      </c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D164" s="47">
        <v>13.86</v>
      </c>
      <c r="E164" s="47">
        <v>14.72</v>
      </c>
      <c r="F164" s="47">
        <f t="shared" si="4"/>
        <v>0.86000000000000121</v>
      </c>
      <c r="G164" s="48">
        <f t="shared" si="5"/>
        <v>6.2049062049062138E-2</v>
      </c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12.34</v>
      </c>
      <c r="E165" s="47">
        <v>12.73</v>
      </c>
      <c r="F165" s="47">
        <f t="shared" si="4"/>
        <v>0.39000000000000057</v>
      </c>
      <c r="G165" s="48">
        <f t="shared" si="5"/>
        <v>3.1604538087520305E-2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19.75</v>
      </c>
      <c r="E166" s="47">
        <v>16.420000000000002</v>
      </c>
      <c r="F166" s="47">
        <f t="shared" si="4"/>
        <v>-3.3299999999999983</v>
      </c>
      <c r="G166" s="48">
        <f t="shared" si="5"/>
        <v>-0.16860759493670877</v>
      </c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13.32</v>
      </c>
      <c r="E167" s="47">
        <v>13.12</v>
      </c>
      <c r="F167" s="47">
        <f t="shared" si="4"/>
        <v>-0.20000000000000107</v>
      </c>
      <c r="G167" s="48">
        <f t="shared" si="5"/>
        <v>-1.5015015015015095E-2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19.899999999999999</v>
      </c>
      <c r="E168" s="47">
        <v>20.22</v>
      </c>
      <c r="F168" s="47">
        <f t="shared" si="4"/>
        <v>0.32000000000000028</v>
      </c>
      <c r="G168" s="48">
        <f t="shared" si="5"/>
        <v>1.6080402010050267E-2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18.579999999999998</v>
      </c>
      <c r="E169" s="47">
        <v>17.5</v>
      </c>
      <c r="F169" s="47">
        <f t="shared" si="4"/>
        <v>-1.0799999999999983</v>
      </c>
      <c r="G169" s="48">
        <f t="shared" si="5"/>
        <v>-5.8127018299246415E-2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16.36</v>
      </c>
      <c r="E170" s="47">
        <v>16.11</v>
      </c>
      <c r="F170" s="47">
        <f t="shared" si="4"/>
        <v>-0.25</v>
      </c>
      <c r="G170" s="48">
        <f t="shared" si="5"/>
        <v>-1.528117359413203E-2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14.93</v>
      </c>
      <c r="E171" s="47">
        <v>14.75</v>
      </c>
      <c r="F171" s="47">
        <f t="shared" si="4"/>
        <v>-0.17999999999999972</v>
      </c>
      <c r="G171" s="48">
        <f t="shared" si="5"/>
        <v>-1.2056262558606813E-2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16.84</v>
      </c>
      <c r="E172" s="47">
        <v>16.5</v>
      </c>
      <c r="F172" s="47">
        <f t="shared" si="4"/>
        <v>-0.33999999999999986</v>
      </c>
      <c r="G172" s="48">
        <f t="shared" si="5"/>
        <v>-2.0190023752969112E-2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16.8</v>
      </c>
      <c r="E173" s="47">
        <v>16.5</v>
      </c>
      <c r="F173" s="47">
        <f t="shared" si="4"/>
        <v>-0.30000000000000071</v>
      </c>
      <c r="G173" s="48">
        <f t="shared" si="5"/>
        <v>-1.7857142857142898E-2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14.95</v>
      </c>
      <c r="E174" s="47">
        <v>15.13</v>
      </c>
      <c r="F174" s="47">
        <f t="shared" si="4"/>
        <v>0.18000000000000149</v>
      </c>
      <c r="G174" s="48">
        <f t="shared" si="5"/>
        <v>1.2040133779264314E-2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15.63</v>
      </c>
      <c r="E175" s="47">
        <v>14.95</v>
      </c>
      <c r="F175" s="47">
        <f t="shared" si="4"/>
        <v>-0.68000000000000149</v>
      </c>
      <c r="G175" s="48">
        <f t="shared" si="5"/>
        <v>-4.3506078055022483E-2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15.57</v>
      </c>
      <c r="E176" s="47">
        <v>15.6</v>
      </c>
      <c r="F176" s="47">
        <f t="shared" si="4"/>
        <v>2.9999999999999361E-2</v>
      </c>
      <c r="G176" s="48">
        <f t="shared" si="5"/>
        <v>1.9267822736030418E-3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16.41</v>
      </c>
      <c r="E177" s="47">
        <v>15.32</v>
      </c>
      <c r="F177" s="47">
        <f t="shared" si="4"/>
        <v>-1.0899999999999999</v>
      </c>
      <c r="G177" s="48">
        <f t="shared" si="5"/>
        <v>-6.6422912858013397E-2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17.04</v>
      </c>
      <c r="E178" s="47">
        <v>15.57</v>
      </c>
      <c r="F178" s="47">
        <f t="shared" si="4"/>
        <v>-1.4699999999999989</v>
      </c>
      <c r="G178" s="48">
        <f t="shared" si="5"/>
        <v>-8.6267605633802757E-2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17.43</v>
      </c>
      <c r="E179" s="47">
        <v>15.95</v>
      </c>
      <c r="F179" s="47">
        <f t="shared" si="4"/>
        <v>-1.4800000000000004</v>
      </c>
      <c r="G179" s="48">
        <f t="shared" si="5"/>
        <v>-8.4911072862880119E-2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15.46</v>
      </c>
      <c r="E180" s="47">
        <v>16.559999999999999</v>
      </c>
      <c r="F180" s="47">
        <f t="shared" si="4"/>
        <v>1.0999999999999979</v>
      </c>
      <c r="G180" s="48">
        <f t="shared" si="5"/>
        <v>7.1151358344113694E-2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D181" s="47">
        <v>15.3</v>
      </c>
      <c r="E181" s="47">
        <v>14.56</v>
      </c>
      <c r="F181" s="47">
        <f t="shared" si="4"/>
        <v>-0.74000000000000021</v>
      </c>
      <c r="G181" s="48">
        <f t="shared" si="5"/>
        <v>-4.8366013071895433E-2</v>
      </c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13.63</v>
      </c>
      <c r="E182" s="47">
        <v>12.42</v>
      </c>
      <c r="F182" s="47">
        <f t="shared" si="4"/>
        <v>-1.2100000000000009</v>
      </c>
      <c r="G182" s="48">
        <f t="shared" si="5"/>
        <v>-8.8774761555392573E-2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D183" s="47">
        <v>18.16</v>
      </c>
      <c r="E183" s="47">
        <v>17.5</v>
      </c>
      <c r="F183" s="47">
        <f t="shared" si="4"/>
        <v>-0.66000000000000014</v>
      </c>
      <c r="G183" s="48">
        <f t="shared" si="5"/>
        <v>-3.6343612334801767E-2</v>
      </c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14.51</v>
      </c>
      <c r="E184" s="47">
        <v>14.31</v>
      </c>
      <c r="F184" s="47">
        <f t="shared" si="4"/>
        <v>-0.19999999999999929</v>
      </c>
      <c r="G184" s="48">
        <f t="shared" si="5"/>
        <v>-1.3783597518952398E-2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16.100000000000001</v>
      </c>
      <c r="E185" s="47">
        <v>16.97</v>
      </c>
      <c r="F185" s="47">
        <f t="shared" si="4"/>
        <v>0.86999999999999744</v>
      </c>
      <c r="G185" s="48">
        <f t="shared" si="5"/>
        <v>5.4037267080745181E-2</v>
      </c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18.309999999999999</v>
      </c>
      <c r="E186" s="47">
        <v>18.11</v>
      </c>
      <c r="F186" s="47">
        <f t="shared" si="4"/>
        <v>-0.19999999999999929</v>
      </c>
      <c r="G186" s="48">
        <f t="shared" si="5"/>
        <v>-1.0922992900054577E-2</v>
      </c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13.43</v>
      </c>
      <c r="E187" s="47">
        <v>12.93</v>
      </c>
      <c r="F187" s="47">
        <f t="shared" si="4"/>
        <v>-0.5</v>
      </c>
      <c r="G187" s="48">
        <f t="shared" si="5"/>
        <v>-3.7230081906180192E-2</v>
      </c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17.53</v>
      </c>
      <c r="E188" s="47">
        <v>16.73</v>
      </c>
      <c r="F188" s="47">
        <f t="shared" si="4"/>
        <v>-0.80000000000000071</v>
      </c>
      <c r="G188" s="48">
        <f t="shared" si="5"/>
        <v>-4.5636052481460389E-2</v>
      </c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14.24</v>
      </c>
      <c r="E189" s="47">
        <v>14.87</v>
      </c>
      <c r="F189" s="47">
        <f t="shared" si="4"/>
        <v>0.62999999999999901</v>
      </c>
      <c r="G189" s="48">
        <f t="shared" si="5"/>
        <v>4.4241573033707793E-2</v>
      </c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13.93</v>
      </c>
      <c r="E190" s="47">
        <v>12.43</v>
      </c>
      <c r="F190" s="47">
        <f t="shared" si="4"/>
        <v>-1.5</v>
      </c>
      <c r="G190" s="48">
        <f t="shared" si="5"/>
        <v>-0.10768126346015794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16.329999999999998</v>
      </c>
      <c r="E191" s="47">
        <v>16.420000000000002</v>
      </c>
      <c r="F191" s="47">
        <f t="shared" si="4"/>
        <v>9.0000000000003411E-2</v>
      </c>
      <c r="G191" s="48">
        <f t="shared" si="5"/>
        <v>5.5113288426211528E-3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16.77</v>
      </c>
      <c r="E192" s="47">
        <v>16.59</v>
      </c>
      <c r="F192" s="47">
        <f t="shared" si="4"/>
        <v>-0.17999999999999972</v>
      </c>
      <c r="G192" s="48">
        <f t="shared" si="5"/>
        <v>-1.0733452593917694E-2</v>
      </c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13.72</v>
      </c>
      <c r="E193" s="47">
        <v>12.79</v>
      </c>
      <c r="F193" s="47">
        <f t="shared" si="4"/>
        <v>-0.93000000000000149</v>
      </c>
      <c r="G193" s="48">
        <f t="shared" si="5"/>
        <v>-6.7784256559766873E-2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19.7</v>
      </c>
      <c r="E194" s="47">
        <v>18.75</v>
      </c>
      <c r="F194" s="47">
        <f t="shared" ref="F194:F213" si="6">E194-D194</f>
        <v>-0.94999999999999929</v>
      </c>
      <c r="G194" s="48">
        <f t="shared" si="5"/>
        <v>-4.8223350253807071E-2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12.28</v>
      </c>
      <c r="E195" s="47">
        <v>12.49</v>
      </c>
      <c r="F195" s="47">
        <f t="shared" si="6"/>
        <v>0.21000000000000085</v>
      </c>
      <c r="G195" s="48">
        <f t="shared" ref="G195:G213" si="7">F195/D195</f>
        <v>1.7100977198697138E-2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16.399999999999999</v>
      </c>
      <c r="E196" s="47">
        <v>16.91</v>
      </c>
      <c r="F196" s="47">
        <f t="shared" si="6"/>
        <v>0.51000000000000156</v>
      </c>
      <c r="G196" s="48">
        <f t="shared" si="7"/>
        <v>3.1097560975609853E-2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14.74</v>
      </c>
      <c r="E197" s="47">
        <v>14.41</v>
      </c>
      <c r="F197" s="47">
        <f t="shared" si="6"/>
        <v>-0.33000000000000007</v>
      </c>
      <c r="G197" s="48">
        <f t="shared" si="7"/>
        <v>-2.2388059701492543E-2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18.04</v>
      </c>
      <c r="E198" s="47">
        <v>17.809999999999999</v>
      </c>
      <c r="F198" s="47">
        <f t="shared" si="6"/>
        <v>-0.23000000000000043</v>
      </c>
      <c r="G198" s="48">
        <f t="shared" si="7"/>
        <v>-1.2749445676274968E-2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13.97</v>
      </c>
      <c r="E199" s="47">
        <v>15.12</v>
      </c>
      <c r="F199" s="47">
        <f t="shared" si="6"/>
        <v>1.1499999999999986</v>
      </c>
      <c r="G199" s="48">
        <f t="shared" si="7"/>
        <v>8.2319255547601902E-2</v>
      </c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14.18</v>
      </c>
      <c r="E200" s="47">
        <v>14.16</v>
      </c>
      <c r="F200" s="47">
        <f t="shared" si="6"/>
        <v>-1.9999999999999574E-2</v>
      </c>
      <c r="G200" s="48">
        <f t="shared" si="7"/>
        <v>-1.4104372355429884E-3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14.85</v>
      </c>
      <c r="E201" s="47">
        <v>14.81</v>
      </c>
      <c r="F201" s="47">
        <f t="shared" si="6"/>
        <v>-3.9999999999999147E-2</v>
      </c>
      <c r="G201" s="48">
        <f t="shared" si="7"/>
        <v>-2.6936026936026361E-3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15.8</v>
      </c>
      <c r="E202" s="47">
        <v>15.37</v>
      </c>
      <c r="F202" s="47">
        <f t="shared" si="6"/>
        <v>-0.43000000000000149</v>
      </c>
      <c r="G202" s="48">
        <f t="shared" si="7"/>
        <v>-2.7215189873417815E-2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17.47</v>
      </c>
      <c r="E203" s="47">
        <v>16.510000000000002</v>
      </c>
      <c r="F203" s="47">
        <f t="shared" si="6"/>
        <v>-0.9599999999999973</v>
      </c>
      <c r="G203" s="48">
        <f t="shared" si="7"/>
        <v>-5.4951345163136656E-2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16.899999999999999</v>
      </c>
      <c r="E204" s="47">
        <v>17.5</v>
      </c>
      <c r="F204" s="47">
        <f t="shared" si="6"/>
        <v>0.60000000000000142</v>
      </c>
      <c r="G204" s="48">
        <f t="shared" si="7"/>
        <v>3.5502958579881741E-2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14.06</v>
      </c>
      <c r="E205" s="47">
        <v>13</v>
      </c>
      <c r="F205" s="47">
        <f t="shared" si="6"/>
        <v>-1.0600000000000005</v>
      </c>
      <c r="G205" s="48">
        <f t="shared" si="7"/>
        <v>-7.5391180654338585E-2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16.940000000000001</v>
      </c>
      <c r="E206" s="47">
        <v>15.52</v>
      </c>
      <c r="F206" s="47">
        <f t="shared" si="6"/>
        <v>-1.4200000000000017</v>
      </c>
      <c r="G206" s="48">
        <f t="shared" si="7"/>
        <v>-8.3825265643447555E-2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15.94</v>
      </c>
      <c r="E207" s="47">
        <v>15.46</v>
      </c>
      <c r="F207" s="47">
        <f t="shared" si="6"/>
        <v>-0.47999999999999865</v>
      </c>
      <c r="G207" s="48">
        <f t="shared" si="7"/>
        <v>-3.0112923462986114E-2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15.48</v>
      </c>
      <c r="E208" s="47">
        <v>15.77</v>
      </c>
      <c r="F208" s="47">
        <f t="shared" si="6"/>
        <v>0.28999999999999915</v>
      </c>
      <c r="G208" s="48">
        <f t="shared" si="7"/>
        <v>1.8733850129198912E-2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13.78</v>
      </c>
      <c r="E209" s="47">
        <v>13.13</v>
      </c>
      <c r="F209" s="47">
        <f t="shared" si="6"/>
        <v>-0.64999999999999858</v>
      </c>
      <c r="G209" s="48">
        <f t="shared" si="7"/>
        <v>-4.7169811320754616E-2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17.79</v>
      </c>
      <c r="E210" s="47">
        <v>17.5</v>
      </c>
      <c r="F210" s="47">
        <f t="shared" si="6"/>
        <v>-0.28999999999999915</v>
      </c>
      <c r="G210" s="48">
        <f t="shared" si="7"/>
        <v>-1.6301292861157907E-2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14.25</v>
      </c>
      <c r="E211" s="47">
        <v>14.89</v>
      </c>
      <c r="F211" s="47">
        <f t="shared" si="6"/>
        <v>0.64000000000000057</v>
      </c>
      <c r="G211" s="48">
        <f t="shared" si="7"/>
        <v>4.4912280701754424E-2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14.13</v>
      </c>
      <c r="E212" s="47">
        <v>13.88</v>
      </c>
      <c r="F212" s="47">
        <f t="shared" si="6"/>
        <v>-0.25</v>
      </c>
      <c r="G212" s="48">
        <f t="shared" si="7"/>
        <v>-1.7692852087756547E-2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17.95</v>
      </c>
      <c r="E213" s="47">
        <v>17.39</v>
      </c>
      <c r="F213" s="47">
        <f t="shared" si="6"/>
        <v>-0.55999999999999872</v>
      </c>
      <c r="G213" s="48">
        <f t="shared" si="7"/>
        <v>-3.1197771587743662E-2</v>
      </c>
      <c r="H213" s="48"/>
      <c r="K213" s="47"/>
      <c r="L213" s="47"/>
    </row>
    <row r="214" spans="1:12" x14ac:dyDescent="0.3">
      <c r="A214" t="s">
        <v>408</v>
      </c>
      <c r="B214">
        <v>213</v>
      </c>
      <c r="C214" t="s">
        <v>284</v>
      </c>
      <c r="E214" s="47">
        <v>14.65</v>
      </c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  <row r="284" spans="6:12" x14ac:dyDescent="0.3">
      <c r="F284" s="47"/>
      <c r="G284" s="48"/>
      <c r="H284" s="48"/>
      <c r="K284" s="47"/>
      <c r="L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8"/>
  <sheetViews>
    <sheetView workbookViewId="0">
      <selection activeCell="D1" sqref="D1"/>
    </sheetView>
  </sheetViews>
  <sheetFormatPr defaultRowHeight="14.4" x14ac:dyDescent="0.3"/>
  <cols>
    <col min="1" max="1" width="5.33203125" customWidth="1"/>
    <col min="2" max="2" width="5.109375" bestFit="1" customWidth="1"/>
    <col min="3" max="3" width="27.33203125" bestFit="1" customWidth="1"/>
    <col min="4" max="4" width="13.109375" style="58" bestFit="1" customWidth="1"/>
    <col min="5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58.2" thickBot="1" x14ac:dyDescent="0.35">
      <c r="A1" s="49" t="s">
        <v>69</v>
      </c>
      <c r="B1" s="49" t="s">
        <v>70</v>
      </c>
      <c r="C1" s="49" t="s">
        <v>417</v>
      </c>
      <c r="D1" s="55" t="s">
        <v>461</v>
      </c>
      <c r="E1" s="55" t="s">
        <v>462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365</v>
      </c>
      <c r="D2" s="68">
        <v>1.64</v>
      </c>
      <c r="E2" s="47">
        <v>1.63</v>
      </c>
      <c r="F2" s="47">
        <f t="shared" ref="F2:F65" si="0">E2-D2</f>
        <v>-1.0000000000000009E-2</v>
      </c>
      <c r="G2" s="48">
        <f t="shared" ref="G2:G25" si="1">F2/D2</f>
        <v>-6.0975609756097615E-3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68">
        <v>2.71</v>
      </c>
      <c r="E3" s="47">
        <v>2.71</v>
      </c>
      <c r="F3" s="47">
        <f t="shared" si="0"/>
        <v>0</v>
      </c>
      <c r="G3" s="48">
        <f t="shared" si="1"/>
        <v>0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68">
        <v>0.92</v>
      </c>
      <c r="E4" s="47">
        <v>0.9</v>
      </c>
      <c r="F4" s="47">
        <f t="shared" si="0"/>
        <v>-2.0000000000000018E-2</v>
      </c>
      <c r="G4" s="48">
        <f t="shared" si="1"/>
        <v>-2.1739130434782625E-2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68">
        <v>2.0699999999999998</v>
      </c>
      <c r="E5" s="47">
        <v>1.97</v>
      </c>
      <c r="F5" s="47">
        <f t="shared" si="0"/>
        <v>-9.9999999999999867E-2</v>
      </c>
      <c r="G5" s="48">
        <f t="shared" si="1"/>
        <v>-4.830917874396129E-2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68">
        <v>1.32</v>
      </c>
      <c r="E6" s="47">
        <v>1.47</v>
      </c>
      <c r="F6" s="47">
        <f t="shared" si="0"/>
        <v>0.14999999999999991</v>
      </c>
      <c r="G6" s="48">
        <f t="shared" si="1"/>
        <v>0.11363636363636356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68">
        <v>1.83</v>
      </c>
      <c r="E7" s="47">
        <v>1.34</v>
      </c>
      <c r="F7" s="47">
        <f t="shared" si="0"/>
        <v>-0.49</v>
      </c>
      <c r="G7" s="48">
        <f t="shared" si="1"/>
        <v>-0.26775956284153002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68">
        <v>2.33</v>
      </c>
      <c r="E8" s="47">
        <v>2.52</v>
      </c>
      <c r="F8" s="47">
        <f t="shared" si="0"/>
        <v>0.18999999999999995</v>
      </c>
      <c r="G8" s="48">
        <f t="shared" si="1"/>
        <v>8.1545064377682372E-2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68">
        <v>4.1500000000000004</v>
      </c>
      <c r="E9" s="47">
        <v>3.95</v>
      </c>
      <c r="F9" s="47">
        <f t="shared" si="0"/>
        <v>-0.20000000000000018</v>
      </c>
      <c r="G9" s="48">
        <f t="shared" si="1"/>
        <v>-4.8192771084337387E-2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68">
        <v>1.79</v>
      </c>
      <c r="E10" s="47">
        <v>1.38</v>
      </c>
      <c r="F10" s="47">
        <f t="shared" si="0"/>
        <v>-0.41000000000000014</v>
      </c>
      <c r="G10" s="48">
        <f t="shared" si="1"/>
        <v>-0.229050279329609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68">
        <v>0.94</v>
      </c>
      <c r="E11" s="47">
        <v>0.98</v>
      </c>
      <c r="F11" s="47">
        <f t="shared" si="0"/>
        <v>4.0000000000000036E-2</v>
      </c>
      <c r="G11" s="48">
        <f t="shared" si="1"/>
        <v>4.2553191489361743E-2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68">
        <v>1.42</v>
      </c>
      <c r="E12" s="47">
        <v>0.96</v>
      </c>
      <c r="F12" s="47">
        <f t="shared" si="0"/>
        <v>-0.45999999999999996</v>
      </c>
      <c r="G12" s="48">
        <f t="shared" si="1"/>
        <v>-0.323943661971831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68">
        <v>3.13</v>
      </c>
      <c r="E13" s="47">
        <v>3.14</v>
      </c>
      <c r="F13" s="47">
        <f t="shared" si="0"/>
        <v>1.0000000000000231E-2</v>
      </c>
      <c r="G13" s="48">
        <f t="shared" si="1"/>
        <v>3.194888178913812E-3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68">
        <v>0.9</v>
      </c>
      <c r="E14" s="47">
        <v>0.48</v>
      </c>
      <c r="F14" s="47">
        <f t="shared" si="0"/>
        <v>-0.42000000000000004</v>
      </c>
      <c r="G14" s="48">
        <f t="shared" si="1"/>
        <v>-0.46666666666666667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68">
        <v>0.9</v>
      </c>
      <c r="E15" s="47">
        <v>1.26</v>
      </c>
      <c r="F15" s="47">
        <f t="shared" si="0"/>
        <v>0.36</v>
      </c>
      <c r="G15" s="48">
        <f t="shared" si="1"/>
        <v>0.39999999999999997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68">
        <v>1.8</v>
      </c>
      <c r="E16" s="47">
        <v>1.27</v>
      </c>
      <c r="F16" s="47">
        <f t="shared" si="0"/>
        <v>-0.53</v>
      </c>
      <c r="G16" s="48">
        <f t="shared" si="1"/>
        <v>-0.29444444444444445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68">
        <v>0.32</v>
      </c>
      <c r="E17" s="47">
        <v>0.31</v>
      </c>
      <c r="F17" s="47">
        <f t="shared" si="0"/>
        <v>-1.0000000000000009E-2</v>
      </c>
      <c r="G17" s="48">
        <f t="shared" si="1"/>
        <v>-3.1250000000000028E-2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68">
        <v>0.65</v>
      </c>
      <c r="E18" s="47">
        <v>1.1000000000000001</v>
      </c>
      <c r="F18" s="47">
        <f t="shared" si="0"/>
        <v>0.45000000000000007</v>
      </c>
      <c r="G18" s="48">
        <f t="shared" si="1"/>
        <v>0.6923076923076924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68">
        <v>1.43</v>
      </c>
      <c r="E19" s="47">
        <v>1.21</v>
      </c>
      <c r="F19" s="47">
        <f t="shared" si="0"/>
        <v>-0.21999999999999997</v>
      </c>
      <c r="G19" s="48">
        <f t="shared" si="1"/>
        <v>-0.15384615384615383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68">
        <v>0.27</v>
      </c>
      <c r="E20" s="47">
        <v>0</v>
      </c>
      <c r="F20" s="47">
        <f t="shared" si="0"/>
        <v>-0.27</v>
      </c>
      <c r="G20" s="48">
        <f t="shared" si="1"/>
        <v>-1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68">
        <v>1.95</v>
      </c>
      <c r="E21" s="47">
        <v>2.71</v>
      </c>
      <c r="F21" s="47">
        <f t="shared" si="0"/>
        <v>0.76</v>
      </c>
      <c r="G21" s="48">
        <f t="shared" si="1"/>
        <v>0.38974358974358975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68">
        <v>2.14</v>
      </c>
      <c r="E22" s="47">
        <v>2.71</v>
      </c>
      <c r="F22" s="47">
        <f t="shared" si="0"/>
        <v>0.56999999999999984</v>
      </c>
      <c r="G22" s="48">
        <f t="shared" si="1"/>
        <v>0.26635514018691581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68">
        <v>1.63</v>
      </c>
      <c r="E23" s="47">
        <v>1.57</v>
      </c>
      <c r="F23" s="47">
        <f t="shared" si="0"/>
        <v>-5.9999999999999831E-2</v>
      </c>
      <c r="G23" s="48">
        <f t="shared" si="1"/>
        <v>-3.6809815950920144E-2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68">
        <v>1.81</v>
      </c>
      <c r="E24" s="47">
        <v>2.09</v>
      </c>
      <c r="F24" s="47">
        <f t="shared" si="0"/>
        <v>0.2799999999999998</v>
      </c>
      <c r="G24" s="48">
        <f t="shared" si="1"/>
        <v>0.15469613259668497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68">
        <v>0.8</v>
      </c>
      <c r="E25" s="47">
        <v>0.7</v>
      </c>
      <c r="F25" s="47">
        <f t="shared" si="0"/>
        <v>-0.10000000000000009</v>
      </c>
      <c r="G25" s="48">
        <f t="shared" si="1"/>
        <v>-0.12500000000000011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68">
        <v>0</v>
      </c>
      <c r="E26" s="47">
        <v>0</v>
      </c>
      <c r="F26" s="47">
        <f t="shared" si="0"/>
        <v>0</v>
      </c>
      <c r="G26" s="48"/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68">
        <v>0.82</v>
      </c>
      <c r="E27" s="47">
        <v>0.92</v>
      </c>
      <c r="F27" s="47">
        <f t="shared" si="0"/>
        <v>0.10000000000000009</v>
      </c>
      <c r="G27" s="48">
        <f t="shared" ref="G27:G48" si="2">F27/D27</f>
        <v>0.12195121951219524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68">
        <v>1.1200000000000001</v>
      </c>
      <c r="E28" s="47">
        <v>1.28</v>
      </c>
      <c r="F28" s="47">
        <f t="shared" si="0"/>
        <v>0.15999999999999992</v>
      </c>
      <c r="G28" s="48">
        <f t="shared" si="2"/>
        <v>0.14285714285714277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68">
        <v>1.08</v>
      </c>
      <c r="E29" s="47">
        <v>0.95</v>
      </c>
      <c r="F29" s="47">
        <f t="shared" si="0"/>
        <v>-0.13000000000000012</v>
      </c>
      <c r="G29" s="48">
        <f t="shared" si="2"/>
        <v>-0.12037037037037047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68">
        <v>0.15</v>
      </c>
      <c r="E30" s="47">
        <v>0.14000000000000001</v>
      </c>
      <c r="F30" s="47">
        <f t="shared" si="0"/>
        <v>-9.9999999999999811E-3</v>
      </c>
      <c r="G30" s="48">
        <f t="shared" si="2"/>
        <v>-6.6666666666666541E-2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68">
        <v>0.94</v>
      </c>
      <c r="E31" s="47">
        <v>0.92</v>
      </c>
      <c r="F31" s="47">
        <f t="shared" si="0"/>
        <v>-1.9999999999999907E-2</v>
      </c>
      <c r="G31" s="48">
        <f t="shared" si="2"/>
        <v>-2.1276595744680753E-2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68">
        <v>0.69</v>
      </c>
      <c r="E32" s="47">
        <v>0.69</v>
      </c>
      <c r="F32" s="47">
        <f t="shared" si="0"/>
        <v>0</v>
      </c>
      <c r="G32" s="48">
        <f t="shared" si="2"/>
        <v>0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68">
        <v>1.0900000000000001</v>
      </c>
      <c r="E33" s="47">
        <v>0.64</v>
      </c>
      <c r="F33" s="47">
        <f t="shared" si="0"/>
        <v>-0.45000000000000007</v>
      </c>
      <c r="G33" s="48">
        <f t="shared" si="2"/>
        <v>-0.41284403669724773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68">
        <v>1.32</v>
      </c>
      <c r="E34" s="47">
        <v>1.47</v>
      </c>
      <c r="F34" s="47">
        <f t="shared" si="0"/>
        <v>0.14999999999999991</v>
      </c>
      <c r="G34" s="48">
        <f t="shared" si="2"/>
        <v>0.11363636363636356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68">
        <v>3.05</v>
      </c>
      <c r="E35" s="47">
        <v>4.4800000000000004</v>
      </c>
      <c r="F35" s="47">
        <f t="shared" si="0"/>
        <v>1.4300000000000006</v>
      </c>
      <c r="G35" s="48">
        <f t="shared" si="2"/>
        <v>0.46885245901639366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68">
        <v>3.15</v>
      </c>
      <c r="E36" s="47">
        <v>2.71</v>
      </c>
      <c r="F36" s="47">
        <f t="shared" si="0"/>
        <v>-0.43999999999999995</v>
      </c>
      <c r="G36" s="48">
        <f t="shared" si="2"/>
        <v>-0.13968253968253966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68">
        <v>1.26</v>
      </c>
      <c r="E37" s="47">
        <v>1.84</v>
      </c>
      <c r="F37" s="47">
        <f t="shared" si="0"/>
        <v>0.58000000000000007</v>
      </c>
      <c r="G37" s="48">
        <f t="shared" si="2"/>
        <v>0.46031746031746035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68">
        <v>3.09</v>
      </c>
      <c r="E38" s="47">
        <v>2.35</v>
      </c>
      <c r="F38" s="47">
        <f t="shared" si="0"/>
        <v>-0.73999999999999977</v>
      </c>
      <c r="G38" s="48">
        <f t="shared" si="2"/>
        <v>-0.23948220064724912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68">
        <v>3.12</v>
      </c>
      <c r="E39" s="47">
        <v>2.77</v>
      </c>
      <c r="F39" s="47">
        <f t="shared" si="0"/>
        <v>-0.35000000000000009</v>
      </c>
      <c r="G39" s="48">
        <f t="shared" si="2"/>
        <v>-0.1121794871794872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68">
        <v>1.1100000000000001</v>
      </c>
      <c r="E40" s="47">
        <v>0.91</v>
      </c>
      <c r="F40" s="47">
        <f t="shared" si="0"/>
        <v>-0.20000000000000007</v>
      </c>
      <c r="G40" s="48">
        <f t="shared" si="2"/>
        <v>-0.18018018018018023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68">
        <v>1.48</v>
      </c>
      <c r="E41" s="47">
        <v>1.59</v>
      </c>
      <c r="F41" s="47">
        <f t="shared" si="0"/>
        <v>0.1100000000000001</v>
      </c>
      <c r="G41" s="48">
        <f t="shared" si="2"/>
        <v>7.4324324324324398E-2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68">
        <v>2.36</v>
      </c>
      <c r="E42" s="47">
        <v>2.19</v>
      </c>
      <c r="F42" s="47">
        <f t="shared" si="0"/>
        <v>-0.16999999999999993</v>
      </c>
      <c r="G42" s="48">
        <f t="shared" si="2"/>
        <v>-7.203389830508472E-2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68">
        <v>2.0499999999999998</v>
      </c>
      <c r="E43" s="47">
        <v>2.27</v>
      </c>
      <c r="F43" s="47">
        <f t="shared" si="0"/>
        <v>0.2200000000000002</v>
      </c>
      <c r="G43" s="48">
        <f t="shared" si="2"/>
        <v>0.10731707317073182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68">
        <v>0.26</v>
      </c>
      <c r="E44" s="47">
        <v>0.52</v>
      </c>
      <c r="F44" s="47">
        <f t="shared" si="0"/>
        <v>0.26</v>
      </c>
      <c r="G44" s="48">
        <f t="shared" si="2"/>
        <v>1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68">
        <v>0.88</v>
      </c>
      <c r="E45" s="47">
        <v>0.89</v>
      </c>
      <c r="F45" s="47">
        <f t="shared" si="0"/>
        <v>1.0000000000000009E-2</v>
      </c>
      <c r="G45" s="48">
        <f t="shared" si="2"/>
        <v>1.1363636363636374E-2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68">
        <v>2.6</v>
      </c>
      <c r="E46" s="47">
        <v>2.74</v>
      </c>
      <c r="F46" s="47">
        <f t="shared" si="0"/>
        <v>0.14000000000000012</v>
      </c>
      <c r="G46" s="48">
        <f t="shared" si="2"/>
        <v>5.3846153846153891E-2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68">
        <v>0.25</v>
      </c>
      <c r="E47" s="47">
        <v>0.25</v>
      </c>
      <c r="F47" s="47">
        <f t="shared" si="0"/>
        <v>0</v>
      </c>
      <c r="G47" s="48">
        <f t="shared" si="2"/>
        <v>0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68">
        <v>3.88</v>
      </c>
      <c r="E48" s="47">
        <v>4.05</v>
      </c>
      <c r="F48" s="47">
        <f t="shared" si="0"/>
        <v>0.16999999999999993</v>
      </c>
      <c r="G48" s="48">
        <f t="shared" si="2"/>
        <v>4.3814432989690705E-2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68">
        <v>0</v>
      </c>
      <c r="E49" s="47">
        <v>0</v>
      </c>
      <c r="F49" s="47">
        <f t="shared" si="0"/>
        <v>0</v>
      </c>
      <c r="G49" s="48"/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68">
        <v>3.15</v>
      </c>
      <c r="E50" s="47">
        <v>3.2</v>
      </c>
      <c r="F50" s="47">
        <f t="shared" si="0"/>
        <v>5.0000000000000266E-2</v>
      </c>
      <c r="G50" s="48">
        <f t="shared" ref="G50:G67" si="3">F50/D50</f>
        <v>1.5873015873015959E-2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68">
        <v>2.75</v>
      </c>
      <c r="E51" s="47">
        <v>1.98</v>
      </c>
      <c r="F51" s="47">
        <f t="shared" si="0"/>
        <v>-0.77</v>
      </c>
      <c r="G51" s="48">
        <f t="shared" si="3"/>
        <v>-0.28000000000000003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68">
        <v>1.08</v>
      </c>
      <c r="E52" s="47">
        <v>1.04</v>
      </c>
      <c r="F52" s="47">
        <f t="shared" si="0"/>
        <v>-4.0000000000000036E-2</v>
      </c>
      <c r="G52" s="48">
        <f t="shared" si="3"/>
        <v>-3.703703703703707E-2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68">
        <v>3.11</v>
      </c>
      <c r="E53" s="47">
        <v>3.42</v>
      </c>
      <c r="F53" s="47">
        <f t="shared" si="0"/>
        <v>0.31000000000000005</v>
      </c>
      <c r="G53" s="48">
        <f t="shared" si="3"/>
        <v>9.9678456591639888E-2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68">
        <v>1.47</v>
      </c>
      <c r="E54" s="47">
        <v>1.39</v>
      </c>
      <c r="F54" s="47">
        <f t="shared" si="0"/>
        <v>-8.0000000000000071E-2</v>
      </c>
      <c r="G54" s="48">
        <f t="shared" si="3"/>
        <v>-5.442176870748304E-2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68">
        <v>2.92</v>
      </c>
      <c r="E55" s="47">
        <v>2.73</v>
      </c>
      <c r="F55" s="47">
        <f t="shared" si="0"/>
        <v>-0.18999999999999995</v>
      </c>
      <c r="G55" s="48">
        <f t="shared" si="3"/>
        <v>-6.5068493150684914E-2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68">
        <v>3.57</v>
      </c>
      <c r="E56" s="47">
        <v>3.24</v>
      </c>
      <c r="F56" s="47">
        <f t="shared" si="0"/>
        <v>-0.32999999999999963</v>
      </c>
      <c r="G56" s="48">
        <f t="shared" si="3"/>
        <v>-9.243697478991586E-2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68">
        <v>3</v>
      </c>
      <c r="E57" s="47">
        <v>2.42</v>
      </c>
      <c r="F57" s="47">
        <f t="shared" si="0"/>
        <v>-0.58000000000000007</v>
      </c>
      <c r="G57" s="48">
        <f t="shared" si="3"/>
        <v>-0.19333333333333336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68">
        <v>0.65</v>
      </c>
      <c r="E58" s="47">
        <v>0.94</v>
      </c>
      <c r="F58" s="47">
        <f t="shared" si="0"/>
        <v>0.28999999999999992</v>
      </c>
      <c r="G58" s="48">
        <f t="shared" si="3"/>
        <v>0.44615384615384601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68">
        <v>2.2400000000000002</v>
      </c>
      <c r="E59" s="47">
        <v>2.34</v>
      </c>
      <c r="F59" s="47">
        <f t="shared" si="0"/>
        <v>9.9999999999999645E-2</v>
      </c>
      <c r="G59" s="48">
        <f t="shared" si="3"/>
        <v>4.4642857142856977E-2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68">
        <v>0.67</v>
      </c>
      <c r="E60" s="47">
        <v>1.02</v>
      </c>
      <c r="F60" s="47">
        <f t="shared" si="0"/>
        <v>0.35</v>
      </c>
      <c r="G60" s="48">
        <f t="shared" si="3"/>
        <v>0.52238805970149249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68">
        <v>1.0900000000000001</v>
      </c>
      <c r="E61" s="47">
        <v>1.19</v>
      </c>
      <c r="F61" s="47">
        <f t="shared" si="0"/>
        <v>9.9999999999999867E-2</v>
      </c>
      <c r="G61" s="48">
        <f t="shared" si="3"/>
        <v>9.1743119266054912E-2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68">
        <v>1.44</v>
      </c>
      <c r="E62" s="47">
        <v>1.58</v>
      </c>
      <c r="F62" s="47">
        <f t="shared" si="0"/>
        <v>0.14000000000000012</v>
      </c>
      <c r="G62" s="48">
        <f t="shared" si="3"/>
        <v>9.7222222222222307E-2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68">
        <v>1.61</v>
      </c>
      <c r="E63" s="47">
        <v>1.69</v>
      </c>
      <c r="F63" s="47">
        <f t="shared" si="0"/>
        <v>7.9999999999999849E-2</v>
      </c>
      <c r="G63" s="48">
        <f t="shared" si="3"/>
        <v>4.9689440993788726E-2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68">
        <v>1.74</v>
      </c>
      <c r="E64" s="47">
        <v>1.49</v>
      </c>
      <c r="F64" s="47">
        <f t="shared" si="0"/>
        <v>-0.25</v>
      </c>
      <c r="G64" s="48">
        <f t="shared" si="3"/>
        <v>-0.14367816091954022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68">
        <v>0.39</v>
      </c>
      <c r="E65" s="47">
        <v>0.54</v>
      </c>
      <c r="F65" s="47">
        <f t="shared" si="0"/>
        <v>0.15000000000000002</v>
      </c>
      <c r="G65" s="48">
        <f t="shared" si="3"/>
        <v>0.38461538461538464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68">
        <v>0.4</v>
      </c>
      <c r="E66" s="47">
        <v>0.53</v>
      </c>
      <c r="F66" s="47">
        <f t="shared" ref="F66:F129" si="4">E66-D66</f>
        <v>0.13</v>
      </c>
      <c r="G66" s="48">
        <f t="shared" si="3"/>
        <v>0.32500000000000001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68">
        <v>0.9</v>
      </c>
      <c r="E67" s="47">
        <v>0.64</v>
      </c>
      <c r="F67" s="47">
        <f t="shared" si="4"/>
        <v>-0.26</v>
      </c>
      <c r="G67" s="48">
        <f t="shared" si="3"/>
        <v>-0.28888888888888892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68">
        <v>0</v>
      </c>
      <c r="E68" s="47">
        <v>0</v>
      </c>
      <c r="F68" s="47">
        <f t="shared" si="4"/>
        <v>0</v>
      </c>
      <c r="G68" s="48"/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68">
        <v>0</v>
      </c>
      <c r="E69" s="47">
        <v>0</v>
      </c>
      <c r="F69" s="47">
        <f t="shared" si="4"/>
        <v>0</v>
      </c>
      <c r="G69" s="48"/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68">
        <v>0.76</v>
      </c>
      <c r="E70" s="47">
        <v>0.85</v>
      </c>
      <c r="F70" s="47">
        <f t="shared" si="4"/>
        <v>8.9999999999999969E-2</v>
      </c>
      <c r="G70" s="48">
        <f t="shared" ref="G70:G89" si="5">F70/D70</f>
        <v>0.1184210526315789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68">
        <v>1.53</v>
      </c>
      <c r="E71" s="47">
        <v>1.38</v>
      </c>
      <c r="F71" s="47">
        <f t="shared" si="4"/>
        <v>-0.15000000000000013</v>
      </c>
      <c r="G71" s="48">
        <f t="shared" si="5"/>
        <v>-9.8039215686274592E-2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68">
        <v>1.5</v>
      </c>
      <c r="E72" s="47">
        <v>1.37</v>
      </c>
      <c r="F72" s="47">
        <f t="shared" si="4"/>
        <v>-0.12999999999999989</v>
      </c>
      <c r="G72" s="48">
        <f t="shared" si="5"/>
        <v>-8.66666666666666E-2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68">
        <v>1.25</v>
      </c>
      <c r="E73" s="47">
        <v>1.42</v>
      </c>
      <c r="F73" s="47">
        <f t="shared" si="4"/>
        <v>0.16999999999999993</v>
      </c>
      <c r="G73" s="48">
        <f t="shared" si="5"/>
        <v>0.13599999999999995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68">
        <v>0.96</v>
      </c>
      <c r="E74" s="47">
        <v>1.22</v>
      </c>
      <c r="F74" s="47">
        <f t="shared" si="4"/>
        <v>0.26</v>
      </c>
      <c r="G74" s="48">
        <f t="shared" si="5"/>
        <v>0.27083333333333337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68">
        <v>0.51</v>
      </c>
      <c r="E75" s="47">
        <v>0.56000000000000005</v>
      </c>
      <c r="F75" s="47">
        <f t="shared" si="4"/>
        <v>5.0000000000000044E-2</v>
      </c>
      <c r="G75" s="48">
        <f t="shared" si="5"/>
        <v>9.8039215686274592E-2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68">
        <v>0.71</v>
      </c>
      <c r="E76" s="47">
        <v>0.98</v>
      </c>
      <c r="F76" s="47">
        <f t="shared" si="4"/>
        <v>0.27</v>
      </c>
      <c r="G76" s="48">
        <f t="shared" si="5"/>
        <v>0.38028169014084512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68">
        <v>3.19</v>
      </c>
      <c r="E77" s="47">
        <v>2.8</v>
      </c>
      <c r="F77" s="47">
        <f t="shared" si="4"/>
        <v>-0.39000000000000012</v>
      </c>
      <c r="G77" s="48">
        <f t="shared" si="5"/>
        <v>-0.12225705329153609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68">
        <v>1.0900000000000001</v>
      </c>
      <c r="E78" s="47">
        <v>0.79</v>
      </c>
      <c r="F78" s="47">
        <f t="shared" si="4"/>
        <v>-0.30000000000000004</v>
      </c>
      <c r="G78" s="48">
        <f t="shared" si="5"/>
        <v>-0.27522935779816515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68">
        <v>0.56000000000000005</v>
      </c>
      <c r="E79" s="47">
        <v>0.53</v>
      </c>
      <c r="F79" s="47">
        <f t="shared" si="4"/>
        <v>-3.0000000000000027E-2</v>
      </c>
      <c r="G79" s="48">
        <f t="shared" si="5"/>
        <v>-5.3571428571428617E-2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68">
        <v>1.01</v>
      </c>
      <c r="E80" s="47">
        <v>1.39</v>
      </c>
      <c r="F80" s="47">
        <f t="shared" si="4"/>
        <v>0.37999999999999989</v>
      </c>
      <c r="G80" s="48">
        <f t="shared" si="5"/>
        <v>0.37623762376237613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68">
        <v>1.5</v>
      </c>
      <c r="E81" s="47">
        <v>1.34</v>
      </c>
      <c r="F81" s="47">
        <f t="shared" si="4"/>
        <v>-0.15999999999999992</v>
      </c>
      <c r="G81" s="48">
        <f t="shared" si="5"/>
        <v>-0.10666666666666662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68">
        <v>0.73</v>
      </c>
      <c r="E82" s="47">
        <v>0.78</v>
      </c>
      <c r="F82" s="47">
        <f t="shared" si="4"/>
        <v>5.0000000000000044E-2</v>
      </c>
      <c r="G82" s="48">
        <f t="shared" si="5"/>
        <v>6.8493150684931572E-2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68">
        <v>0.72</v>
      </c>
      <c r="E83" s="47">
        <v>0.68</v>
      </c>
      <c r="F83" s="47">
        <f t="shared" si="4"/>
        <v>-3.9999999999999925E-2</v>
      </c>
      <c r="G83" s="48">
        <f t="shared" si="5"/>
        <v>-5.5555555555555455E-2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68">
        <v>1.1399999999999999</v>
      </c>
      <c r="E84" s="47">
        <v>1.2</v>
      </c>
      <c r="F84" s="47">
        <f t="shared" si="4"/>
        <v>6.0000000000000053E-2</v>
      </c>
      <c r="G84" s="48">
        <f t="shared" si="5"/>
        <v>5.2631578947368474E-2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68">
        <v>0.23</v>
      </c>
      <c r="E85" s="47">
        <v>0.46</v>
      </c>
      <c r="F85" s="47">
        <f t="shared" si="4"/>
        <v>0.23</v>
      </c>
      <c r="G85" s="48">
        <f t="shared" si="5"/>
        <v>1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68">
        <v>2.89</v>
      </c>
      <c r="E86" s="47">
        <v>2.7</v>
      </c>
      <c r="F86" s="47">
        <f t="shared" si="4"/>
        <v>-0.18999999999999995</v>
      </c>
      <c r="G86" s="48">
        <f t="shared" si="5"/>
        <v>-6.5743944636678181E-2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68">
        <v>2.76</v>
      </c>
      <c r="E87" s="47">
        <v>1.72</v>
      </c>
      <c r="F87" s="47">
        <f t="shared" si="4"/>
        <v>-1.0399999999999998</v>
      </c>
      <c r="G87" s="48">
        <f t="shared" si="5"/>
        <v>-0.3768115942028985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68">
        <v>2.14</v>
      </c>
      <c r="E88" s="47">
        <v>2.12</v>
      </c>
      <c r="F88" s="47">
        <f t="shared" si="4"/>
        <v>-2.0000000000000018E-2</v>
      </c>
      <c r="G88" s="48">
        <f t="shared" si="5"/>
        <v>-9.3457943925233725E-3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68">
        <v>1.07</v>
      </c>
      <c r="E89" s="47">
        <v>1.08</v>
      </c>
      <c r="F89" s="47">
        <f t="shared" si="4"/>
        <v>1.0000000000000009E-2</v>
      </c>
      <c r="G89" s="48">
        <f t="shared" si="5"/>
        <v>9.3457943925233725E-3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D90" s="68">
        <v>0</v>
      </c>
      <c r="E90" s="47">
        <v>0</v>
      </c>
      <c r="F90" s="47">
        <f t="shared" si="4"/>
        <v>0</v>
      </c>
      <c r="G90" s="48"/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68">
        <v>1.88</v>
      </c>
      <c r="E91" s="47">
        <v>1.83</v>
      </c>
      <c r="F91" s="47">
        <f t="shared" si="4"/>
        <v>-4.9999999999999822E-2</v>
      </c>
      <c r="G91" s="48">
        <f t="shared" ref="G91:G144" si="6">F91/D91</f>
        <v>-2.659574468085097E-2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68">
        <v>1.48</v>
      </c>
      <c r="E92" s="47">
        <v>1.79</v>
      </c>
      <c r="F92" s="47">
        <f t="shared" si="4"/>
        <v>0.31000000000000005</v>
      </c>
      <c r="G92" s="48">
        <f t="shared" si="6"/>
        <v>0.20945945945945948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68">
        <v>3.25</v>
      </c>
      <c r="E93" s="47">
        <v>2.8</v>
      </c>
      <c r="F93" s="47">
        <f t="shared" si="4"/>
        <v>-0.45000000000000018</v>
      </c>
      <c r="G93" s="48">
        <f t="shared" si="6"/>
        <v>-0.13846153846153852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68">
        <v>3.25</v>
      </c>
      <c r="E94" s="47">
        <v>3.22</v>
      </c>
      <c r="F94" s="47">
        <f t="shared" si="4"/>
        <v>-2.9999999999999805E-2</v>
      </c>
      <c r="G94" s="48">
        <f t="shared" si="6"/>
        <v>-9.2307692307691709E-3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68">
        <v>0.72</v>
      </c>
      <c r="E95" s="47">
        <v>0.72</v>
      </c>
      <c r="F95" s="47">
        <f t="shared" si="4"/>
        <v>0</v>
      </c>
      <c r="G95" s="48">
        <f t="shared" si="6"/>
        <v>0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68">
        <v>2.95</v>
      </c>
      <c r="E96" s="47">
        <v>3.66</v>
      </c>
      <c r="F96" s="47">
        <f t="shared" si="4"/>
        <v>0.71</v>
      </c>
      <c r="G96" s="48">
        <f t="shared" si="6"/>
        <v>0.2406779661016949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68">
        <v>0.66</v>
      </c>
      <c r="E97" s="47">
        <v>0.66</v>
      </c>
      <c r="F97" s="47">
        <f t="shared" si="4"/>
        <v>0</v>
      </c>
      <c r="G97" s="48">
        <f t="shared" si="6"/>
        <v>0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68">
        <v>0.71</v>
      </c>
      <c r="E98" s="47">
        <v>0.86</v>
      </c>
      <c r="F98" s="47">
        <f t="shared" si="4"/>
        <v>0.15000000000000002</v>
      </c>
      <c r="G98" s="48">
        <f t="shared" si="6"/>
        <v>0.21126760563380287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68">
        <v>0.91</v>
      </c>
      <c r="E99" s="47">
        <v>1.33</v>
      </c>
      <c r="F99" s="47">
        <f t="shared" si="4"/>
        <v>0.42000000000000004</v>
      </c>
      <c r="G99" s="48">
        <f t="shared" si="6"/>
        <v>0.46153846153846156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68">
        <v>1.61</v>
      </c>
      <c r="E100" s="47">
        <v>1.85</v>
      </c>
      <c r="F100" s="47">
        <f t="shared" si="4"/>
        <v>0.24</v>
      </c>
      <c r="G100" s="48">
        <f t="shared" si="6"/>
        <v>0.14906832298136644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68">
        <v>4.41</v>
      </c>
      <c r="E101" s="47">
        <v>3.77</v>
      </c>
      <c r="F101" s="47">
        <f t="shared" si="4"/>
        <v>-0.64000000000000012</v>
      </c>
      <c r="G101" s="48">
        <f t="shared" si="6"/>
        <v>-0.14512471655328801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68">
        <v>0.27</v>
      </c>
      <c r="E102" s="47">
        <v>0.7</v>
      </c>
      <c r="F102" s="47">
        <f t="shared" si="4"/>
        <v>0.42999999999999994</v>
      </c>
      <c r="G102" s="48">
        <f t="shared" si="6"/>
        <v>1.5925925925925923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68">
        <v>0.77</v>
      </c>
      <c r="E103" s="47">
        <v>0.34</v>
      </c>
      <c r="F103" s="47">
        <f t="shared" si="4"/>
        <v>-0.43</v>
      </c>
      <c r="G103" s="48">
        <f t="shared" si="6"/>
        <v>-0.55844155844155841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68">
        <v>1.82</v>
      </c>
      <c r="E104" s="47">
        <v>1.9</v>
      </c>
      <c r="F104" s="47">
        <f t="shared" si="4"/>
        <v>7.9999999999999849E-2</v>
      </c>
      <c r="G104" s="48">
        <f t="shared" si="6"/>
        <v>4.3956043956043869E-2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68">
        <v>0.77</v>
      </c>
      <c r="E105" s="47">
        <v>1.08</v>
      </c>
      <c r="F105" s="47">
        <f t="shared" si="4"/>
        <v>0.31000000000000005</v>
      </c>
      <c r="G105" s="48">
        <f t="shared" si="6"/>
        <v>0.40259740259740268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68">
        <v>1.23</v>
      </c>
      <c r="E106" s="47">
        <v>1.33</v>
      </c>
      <c r="F106" s="47">
        <f t="shared" si="4"/>
        <v>0.10000000000000009</v>
      </c>
      <c r="G106" s="48">
        <f t="shared" si="6"/>
        <v>8.1300813008130149E-2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68">
        <v>1.99</v>
      </c>
      <c r="E107" s="47">
        <v>1.97</v>
      </c>
      <c r="F107" s="47">
        <f t="shared" si="4"/>
        <v>-2.0000000000000018E-2</v>
      </c>
      <c r="G107" s="48">
        <f t="shared" si="6"/>
        <v>-1.0050251256281416E-2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68">
        <v>1.61</v>
      </c>
      <c r="E108" s="47">
        <v>1.81</v>
      </c>
      <c r="F108" s="47">
        <f t="shared" si="4"/>
        <v>0.19999999999999996</v>
      </c>
      <c r="G108" s="48">
        <f t="shared" si="6"/>
        <v>0.12422360248447202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68">
        <v>3.52</v>
      </c>
      <c r="E109" s="47">
        <v>2.89</v>
      </c>
      <c r="F109" s="47">
        <f t="shared" si="4"/>
        <v>-0.62999999999999989</v>
      </c>
      <c r="G109" s="48">
        <f t="shared" si="6"/>
        <v>-0.17897727272727271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68">
        <v>2.9</v>
      </c>
      <c r="E110" s="47">
        <v>3.69</v>
      </c>
      <c r="F110" s="47">
        <f t="shared" si="4"/>
        <v>0.79</v>
      </c>
      <c r="G110" s="48">
        <f t="shared" si="6"/>
        <v>0.27241379310344832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68">
        <v>3.2</v>
      </c>
      <c r="E111" s="47">
        <v>2.94</v>
      </c>
      <c r="F111" s="47">
        <f t="shared" si="4"/>
        <v>-0.26000000000000023</v>
      </c>
      <c r="G111" s="48">
        <f t="shared" si="6"/>
        <v>-8.1250000000000072E-2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68">
        <v>3.01</v>
      </c>
      <c r="E112" s="47">
        <v>2.93</v>
      </c>
      <c r="F112" s="47">
        <f t="shared" si="4"/>
        <v>-7.9999999999999627E-2</v>
      </c>
      <c r="G112" s="48">
        <f t="shared" si="6"/>
        <v>-2.6578073089700876E-2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68">
        <v>1.24</v>
      </c>
      <c r="E113" s="47">
        <v>1.21</v>
      </c>
      <c r="F113" s="47">
        <f t="shared" si="4"/>
        <v>-3.0000000000000027E-2</v>
      </c>
      <c r="G113" s="48">
        <f t="shared" si="6"/>
        <v>-2.4193548387096794E-2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68">
        <v>0.48</v>
      </c>
      <c r="E114" s="47">
        <v>0.6</v>
      </c>
      <c r="F114" s="47">
        <f t="shared" si="4"/>
        <v>0.12</v>
      </c>
      <c r="G114" s="48">
        <f t="shared" si="6"/>
        <v>0.25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68">
        <v>0.86</v>
      </c>
      <c r="E115" s="47">
        <v>1.02</v>
      </c>
      <c r="F115" s="47">
        <f t="shared" si="4"/>
        <v>0.16000000000000003</v>
      </c>
      <c r="G115" s="48">
        <f t="shared" si="6"/>
        <v>0.186046511627907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68">
        <v>1.61</v>
      </c>
      <c r="E116" s="47">
        <v>1.64</v>
      </c>
      <c r="F116" s="47">
        <f t="shared" si="4"/>
        <v>2.9999999999999805E-2</v>
      </c>
      <c r="G116" s="48">
        <f t="shared" si="6"/>
        <v>1.8633540372670686E-2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68">
        <v>2.38</v>
      </c>
      <c r="E117" s="47">
        <v>3.22</v>
      </c>
      <c r="F117" s="47">
        <f t="shared" si="4"/>
        <v>0.8400000000000003</v>
      </c>
      <c r="G117" s="48">
        <f t="shared" si="6"/>
        <v>0.35294117647058837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68">
        <v>0.2</v>
      </c>
      <c r="E118" s="47">
        <v>1.19</v>
      </c>
      <c r="F118" s="47">
        <f t="shared" si="4"/>
        <v>0.99</v>
      </c>
      <c r="G118" s="48">
        <f t="shared" si="6"/>
        <v>4.9499999999999993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68">
        <v>1.32</v>
      </c>
      <c r="E119" s="47">
        <v>1.29</v>
      </c>
      <c r="F119" s="47">
        <f t="shared" si="4"/>
        <v>-3.0000000000000027E-2</v>
      </c>
      <c r="G119" s="48">
        <f t="shared" si="6"/>
        <v>-2.2727272727272745E-2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68">
        <v>2.5</v>
      </c>
      <c r="E120" s="47">
        <v>2.02</v>
      </c>
      <c r="F120" s="47">
        <f t="shared" si="4"/>
        <v>-0.48</v>
      </c>
      <c r="G120" s="48">
        <f t="shared" si="6"/>
        <v>-0.192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68">
        <v>3.62</v>
      </c>
      <c r="E121" s="47">
        <v>3.27</v>
      </c>
      <c r="F121" s="47">
        <f t="shared" si="4"/>
        <v>-0.35000000000000009</v>
      </c>
      <c r="G121" s="48">
        <f t="shared" si="6"/>
        <v>-9.6685082872928194E-2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68">
        <v>0.91</v>
      </c>
      <c r="E122" s="47">
        <v>1.78</v>
      </c>
      <c r="F122" s="47">
        <f t="shared" si="4"/>
        <v>0.87</v>
      </c>
      <c r="G122" s="48">
        <f t="shared" si="6"/>
        <v>0.95604395604395598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68">
        <v>0.47</v>
      </c>
      <c r="E123" s="47">
        <v>1.1299999999999999</v>
      </c>
      <c r="F123" s="47">
        <f t="shared" si="4"/>
        <v>0.65999999999999992</v>
      </c>
      <c r="G123" s="48">
        <f t="shared" si="6"/>
        <v>1.404255319148936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68">
        <v>0.86</v>
      </c>
      <c r="E124" s="47">
        <v>1.04</v>
      </c>
      <c r="F124" s="47">
        <f t="shared" si="4"/>
        <v>0.18000000000000005</v>
      </c>
      <c r="G124" s="48">
        <f t="shared" si="6"/>
        <v>0.20930232558139542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68">
        <v>2.58</v>
      </c>
      <c r="E125" s="47">
        <v>2.12</v>
      </c>
      <c r="F125" s="47">
        <f t="shared" si="4"/>
        <v>-0.45999999999999996</v>
      </c>
      <c r="G125" s="48">
        <f t="shared" si="6"/>
        <v>-0.17829457364341084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68">
        <v>1.53</v>
      </c>
      <c r="E126" s="47">
        <v>1.23</v>
      </c>
      <c r="F126" s="47">
        <f t="shared" si="4"/>
        <v>-0.30000000000000004</v>
      </c>
      <c r="G126" s="48">
        <f t="shared" si="6"/>
        <v>-0.19607843137254904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68">
        <v>3.03</v>
      </c>
      <c r="E127" s="47">
        <v>1.98</v>
      </c>
      <c r="F127" s="47">
        <f t="shared" si="4"/>
        <v>-1.0499999999999998</v>
      </c>
      <c r="G127" s="48">
        <f t="shared" si="6"/>
        <v>-0.34653465346534651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68">
        <v>2.62</v>
      </c>
      <c r="E128" s="47">
        <v>1.87</v>
      </c>
      <c r="F128" s="47">
        <f t="shared" si="4"/>
        <v>-0.75</v>
      </c>
      <c r="G128" s="48">
        <f t="shared" si="6"/>
        <v>-0.2862595419847328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68">
        <v>1.44</v>
      </c>
      <c r="E129" s="47">
        <v>1.42</v>
      </c>
      <c r="F129" s="47">
        <f t="shared" si="4"/>
        <v>-2.0000000000000018E-2</v>
      </c>
      <c r="G129" s="48">
        <f t="shared" si="6"/>
        <v>-1.3888888888888902E-2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68">
        <v>1.83</v>
      </c>
      <c r="E130" s="47">
        <v>1.9</v>
      </c>
      <c r="F130" s="47">
        <f t="shared" ref="F130:F193" si="7">E130-D130</f>
        <v>6.999999999999984E-2</v>
      </c>
      <c r="G130" s="48">
        <f t="shared" si="6"/>
        <v>3.825136612021849E-2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68">
        <v>1.53</v>
      </c>
      <c r="E131" s="47">
        <v>1.7</v>
      </c>
      <c r="F131" s="47">
        <f t="shared" si="7"/>
        <v>0.16999999999999993</v>
      </c>
      <c r="G131" s="48">
        <f t="shared" si="6"/>
        <v>0.11111111111111106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68">
        <v>2.25</v>
      </c>
      <c r="E132" s="47">
        <v>2</v>
      </c>
      <c r="F132" s="47">
        <f t="shared" si="7"/>
        <v>-0.25</v>
      </c>
      <c r="G132" s="48">
        <f t="shared" si="6"/>
        <v>-0.1111111111111111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68">
        <v>0.75</v>
      </c>
      <c r="E133" s="47">
        <v>0.93</v>
      </c>
      <c r="F133" s="47">
        <f t="shared" si="7"/>
        <v>0.18000000000000005</v>
      </c>
      <c r="G133" s="48">
        <f t="shared" si="6"/>
        <v>0.24000000000000007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68">
        <v>0.39</v>
      </c>
      <c r="E134" s="47">
        <v>0.56000000000000005</v>
      </c>
      <c r="F134" s="47">
        <f t="shared" si="7"/>
        <v>0.17000000000000004</v>
      </c>
      <c r="G134" s="48">
        <f t="shared" si="6"/>
        <v>0.43589743589743596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68">
        <v>1.92</v>
      </c>
      <c r="E135" s="47">
        <v>1.27</v>
      </c>
      <c r="F135" s="47">
        <f t="shared" si="7"/>
        <v>-0.64999999999999991</v>
      </c>
      <c r="G135" s="48">
        <f t="shared" si="6"/>
        <v>-0.33854166666666663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68">
        <v>3.15</v>
      </c>
      <c r="E136" s="47">
        <v>2.79</v>
      </c>
      <c r="F136" s="47">
        <f t="shared" si="7"/>
        <v>-0.35999999999999988</v>
      </c>
      <c r="G136" s="48">
        <f t="shared" si="6"/>
        <v>-0.11428571428571425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68">
        <v>0.62</v>
      </c>
      <c r="E137" s="47">
        <v>0.59</v>
      </c>
      <c r="F137" s="47">
        <f t="shared" si="7"/>
        <v>-3.0000000000000027E-2</v>
      </c>
      <c r="G137" s="48">
        <f t="shared" si="6"/>
        <v>-4.8387096774193589E-2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68">
        <v>1.84</v>
      </c>
      <c r="E138" s="47">
        <v>2.4300000000000002</v>
      </c>
      <c r="F138" s="47">
        <f t="shared" si="7"/>
        <v>0.59000000000000008</v>
      </c>
      <c r="G138" s="48">
        <f t="shared" si="6"/>
        <v>0.32065217391304351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68">
        <v>1.94</v>
      </c>
      <c r="E139" s="47">
        <v>2.16</v>
      </c>
      <c r="F139" s="47">
        <f t="shared" si="7"/>
        <v>0.2200000000000002</v>
      </c>
      <c r="G139" s="48">
        <f t="shared" si="6"/>
        <v>0.11340206185567021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68">
        <v>0.43</v>
      </c>
      <c r="E140" s="47">
        <v>0.43</v>
      </c>
      <c r="F140" s="47">
        <f t="shared" si="7"/>
        <v>0</v>
      </c>
      <c r="G140" s="48">
        <f t="shared" si="6"/>
        <v>0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68">
        <v>1.49</v>
      </c>
      <c r="E141" s="47">
        <v>1.38</v>
      </c>
      <c r="F141" s="47">
        <f t="shared" si="7"/>
        <v>-0.1100000000000001</v>
      </c>
      <c r="G141" s="48">
        <f t="shared" si="6"/>
        <v>-7.3825503355704758E-2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68">
        <v>0.97</v>
      </c>
      <c r="E142" s="47">
        <v>1.18</v>
      </c>
      <c r="F142" s="47">
        <f t="shared" si="7"/>
        <v>0.20999999999999996</v>
      </c>
      <c r="G142" s="48">
        <f t="shared" si="6"/>
        <v>0.21649484536082472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68">
        <v>0.69</v>
      </c>
      <c r="E143" s="47">
        <v>0.91</v>
      </c>
      <c r="F143" s="47">
        <f t="shared" si="7"/>
        <v>0.22000000000000008</v>
      </c>
      <c r="G143" s="48">
        <f t="shared" si="6"/>
        <v>0.31884057971014507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68">
        <v>1.92</v>
      </c>
      <c r="E144" s="47">
        <v>1.72</v>
      </c>
      <c r="F144" s="47">
        <f t="shared" si="7"/>
        <v>-0.19999999999999996</v>
      </c>
      <c r="G144" s="48">
        <f t="shared" si="6"/>
        <v>-0.10416666666666664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68">
        <v>0</v>
      </c>
      <c r="E145" s="47">
        <v>0</v>
      </c>
      <c r="F145" s="47">
        <f t="shared" si="7"/>
        <v>0</v>
      </c>
      <c r="G145" s="48"/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68">
        <v>2.85</v>
      </c>
      <c r="E146" s="47">
        <v>2.68</v>
      </c>
      <c r="F146" s="47">
        <f t="shared" si="7"/>
        <v>-0.16999999999999993</v>
      </c>
      <c r="G146" s="48">
        <f t="shared" ref="G146:G161" si="8">F146/D146</f>
        <v>-5.9649122807017514E-2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68">
        <v>0.73</v>
      </c>
      <c r="E147" s="47">
        <v>0.8</v>
      </c>
      <c r="F147" s="47">
        <f t="shared" si="7"/>
        <v>7.0000000000000062E-2</v>
      </c>
      <c r="G147" s="48">
        <f t="shared" si="8"/>
        <v>9.5890410958904201E-2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68">
        <v>2</v>
      </c>
      <c r="E148" s="47">
        <v>1.84</v>
      </c>
      <c r="F148" s="47">
        <f t="shared" si="7"/>
        <v>-0.15999999999999992</v>
      </c>
      <c r="G148" s="48">
        <f t="shared" si="8"/>
        <v>-7.999999999999996E-2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68">
        <v>0.32</v>
      </c>
      <c r="E149" s="47">
        <v>0.63</v>
      </c>
      <c r="F149" s="47">
        <f t="shared" si="7"/>
        <v>0.31</v>
      </c>
      <c r="G149" s="48">
        <f t="shared" si="8"/>
        <v>0.96875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68">
        <v>2.84</v>
      </c>
      <c r="E150" s="47">
        <v>2.4900000000000002</v>
      </c>
      <c r="F150" s="47">
        <f t="shared" si="7"/>
        <v>-0.34999999999999964</v>
      </c>
      <c r="G150" s="48">
        <f t="shared" si="8"/>
        <v>-0.12323943661971819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68">
        <v>0.65</v>
      </c>
      <c r="E151" s="47">
        <v>1.32</v>
      </c>
      <c r="F151" s="47">
        <f t="shared" si="7"/>
        <v>0.67</v>
      </c>
      <c r="G151" s="48">
        <f t="shared" si="8"/>
        <v>1.0307692307692309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68">
        <v>1.47</v>
      </c>
      <c r="E152" s="47">
        <v>1.61</v>
      </c>
      <c r="F152" s="47">
        <f t="shared" si="7"/>
        <v>0.14000000000000012</v>
      </c>
      <c r="G152" s="48">
        <f t="shared" si="8"/>
        <v>9.523809523809533E-2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68">
        <v>1.35</v>
      </c>
      <c r="E153" s="47">
        <v>2.98</v>
      </c>
      <c r="F153" s="47">
        <f t="shared" si="7"/>
        <v>1.63</v>
      </c>
      <c r="G153" s="48">
        <f t="shared" si="8"/>
        <v>1.2074074074074073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68">
        <v>0.35</v>
      </c>
      <c r="E154" s="47">
        <v>0</v>
      </c>
      <c r="F154" s="47">
        <f t="shared" si="7"/>
        <v>-0.35</v>
      </c>
      <c r="G154" s="48">
        <f t="shared" si="8"/>
        <v>-1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D155" s="68">
        <v>1.2</v>
      </c>
      <c r="E155" s="47">
        <v>1.17</v>
      </c>
      <c r="F155" s="47">
        <f t="shared" si="7"/>
        <v>-3.0000000000000027E-2</v>
      </c>
      <c r="G155" s="48">
        <f t="shared" si="8"/>
        <v>-2.5000000000000022E-2</v>
      </c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68">
        <v>2.14</v>
      </c>
      <c r="E156" s="47">
        <v>2.08</v>
      </c>
      <c r="F156" s="47">
        <f t="shared" si="7"/>
        <v>-6.0000000000000053E-2</v>
      </c>
      <c r="G156" s="48">
        <f t="shared" si="8"/>
        <v>-2.8037383177570117E-2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68">
        <v>1.92</v>
      </c>
      <c r="E157" s="47">
        <v>2.21</v>
      </c>
      <c r="F157" s="47">
        <f t="shared" si="7"/>
        <v>0.29000000000000004</v>
      </c>
      <c r="G157" s="48">
        <f t="shared" si="8"/>
        <v>0.15104166666666669</v>
      </c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68">
        <v>0.88</v>
      </c>
      <c r="E158" s="47">
        <v>0.85</v>
      </c>
      <c r="F158" s="47">
        <f t="shared" si="7"/>
        <v>-3.0000000000000027E-2</v>
      </c>
      <c r="G158" s="48">
        <f t="shared" si="8"/>
        <v>-3.4090909090909123E-2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68">
        <v>1.32</v>
      </c>
      <c r="E159" s="47">
        <v>2.95</v>
      </c>
      <c r="F159" s="47">
        <f t="shared" si="7"/>
        <v>1.6300000000000001</v>
      </c>
      <c r="G159" s="48">
        <f t="shared" si="8"/>
        <v>1.2348484848484849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68">
        <v>0.44</v>
      </c>
      <c r="E160" s="47">
        <v>0.7</v>
      </c>
      <c r="F160" s="47">
        <f t="shared" si="7"/>
        <v>0.25999999999999995</v>
      </c>
      <c r="G160" s="48">
        <f t="shared" si="8"/>
        <v>0.59090909090909083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68">
        <v>1.02</v>
      </c>
      <c r="E161" s="47">
        <v>1.33</v>
      </c>
      <c r="F161" s="47">
        <f t="shared" si="7"/>
        <v>0.31000000000000005</v>
      </c>
      <c r="G161" s="48">
        <f t="shared" si="8"/>
        <v>0.30392156862745101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D162" s="68">
        <v>0</v>
      </c>
      <c r="E162" s="47">
        <v>0</v>
      </c>
      <c r="F162" s="47">
        <f t="shared" si="7"/>
        <v>0</v>
      </c>
      <c r="G162" s="48"/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68">
        <v>0</v>
      </c>
      <c r="E163" s="47">
        <v>0.34</v>
      </c>
      <c r="F163" s="47">
        <f t="shared" si="7"/>
        <v>0.34</v>
      </c>
      <c r="G163" s="48"/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D164" s="68">
        <v>0</v>
      </c>
      <c r="E164" s="47">
        <v>0</v>
      </c>
      <c r="F164" s="47">
        <f t="shared" si="7"/>
        <v>0</v>
      </c>
      <c r="G164" s="48"/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68">
        <v>0.78</v>
      </c>
      <c r="E165" s="47">
        <v>1.1499999999999999</v>
      </c>
      <c r="F165" s="47">
        <f t="shared" si="7"/>
        <v>0.36999999999999988</v>
      </c>
      <c r="G165" s="48">
        <f>F165/D165</f>
        <v>0.47435897435897417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68">
        <v>0</v>
      </c>
      <c r="E166" s="47">
        <v>0</v>
      </c>
      <c r="F166" s="47">
        <f t="shared" si="7"/>
        <v>0</v>
      </c>
      <c r="G166" s="48"/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68">
        <v>1.05</v>
      </c>
      <c r="E167" s="47">
        <v>1.32</v>
      </c>
      <c r="F167" s="47">
        <f t="shared" si="7"/>
        <v>0.27</v>
      </c>
      <c r="G167" s="48">
        <f t="shared" ref="G167:G180" si="9">F167/D167</f>
        <v>0.25714285714285717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68">
        <v>3.33</v>
      </c>
      <c r="E168" s="47">
        <v>2.97</v>
      </c>
      <c r="F168" s="47">
        <f t="shared" si="7"/>
        <v>-0.35999999999999988</v>
      </c>
      <c r="G168" s="48">
        <f t="shared" si="9"/>
        <v>-0.10810810810810807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68">
        <v>0.99</v>
      </c>
      <c r="E169" s="47">
        <v>0.98</v>
      </c>
      <c r="F169" s="47">
        <f t="shared" si="7"/>
        <v>-1.0000000000000009E-2</v>
      </c>
      <c r="G169" s="48">
        <f t="shared" si="9"/>
        <v>-1.0101010101010111E-2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68">
        <v>1.66</v>
      </c>
      <c r="E170" s="47">
        <v>1.55</v>
      </c>
      <c r="F170" s="47">
        <f t="shared" si="7"/>
        <v>-0.10999999999999988</v>
      </c>
      <c r="G170" s="48">
        <f t="shared" si="9"/>
        <v>-6.6265060240963777E-2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68">
        <v>2.89</v>
      </c>
      <c r="E171" s="47">
        <v>3.03</v>
      </c>
      <c r="F171" s="47">
        <f t="shared" si="7"/>
        <v>0.13999999999999968</v>
      </c>
      <c r="G171" s="48">
        <f t="shared" si="9"/>
        <v>4.8442906574394352E-2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68">
        <v>1.1200000000000001</v>
      </c>
      <c r="E172" s="47">
        <v>1.84</v>
      </c>
      <c r="F172" s="47">
        <f t="shared" si="7"/>
        <v>0.72</v>
      </c>
      <c r="G172" s="48">
        <f t="shared" si="9"/>
        <v>0.64285714285714279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68">
        <v>0.34</v>
      </c>
      <c r="E173" s="47">
        <v>1.33</v>
      </c>
      <c r="F173" s="47">
        <f t="shared" si="7"/>
        <v>0.99</v>
      </c>
      <c r="G173" s="48">
        <f t="shared" si="9"/>
        <v>2.9117647058823528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68">
        <v>1.67</v>
      </c>
      <c r="E174" s="47">
        <v>1.71</v>
      </c>
      <c r="F174" s="47">
        <f t="shared" si="7"/>
        <v>4.0000000000000036E-2</v>
      </c>
      <c r="G174" s="48">
        <f t="shared" si="9"/>
        <v>2.3952095808383256E-2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68">
        <v>2.13</v>
      </c>
      <c r="E175" s="47">
        <v>2.0699999999999998</v>
      </c>
      <c r="F175" s="47">
        <f t="shared" si="7"/>
        <v>-6.0000000000000053E-2</v>
      </c>
      <c r="G175" s="48">
        <f t="shared" si="9"/>
        <v>-2.8169014084507067E-2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68">
        <v>0.5</v>
      </c>
      <c r="E176" s="47">
        <v>0.28000000000000003</v>
      </c>
      <c r="F176" s="47">
        <f t="shared" si="7"/>
        <v>-0.21999999999999997</v>
      </c>
      <c r="G176" s="48">
        <f t="shared" si="9"/>
        <v>-0.43999999999999995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68">
        <v>1.3</v>
      </c>
      <c r="E177" s="47">
        <v>1.26</v>
      </c>
      <c r="F177" s="47">
        <f t="shared" si="7"/>
        <v>-4.0000000000000036E-2</v>
      </c>
      <c r="G177" s="48">
        <f t="shared" si="9"/>
        <v>-3.0769230769230795E-2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68">
        <v>0.47</v>
      </c>
      <c r="E178" s="47">
        <v>0</v>
      </c>
      <c r="F178" s="47">
        <f t="shared" si="7"/>
        <v>-0.47</v>
      </c>
      <c r="G178" s="48">
        <f t="shared" si="9"/>
        <v>-1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68">
        <v>2.73</v>
      </c>
      <c r="E179" s="47">
        <v>2.42</v>
      </c>
      <c r="F179" s="47">
        <f t="shared" si="7"/>
        <v>-0.31000000000000005</v>
      </c>
      <c r="G179" s="48">
        <f t="shared" si="9"/>
        <v>-0.11355311355311358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68">
        <v>1.88</v>
      </c>
      <c r="E180" s="47">
        <v>1.42</v>
      </c>
      <c r="F180" s="47">
        <f t="shared" si="7"/>
        <v>-0.45999999999999996</v>
      </c>
      <c r="G180" s="48">
        <f t="shared" si="9"/>
        <v>-0.24468085106382978</v>
      </c>
      <c r="H180" s="48"/>
      <c r="K180" s="47"/>
      <c r="L180" s="47"/>
    </row>
    <row r="181" spans="1:12" ht="15" customHeight="1" x14ac:dyDescent="0.3">
      <c r="A181" t="s">
        <v>408</v>
      </c>
      <c r="B181">
        <v>180</v>
      </c>
      <c r="C181" t="s">
        <v>251</v>
      </c>
      <c r="D181" s="68">
        <v>0</v>
      </c>
      <c r="E181" s="47">
        <v>0</v>
      </c>
      <c r="F181" s="47">
        <f t="shared" si="7"/>
        <v>0</v>
      </c>
      <c r="G181" s="48"/>
      <c r="H181" s="48"/>
      <c r="K181" s="47"/>
      <c r="L181" s="47"/>
    </row>
    <row r="182" spans="1:12" ht="15" customHeight="1" x14ac:dyDescent="0.3">
      <c r="A182" t="s">
        <v>408</v>
      </c>
      <c r="B182">
        <v>181</v>
      </c>
      <c r="C182" t="s">
        <v>453</v>
      </c>
      <c r="D182" s="68">
        <v>0.27</v>
      </c>
      <c r="E182" s="47">
        <v>1.32</v>
      </c>
      <c r="F182" s="47">
        <f t="shared" si="7"/>
        <v>1.05</v>
      </c>
      <c r="G182" s="48">
        <f>F182/D182</f>
        <v>3.8888888888888888</v>
      </c>
      <c r="H182" s="48"/>
      <c r="K182" s="47"/>
      <c r="L182" s="47"/>
    </row>
    <row r="183" spans="1:12" ht="15" customHeight="1" x14ac:dyDescent="0.3">
      <c r="A183" t="s">
        <v>408</v>
      </c>
      <c r="B183">
        <v>182</v>
      </c>
      <c r="C183" t="s">
        <v>454</v>
      </c>
      <c r="D183" s="68">
        <v>0</v>
      </c>
      <c r="E183" s="47">
        <v>0</v>
      </c>
      <c r="F183" s="47">
        <f t="shared" si="7"/>
        <v>0</v>
      </c>
      <c r="G183" s="48"/>
      <c r="H183" s="48"/>
      <c r="K183" s="47"/>
      <c r="L183" s="47"/>
    </row>
    <row r="184" spans="1:12" ht="15" customHeight="1" x14ac:dyDescent="0.3">
      <c r="A184" t="s">
        <v>408</v>
      </c>
      <c r="B184">
        <v>183</v>
      </c>
      <c r="C184" t="s">
        <v>254</v>
      </c>
      <c r="D184" s="68">
        <v>3.89</v>
      </c>
      <c r="E184" s="47">
        <v>4.0199999999999996</v>
      </c>
      <c r="F184" s="47">
        <f t="shared" si="7"/>
        <v>0.12999999999999945</v>
      </c>
      <c r="G184" s="48">
        <f t="shared" ref="G184:G191" si="10">F184/D184</f>
        <v>3.3419023136246645E-2</v>
      </c>
      <c r="H184" s="48"/>
      <c r="K184" s="47"/>
      <c r="L184" s="47"/>
    </row>
    <row r="185" spans="1:12" ht="15" customHeight="1" x14ac:dyDescent="0.3">
      <c r="A185" t="s">
        <v>408</v>
      </c>
      <c r="B185">
        <v>184</v>
      </c>
      <c r="C185" t="s">
        <v>255</v>
      </c>
      <c r="D185" s="68">
        <v>1.42</v>
      </c>
      <c r="E185" s="47">
        <v>2.1</v>
      </c>
      <c r="F185" s="47">
        <f t="shared" si="7"/>
        <v>0.68000000000000016</v>
      </c>
      <c r="G185" s="48">
        <f t="shared" si="10"/>
        <v>0.47887323943661986</v>
      </c>
      <c r="H185" s="48"/>
      <c r="K185" s="47"/>
      <c r="L185" s="47"/>
    </row>
    <row r="186" spans="1:12" ht="15" customHeight="1" x14ac:dyDescent="0.3">
      <c r="A186" t="s">
        <v>408</v>
      </c>
      <c r="B186">
        <v>185</v>
      </c>
      <c r="C186" t="s">
        <v>256</v>
      </c>
      <c r="D186" s="68">
        <v>1.1200000000000001</v>
      </c>
      <c r="E186" s="47">
        <v>1.08</v>
      </c>
      <c r="F186" s="47">
        <f t="shared" si="7"/>
        <v>-4.0000000000000036E-2</v>
      </c>
      <c r="G186" s="48">
        <f t="shared" si="10"/>
        <v>-3.571428571428574E-2</v>
      </c>
      <c r="H186" s="48"/>
      <c r="K186" s="47"/>
      <c r="L186" s="47"/>
    </row>
    <row r="187" spans="1:12" ht="15" customHeight="1" x14ac:dyDescent="0.3">
      <c r="A187" t="s">
        <v>408</v>
      </c>
      <c r="B187">
        <v>186</v>
      </c>
      <c r="C187" t="s">
        <v>257</v>
      </c>
      <c r="D187" s="68">
        <v>0.98</v>
      </c>
      <c r="E187" s="47">
        <v>0.92</v>
      </c>
      <c r="F187" s="47">
        <f t="shared" si="7"/>
        <v>-5.9999999999999942E-2</v>
      </c>
      <c r="G187" s="48">
        <f t="shared" si="10"/>
        <v>-6.122448979591831E-2</v>
      </c>
      <c r="H187" s="48"/>
      <c r="K187" s="47"/>
      <c r="L187" s="47"/>
    </row>
    <row r="188" spans="1:12" ht="15" customHeight="1" x14ac:dyDescent="0.3">
      <c r="A188" t="s">
        <v>408</v>
      </c>
      <c r="B188">
        <v>187</v>
      </c>
      <c r="C188" t="s">
        <v>258</v>
      </c>
      <c r="D188" s="68">
        <v>0.38</v>
      </c>
      <c r="E188" s="47">
        <v>0</v>
      </c>
      <c r="F188" s="47">
        <f t="shared" si="7"/>
        <v>-0.38</v>
      </c>
      <c r="G188" s="48">
        <f t="shared" si="10"/>
        <v>-1</v>
      </c>
      <c r="H188" s="48"/>
      <c r="K188" s="47"/>
      <c r="L188" s="47"/>
    </row>
    <row r="189" spans="1:12" ht="15" customHeight="1" x14ac:dyDescent="0.3">
      <c r="A189" t="s">
        <v>408</v>
      </c>
      <c r="B189">
        <v>188</v>
      </c>
      <c r="C189" t="s">
        <v>259</v>
      </c>
      <c r="D189" s="68">
        <v>0.35</v>
      </c>
      <c r="E189" s="47">
        <v>1.02</v>
      </c>
      <c r="F189" s="47">
        <f t="shared" si="7"/>
        <v>0.67</v>
      </c>
      <c r="G189" s="48">
        <f t="shared" si="10"/>
        <v>1.9142857142857146</v>
      </c>
      <c r="H189" s="48"/>
      <c r="K189" s="47"/>
      <c r="L189" s="47"/>
    </row>
    <row r="190" spans="1:12" ht="15" customHeight="1" x14ac:dyDescent="0.3">
      <c r="A190" t="s">
        <v>408</v>
      </c>
      <c r="B190">
        <v>189</v>
      </c>
      <c r="C190" t="s">
        <v>260</v>
      </c>
      <c r="D190" s="68">
        <v>3.11</v>
      </c>
      <c r="E190" s="47">
        <v>2.89</v>
      </c>
      <c r="F190" s="47">
        <f t="shared" si="7"/>
        <v>-0.21999999999999975</v>
      </c>
      <c r="G190" s="48">
        <f t="shared" si="10"/>
        <v>-7.0739549839228213E-2</v>
      </c>
      <c r="H190" s="48"/>
      <c r="K190" s="47"/>
      <c r="L190" s="47"/>
    </row>
    <row r="191" spans="1:12" ht="15" customHeight="1" x14ac:dyDescent="0.3">
      <c r="A191" t="s">
        <v>408</v>
      </c>
      <c r="B191">
        <v>190</v>
      </c>
      <c r="C191" t="s">
        <v>261</v>
      </c>
      <c r="D191" s="68">
        <v>2.5</v>
      </c>
      <c r="E191" s="47">
        <v>2.66</v>
      </c>
      <c r="F191" s="47">
        <f t="shared" si="7"/>
        <v>0.16000000000000014</v>
      </c>
      <c r="G191" s="48">
        <f t="shared" si="10"/>
        <v>6.4000000000000057E-2</v>
      </c>
      <c r="H191" s="48"/>
      <c r="K191" s="47"/>
      <c r="L191" s="47"/>
    </row>
    <row r="192" spans="1:12" ht="15" customHeight="1" x14ac:dyDescent="0.3">
      <c r="A192" t="s">
        <v>408</v>
      </c>
      <c r="B192">
        <v>191</v>
      </c>
      <c r="C192" t="s">
        <v>262</v>
      </c>
      <c r="D192" s="68">
        <v>0</v>
      </c>
      <c r="E192" s="47">
        <v>0</v>
      </c>
      <c r="F192" s="47">
        <f t="shared" si="7"/>
        <v>0</v>
      </c>
      <c r="G192" s="48"/>
      <c r="H192" s="48"/>
      <c r="K192" s="47"/>
      <c r="L192" s="47"/>
    </row>
    <row r="193" spans="1:12" ht="15" customHeight="1" x14ac:dyDescent="0.3">
      <c r="A193" t="s">
        <v>408</v>
      </c>
      <c r="B193">
        <v>192</v>
      </c>
      <c r="C193" t="s">
        <v>263</v>
      </c>
      <c r="D193" s="68">
        <v>1.82</v>
      </c>
      <c r="E193" s="47">
        <v>2.56</v>
      </c>
      <c r="F193" s="47">
        <f t="shared" si="7"/>
        <v>0.74</v>
      </c>
      <c r="G193" s="48">
        <f t="shared" ref="G193:G210" si="11">F193/D193</f>
        <v>0.40659340659340659</v>
      </c>
      <c r="H193" s="48"/>
      <c r="K193" s="47"/>
      <c r="L193" s="47"/>
    </row>
    <row r="194" spans="1:12" ht="15" customHeight="1" x14ac:dyDescent="0.3">
      <c r="A194" t="s">
        <v>408</v>
      </c>
      <c r="B194">
        <v>193</v>
      </c>
      <c r="C194" t="s">
        <v>264</v>
      </c>
      <c r="D194" s="68">
        <v>1.41</v>
      </c>
      <c r="E194" s="47">
        <v>1.69</v>
      </c>
      <c r="F194" s="47">
        <f t="shared" ref="F194:F213" si="12">E194-D194</f>
        <v>0.28000000000000003</v>
      </c>
      <c r="G194" s="48">
        <f t="shared" si="11"/>
        <v>0.19858156028368798</v>
      </c>
      <c r="H194" s="48"/>
      <c r="K194" s="47"/>
      <c r="L194" s="47"/>
    </row>
    <row r="195" spans="1:12" ht="15" customHeight="1" x14ac:dyDescent="0.3">
      <c r="A195" t="s">
        <v>408</v>
      </c>
      <c r="B195">
        <v>194</v>
      </c>
      <c r="C195" t="s">
        <v>265</v>
      </c>
      <c r="D195" s="68">
        <v>0.75</v>
      </c>
      <c r="E195" s="47">
        <v>0.55000000000000004</v>
      </c>
      <c r="F195" s="47">
        <f t="shared" si="12"/>
        <v>-0.19999999999999996</v>
      </c>
      <c r="G195" s="48">
        <f t="shared" si="11"/>
        <v>-0.26666666666666661</v>
      </c>
      <c r="H195" s="48"/>
      <c r="K195" s="47"/>
      <c r="L195" s="47"/>
    </row>
    <row r="196" spans="1:12" ht="15" customHeight="1" x14ac:dyDescent="0.3">
      <c r="A196" t="s">
        <v>408</v>
      </c>
      <c r="B196">
        <v>195</v>
      </c>
      <c r="C196" t="s">
        <v>266</v>
      </c>
      <c r="D196" s="68">
        <v>2.17</v>
      </c>
      <c r="E196" s="47">
        <v>1.82</v>
      </c>
      <c r="F196" s="47">
        <f t="shared" si="12"/>
        <v>-0.34999999999999987</v>
      </c>
      <c r="G196" s="48">
        <f t="shared" si="11"/>
        <v>-0.1612903225806451</v>
      </c>
      <c r="H196" s="48"/>
      <c r="K196" s="47"/>
      <c r="L196" s="47"/>
    </row>
    <row r="197" spans="1:12" ht="15" customHeight="1" x14ac:dyDescent="0.3">
      <c r="A197" t="s">
        <v>408</v>
      </c>
      <c r="B197">
        <v>196</v>
      </c>
      <c r="C197" t="s">
        <v>267</v>
      </c>
      <c r="D197" s="68">
        <v>0.8</v>
      </c>
      <c r="E197" s="47">
        <v>0.76</v>
      </c>
      <c r="F197" s="47">
        <f t="shared" si="12"/>
        <v>-4.0000000000000036E-2</v>
      </c>
      <c r="G197" s="48">
        <f t="shared" si="11"/>
        <v>-5.0000000000000044E-2</v>
      </c>
      <c r="H197" s="48"/>
      <c r="K197" s="47"/>
      <c r="L197" s="47"/>
    </row>
    <row r="198" spans="1:12" ht="15" customHeight="1" x14ac:dyDescent="0.3">
      <c r="A198" t="s">
        <v>408</v>
      </c>
      <c r="B198">
        <v>197</v>
      </c>
      <c r="C198" t="s">
        <v>268</v>
      </c>
      <c r="D198" s="68">
        <v>2.04</v>
      </c>
      <c r="E198" s="47">
        <v>1.59</v>
      </c>
      <c r="F198" s="47">
        <f t="shared" si="12"/>
        <v>-0.44999999999999996</v>
      </c>
      <c r="G198" s="48">
        <f t="shared" si="11"/>
        <v>-0.22058823529411761</v>
      </c>
      <c r="H198" s="48"/>
      <c r="K198" s="47"/>
      <c r="L198" s="47"/>
    </row>
    <row r="199" spans="1:12" ht="15" customHeight="1" x14ac:dyDescent="0.3">
      <c r="A199" t="s">
        <v>408</v>
      </c>
      <c r="B199">
        <v>198</v>
      </c>
      <c r="C199" t="s">
        <v>269</v>
      </c>
      <c r="D199" s="68">
        <v>1.1399999999999999</v>
      </c>
      <c r="E199" s="47">
        <v>1.62</v>
      </c>
      <c r="F199" s="47">
        <f t="shared" si="12"/>
        <v>0.4800000000000002</v>
      </c>
      <c r="G199" s="48">
        <f t="shared" si="11"/>
        <v>0.42105263157894757</v>
      </c>
      <c r="H199" s="48"/>
      <c r="K199" s="47"/>
      <c r="L199" s="47"/>
    </row>
    <row r="200" spans="1:12" ht="15" customHeight="1" x14ac:dyDescent="0.3">
      <c r="A200" t="s">
        <v>408</v>
      </c>
      <c r="B200">
        <v>199</v>
      </c>
      <c r="C200" t="s">
        <v>270</v>
      </c>
      <c r="D200" s="68">
        <v>2.02</v>
      </c>
      <c r="E200" s="47">
        <v>1.2</v>
      </c>
      <c r="F200" s="47">
        <f t="shared" si="12"/>
        <v>-0.82000000000000006</v>
      </c>
      <c r="G200" s="48">
        <f t="shared" si="11"/>
        <v>-0.40594059405940597</v>
      </c>
      <c r="H200" s="48"/>
      <c r="K200" s="47"/>
      <c r="L200" s="47"/>
    </row>
    <row r="201" spans="1:12" ht="15" customHeight="1" x14ac:dyDescent="0.3">
      <c r="A201" t="s">
        <v>408</v>
      </c>
      <c r="B201">
        <v>200</v>
      </c>
      <c r="C201" t="s">
        <v>271</v>
      </c>
      <c r="D201" s="68">
        <v>0.44</v>
      </c>
      <c r="E201" s="47">
        <v>0.43</v>
      </c>
      <c r="F201" s="47">
        <f t="shared" si="12"/>
        <v>-1.0000000000000009E-2</v>
      </c>
      <c r="G201" s="48">
        <f t="shared" si="11"/>
        <v>-2.2727272727272749E-2</v>
      </c>
      <c r="H201" s="48"/>
      <c r="K201" s="47"/>
      <c r="L201" s="47"/>
    </row>
    <row r="202" spans="1:12" ht="15" customHeight="1" x14ac:dyDescent="0.3">
      <c r="A202" t="s">
        <v>408</v>
      </c>
      <c r="B202">
        <v>201</v>
      </c>
      <c r="C202" t="s">
        <v>272</v>
      </c>
      <c r="D202" s="68">
        <v>3.7</v>
      </c>
      <c r="E202" s="47">
        <v>3.42</v>
      </c>
      <c r="F202" s="47">
        <f t="shared" si="12"/>
        <v>-0.28000000000000025</v>
      </c>
      <c r="G202" s="48">
        <f t="shared" si="11"/>
        <v>-7.5675675675675735E-2</v>
      </c>
      <c r="H202" s="48"/>
      <c r="K202" s="47"/>
      <c r="L202" s="47"/>
    </row>
    <row r="203" spans="1:12" ht="15" customHeight="1" x14ac:dyDescent="0.3">
      <c r="A203" t="s">
        <v>408</v>
      </c>
      <c r="B203">
        <v>202</v>
      </c>
      <c r="C203" t="s">
        <v>273</v>
      </c>
      <c r="D203" s="68">
        <v>1.42</v>
      </c>
      <c r="E203" s="47">
        <v>0.71</v>
      </c>
      <c r="F203" s="47">
        <f t="shared" si="12"/>
        <v>-0.71</v>
      </c>
      <c r="G203" s="48">
        <f t="shared" si="11"/>
        <v>-0.5</v>
      </c>
      <c r="H203" s="48"/>
      <c r="K203" s="47"/>
      <c r="L203" s="47"/>
    </row>
    <row r="204" spans="1:12" ht="15" customHeight="1" x14ac:dyDescent="0.3">
      <c r="A204" t="s">
        <v>408</v>
      </c>
      <c r="B204">
        <v>203</v>
      </c>
      <c r="C204" t="s">
        <v>274</v>
      </c>
      <c r="D204" s="68">
        <v>1.64</v>
      </c>
      <c r="E204" s="47">
        <v>2.29</v>
      </c>
      <c r="F204" s="47">
        <f t="shared" si="12"/>
        <v>0.65000000000000013</v>
      </c>
      <c r="G204" s="48">
        <f t="shared" si="11"/>
        <v>0.39634146341463428</v>
      </c>
      <c r="H204" s="48"/>
      <c r="K204" s="47"/>
      <c r="L204" s="47"/>
    </row>
    <row r="205" spans="1:12" ht="15" customHeight="1" x14ac:dyDescent="0.3">
      <c r="A205" t="s">
        <v>408</v>
      </c>
      <c r="B205">
        <v>204</v>
      </c>
      <c r="C205" t="s">
        <v>455</v>
      </c>
      <c r="D205" s="68">
        <v>0.59</v>
      </c>
      <c r="E205" s="47">
        <v>0.87</v>
      </c>
      <c r="F205" s="47">
        <f t="shared" si="12"/>
        <v>0.28000000000000003</v>
      </c>
      <c r="G205" s="48">
        <f t="shared" si="11"/>
        <v>0.47457627118644075</v>
      </c>
      <c r="H205" s="48"/>
      <c r="K205" s="47"/>
      <c r="L205" s="47"/>
    </row>
    <row r="206" spans="1:12" ht="15" customHeight="1" x14ac:dyDescent="0.3">
      <c r="A206" t="s">
        <v>408</v>
      </c>
      <c r="B206">
        <v>205</v>
      </c>
      <c r="C206" t="s">
        <v>276</v>
      </c>
      <c r="D206" s="68">
        <v>0.56999999999999995</v>
      </c>
      <c r="E206" s="47">
        <v>0.85</v>
      </c>
      <c r="F206" s="47">
        <f t="shared" si="12"/>
        <v>0.28000000000000003</v>
      </c>
      <c r="G206" s="48">
        <f t="shared" si="11"/>
        <v>0.49122807017543868</v>
      </c>
      <c r="H206" s="48"/>
      <c r="K206" s="47"/>
      <c r="L206" s="47"/>
    </row>
    <row r="207" spans="1:12" ht="15" customHeight="1" x14ac:dyDescent="0.3">
      <c r="A207" t="s">
        <v>408</v>
      </c>
      <c r="B207">
        <v>206</v>
      </c>
      <c r="C207" t="s">
        <v>277</v>
      </c>
      <c r="D207" s="68">
        <v>0.56000000000000005</v>
      </c>
      <c r="E207" s="47">
        <v>0.72</v>
      </c>
      <c r="F207" s="47">
        <f t="shared" si="12"/>
        <v>0.15999999999999992</v>
      </c>
      <c r="G207" s="48">
        <f t="shared" si="11"/>
        <v>0.28571428571428553</v>
      </c>
      <c r="H207" s="48"/>
      <c r="K207" s="47"/>
      <c r="L207" s="47"/>
    </row>
    <row r="208" spans="1:12" ht="15" customHeight="1" x14ac:dyDescent="0.3">
      <c r="A208" t="s">
        <v>408</v>
      </c>
      <c r="B208">
        <v>207</v>
      </c>
      <c r="C208" t="s">
        <v>278</v>
      </c>
      <c r="D208" s="68">
        <v>2.15</v>
      </c>
      <c r="E208" s="47">
        <v>2.33</v>
      </c>
      <c r="F208" s="47">
        <f t="shared" si="12"/>
        <v>0.18000000000000016</v>
      </c>
      <c r="G208" s="48">
        <f t="shared" si="11"/>
        <v>8.3720930232558222E-2</v>
      </c>
      <c r="H208" s="48"/>
      <c r="K208" s="47"/>
      <c r="L208" s="47"/>
    </row>
    <row r="209" spans="1:12" ht="15" customHeight="1" x14ac:dyDescent="0.3">
      <c r="A209" t="s">
        <v>408</v>
      </c>
      <c r="B209">
        <v>208</v>
      </c>
      <c r="C209" t="s">
        <v>279</v>
      </c>
      <c r="D209" s="68">
        <v>0.79</v>
      </c>
      <c r="E209" s="47">
        <v>0.75</v>
      </c>
      <c r="F209" s="47">
        <f t="shared" si="12"/>
        <v>-4.0000000000000036E-2</v>
      </c>
      <c r="G209" s="48">
        <f t="shared" si="11"/>
        <v>-5.0632911392405104E-2</v>
      </c>
      <c r="H209" s="48"/>
      <c r="K209" s="47"/>
      <c r="L209" s="47"/>
    </row>
    <row r="210" spans="1:12" ht="15" customHeight="1" x14ac:dyDescent="0.3">
      <c r="A210" t="s">
        <v>408</v>
      </c>
      <c r="B210">
        <v>209</v>
      </c>
      <c r="C210" t="s">
        <v>280</v>
      </c>
      <c r="D210" s="68">
        <v>0.93</v>
      </c>
      <c r="E210" s="47">
        <v>1.1399999999999999</v>
      </c>
      <c r="F210" s="47">
        <f t="shared" si="12"/>
        <v>0.20999999999999985</v>
      </c>
      <c r="G210" s="48">
        <f t="shared" si="11"/>
        <v>0.22580645161290305</v>
      </c>
      <c r="H210" s="48"/>
      <c r="K210" s="47"/>
      <c r="L210" s="47"/>
    </row>
    <row r="211" spans="1:12" ht="15" customHeight="1" x14ac:dyDescent="0.3">
      <c r="A211" t="s">
        <v>408</v>
      </c>
      <c r="B211">
        <v>210</v>
      </c>
      <c r="C211" t="s">
        <v>456</v>
      </c>
      <c r="D211" s="68">
        <v>0.85</v>
      </c>
      <c r="E211" s="47">
        <v>1.39</v>
      </c>
      <c r="F211" s="47">
        <f t="shared" si="12"/>
        <v>0.53999999999999992</v>
      </c>
      <c r="G211" s="48"/>
      <c r="H211" s="48"/>
      <c r="K211" s="47"/>
      <c r="L211" s="47"/>
    </row>
    <row r="212" spans="1:12" ht="15" customHeight="1" x14ac:dyDescent="0.3">
      <c r="A212" t="s">
        <v>408</v>
      </c>
      <c r="B212">
        <v>211</v>
      </c>
      <c r="C212" t="s">
        <v>282</v>
      </c>
      <c r="D212" s="68">
        <v>1.92</v>
      </c>
      <c r="E212" s="47">
        <v>2.36</v>
      </c>
      <c r="F212" s="47">
        <f t="shared" si="12"/>
        <v>0.43999999999999995</v>
      </c>
      <c r="G212" s="48">
        <f>F212/D212</f>
        <v>0.22916666666666666</v>
      </c>
      <c r="H212" s="48"/>
      <c r="K212" s="47"/>
      <c r="L212" s="47"/>
    </row>
    <row r="213" spans="1:12" ht="15" customHeight="1" x14ac:dyDescent="0.3">
      <c r="A213" t="s">
        <v>408</v>
      </c>
      <c r="B213">
        <v>212</v>
      </c>
      <c r="C213" t="s">
        <v>283</v>
      </c>
      <c r="D213" s="68">
        <v>1.75</v>
      </c>
      <c r="E213" s="47">
        <v>2.2200000000000002</v>
      </c>
      <c r="F213" s="47">
        <f t="shared" si="12"/>
        <v>0.4700000000000002</v>
      </c>
      <c r="G213" s="48">
        <f>F213/D213</f>
        <v>0.26857142857142868</v>
      </c>
      <c r="H213" s="48"/>
      <c r="K213" s="47"/>
      <c r="L213" s="47"/>
    </row>
    <row r="214" spans="1:12" ht="15" customHeight="1" x14ac:dyDescent="0.3">
      <c r="A214" t="s">
        <v>408</v>
      </c>
      <c r="B214">
        <v>213</v>
      </c>
      <c r="C214" t="s">
        <v>284</v>
      </c>
      <c r="E214" s="47">
        <v>0.34</v>
      </c>
      <c r="F214" s="47"/>
      <c r="G214" s="48"/>
      <c r="H214" s="48"/>
      <c r="K214" s="47"/>
      <c r="L214" s="47"/>
    </row>
    <row r="215" spans="1:12" ht="15" customHeight="1" x14ac:dyDescent="0.3">
      <c r="F215" s="47"/>
      <c r="G215" s="48"/>
      <c r="H215" s="48"/>
      <c r="K215" s="47"/>
      <c r="L215" s="47"/>
    </row>
    <row r="216" spans="1:12" ht="15" customHeight="1" x14ac:dyDescent="0.3">
      <c r="A216" t="s">
        <v>457</v>
      </c>
      <c r="F216" s="47"/>
      <c r="G216" s="48"/>
      <c r="H216" s="48"/>
      <c r="K216" s="47"/>
      <c r="L216" s="47"/>
    </row>
    <row r="217" spans="1:12" ht="15" customHeight="1" x14ac:dyDescent="0.3">
      <c r="A217" s="69" t="s">
        <v>458</v>
      </c>
      <c r="F217" s="47"/>
      <c r="G217" s="48"/>
      <c r="H217" s="48"/>
      <c r="K217" s="47"/>
      <c r="L217" s="47"/>
    </row>
    <row r="218" spans="1:12" ht="15" customHeight="1" x14ac:dyDescent="0.3">
      <c r="F218" s="47"/>
      <c r="G218" s="48"/>
      <c r="H218" s="48"/>
      <c r="K218" s="47"/>
      <c r="L218" s="47"/>
    </row>
    <row r="219" spans="1:12" ht="15" customHeight="1" x14ac:dyDescent="0.3">
      <c r="F219" s="47"/>
      <c r="G219" s="48"/>
      <c r="H219" s="48"/>
      <c r="K219" s="47"/>
      <c r="L219" s="47"/>
    </row>
    <row r="220" spans="1:12" ht="15" customHeight="1" x14ac:dyDescent="0.3">
      <c r="F220" s="47"/>
      <c r="G220" s="48"/>
      <c r="H220" s="48"/>
      <c r="K220" s="47"/>
      <c r="L220" s="47"/>
    </row>
    <row r="221" spans="1:12" ht="15" customHeight="1" x14ac:dyDescent="0.3">
      <c r="F221" s="47"/>
      <c r="G221" s="48"/>
      <c r="H221" s="48"/>
      <c r="K221" s="47"/>
      <c r="L221" s="47"/>
    </row>
    <row r="222" spans="1:12" ht="15" customHeight="1" x14ac:dyDescent="0.3">
      <c r="F222" s="47"/>
      <c r="G222" s="48"/>
      <c r="H222" s="48"/>
      <c r="K222" s="47"/>
      <c r="L222" s="47"/>
    </row>
    <row r="223" spans="1:12" ht="15" customHeight="1" x14ac:dyDescent="0.3">
      <c r="F223" s="47"/>
      <c r="G223" s="48"/>
      <c r="H223" s="48"/>
      <c r="K223" s="47"/>
      <c r="L223" s="47"/>
    </row>
    <row r="224" spans="1:12" ht="15" customHeight="1" x14ac:dyDescent="0.3">
      <c r="F224" s="47"/>
      <c r="G224" s="48"/>
      <c r="H224" s="48"/>
      <c r="K224" s="47"/>
      <c r="L224" s="47"/>
    </row>
    <row r="225" spans="6:12" ht="15" customHeight="1" x14ac:dyDescent="0.3">
      <c r="F225" s="47"/>
      <c r="G225" s="48"/>
      <c r="H225" s="48"/>
      <c r="K225" s="47"/>
      <c r="L225" s="47"/>
    </row>
    <row r="226" spans="6:12" ht="15" customHeight="1" x14ac:dyDescent="0.3">
      <c r="F226" s="47"/>
      <c r="G226" s="48"/>
      <c r="H226" s="48"/>
      <c r="K226" s="47"/>
      <c r="L226" s="47"/>
    </row>
    <row r="227" spans="6:12" ht="15" customHeight="1" x14ac:dyDescent="0.3">
      <c r="F227" s="47"/>
      <c r="G227" s="48"/>
      <c r="H227" s="48"/>
      <c r="K227" s="47"/>
      <c r="L227" s="47"/>
    </row>
    <row r="228" spans="6:12" ht="15" customHeight="1" x14ac:dyDescent="0.3">
      <c r="F228" s="47"/>
      <c r="G228" s="48"/>
      <c r="H228" s="48"/>
      <c r="K228" s="47"/>
      <c r="L228" s="47"/>
    </row>
    <row r="229" spans="6:12" ht="15" customHeight="1" x14ac:dyDescent="0.3">
      <c r="F229" s="47"/>
      <c r="G229" s="48"/>
      <c r="H229" s="48"/>
      <c r="K229" s="47"/>
      <c r="L229" s="47"/>
    </row>
    <row r="230" spans="6:12" ht="15" customHeight="1" x14ac:dyDescent="0.3">
      <c r="F230" s="47"/>
      <c r="G230" s="48"/>
      <c r="H230" s="48"/>
      <c r="K230" s="47"/>
      <c r="L230" s="47"/>
    </row>
    <row r="231" spans="6:12" ht="15" customHeight="1" x14ac:dyDescent="0.3">
      <c r="F231" s="47"/>
      <c r="G231" s="48"/>
      <c r="H231" s="48"/>
      <c r="K231" s="47"/>
      <c r="L231" s="47"/>
    </row>
    <row r="232" spans="6:12" ht="15" customHeight="1" x14ac:dyDescent="0.3">
      <c r="F232" s="47"/>
      <c r="G232" s="48"/>
      <c r="H232" s="48"/>
      <c r="K232" s="47"/>
      <c r="L232" s="47"/>
    </row>
    <row r="233" spans="6:12" ht="15" customHeight="1" x14ac:dyDescent="0.3">
      <c r="F233" s="47"/>
      <c r="G233" s="48"/>
      <c r="H233" s="48"/>
      <c r="K233" s="47"/>
      <c r="L233" s="47"/>
    </row>
    <row r="234" spans="6:12" ht="15" customHeight="1" x14ac:dyDescent="0.3">
      <c r="F234" s="47"/>
      <c r="G234" s="48"/>
      <c r="H234" s="48"/>
      <c r="K234" s="47"/>
      <c r="L234" s="47"/>
    </row>
    <row r="235" spans="6:12" ht="15" customHeight="1" x14ac:dyDescent="0.3">
      <c r="F235" s="47"/>
      <c r="G235" s="48"/>
      <c r="H235" s="48"/>
      <c r="K235" s="47"/>
      <c r="L235" s="47"/>
    </row>
    <row r="236" spans="6:12" ht="15" customHeight="1" x14ac:dyDescent="0.3">
      <c r="F236" s="47"/>
      <c r="G236" s="48"/>
      <c r="H236" s="48"/>
      <c r="K236" s="47"/>
      <c r="L236" s="47"/>
    </row>
    <row r="237" spans="6:12" ht="15" customHeight="1" x14ac:dyDescent="0.3">
      <c r="F237" s="47"/>
      <c r="G237" s="48"/>
      <c r="H237" s="48"/>
      <c r="K237" s="47"/>
      <c r="L237" s="47"/>
    </row>
    <row r="238" spans="6:12" ht="15" customHeight="1" x14ac:dyDescent="0.3">
      <c r="F238" s="47"/>
      <c r="G238" s="48"/>
      <c r="H238" s="48"/>
      <c r="K238" s="47"/>
      <c r="L238" s="47"/>
    </row>
    <row r="239" spans="6:12" ht="15" customHeight="1" x14ac:dyDescent="0.3">
      <c r="F239" s="47"/>
      <c r="G239" s="48"/>
      <c r="H239" s="48"/>
      <c r="K239" s="47"/>
      <c r="L239" s="47"/>
    </row>
    <row r="240" spans="6:12" ht="15" customHeight="1" x14ac:dyDescent="0.3">
      <c r="F240" s="47"/>
      <c r="G240" s="48"/>
      <c r="H240" s="48"/>
      <c r="K240" s="47"/>
      <c r="L240" s="47"/>
    </row>
    <row r="241" spans="6:12" ht="15" customHeight="1" x14ac:dyDescent="0.3">
      <c r="F241" s="47"/>
      <c r="G241" s="48"/>
      <c r="H241" s="48"/>
      <c r="K241" s="47"/>
      <c r="L241" s="47"/>
    </row>
    <row r="242" spans="6:12" ht="15" customHeight="1" x14ac:dyDescent="0.3">
      <c r="F242" s="47"/>
      <c r="G242" s="48"/>
      <c r="H242" s="48"/>
      <c r="K242" s="47"/>
      <c r="L242" s="47"/>
    </row>
    <row r="243" spans="6:12" ht="15" customHeight="1" x14ac:dyDescent="0.3">
      <c r="F243" s="47"/>
      <c r="G243" s="48"/>
      <c r="H243" s="48"/>
      <c r="K243" s="47"/>
      <c r="L243" s="47"/>
    </row>
    <row r="244" spans="6:12" ht="15" customHeight="1" x14ac:dyDescent="0.3">
      <c r="F244" s="47"/>
      <c r="G244" s="48"/>
      <c r="H244" s="48"/>
      <c r="K244" s="47"/>
      <c r="L244" s="47"/>
    </row>
    <row r="245" spans="6:12" ht="15" customHeight="1" x14ac:dyDescent="0.3">
      <c r="F245" s="47"/>
      <c r="G245" s="48"/>
      <c r="H245" s="48"/>
      <c r="K245" s="47"/>
      <c r="L245" s="47"/>
    </row>
    <row r="246" spans="6:12" ht="15" customHeight="1" x14ac:dyDescent="0.3">
      <c r="F246" s="47"/>
      <c r="G246" s="48"/>
      <c r="H246" s="48"/>
      <c r="K246" s="47"/>
      <c r="L246" s="47"/>
    </row>
    <row r="247" spans="6:12" ht="15" customHeight="1" x14ac:dyDescent="0.3">
      <c r="F247" s="47"/>
      <c r="G247" s="48"/>
      <c r="H247" s="48"/>
      <c r="K247" s="47"/>
      <c r="L247" s="47"/>
    </row>
    <row r="248" spans="6:12" ht="15" customHeight="1" x14ac:dyDescent="0.3">
      <c r="F248" s="47"/>
      <c r="G248" s="48"/>
      <c r="H248" s="48"/>
      <c r="K248" s="47"/>
      <c r="L248" s="47"/>
    </row>
    <row r="249" spans="6:12" ht="15" customHeight="1" x14ac:dyDescent="0.3">
      <c r="F249" s="47"/>
      <c r="G249" s="48"/>
      <c r="H249" s="48"/>
      <c r="K249" s="47"/>
      <c r="L249" s="47"/>
    </row>
    <row r="250" spans="6:12" ht="15" customHeight="1" x14ac:dyDescent="0.3">
      <c r="F250" s="47"/>
      <c r="G250" s="48"/>
      <c r="H250" s="48"/>
      <c r="K250" s="47"/>
      <c r="L250" s="47"/>
    </row>
    <row r="251" spans="6:12" ht="15" customHeight="1" x14ac:dyDescent="0.3">
      <c r="F251" s="47"/>
      <c r="G251" s="48"/>
      <c r="H251" s="48"/>
      <c r="K251" s="47"/>
      <c r="L251" s="47"/>
    </row>
    <row r="252" spans="6:12" ht="15" customHeight="1" x14ac:dyDescent="0.3">
      <c r="F252" s="47"/>
      <c r="G252" s="48"/>
      <c r="H252" s="48"/>
      <c r="K252" s="47"/>
      <c r="L252" s="47"/>
    </row>
    <row r="253" spans="6:12" ht="15" customHeight="1" x14ac:dyDescent="0.3">
      <c r="F253" s="47"/>
      <c r="G253" s="48"/>
      <c r="H253" s="48"/>
      <c r="K253" s="47"/>
      <c r="L253" s="47"/>
    </row>
    <row r="254" spans="6:12" ht="15" customHeight="1" x14ac:dyDescent="0.3">
      <c r="F254" s="47"/>
      <c r="G254" s="48"/>
      <c r="H254" s="48"/>
      <c r="K254" s="47"/>
      <c r="L254" s="47"/>
    </row>
    <row r="255" spans="6:12" ht="15" customHeight="1" x14ac:dyDescent="0.3">
      <c r="F255" s="47"/>
      <c r="G255" s="48"/>
      <c r="H255" s="48"/>
      <c r="K255" s="47"/>
      <c r="L255" s="47"/>
    </row>
    <row r="256" spans="6:12" ht="15" customHeight="1" x14ac:dyDescent="0.3">
      <c r="F256" s="47"/>
      <c r="G256" s="48"/>
      <c r="H256" s="48"/>
      <c r="K256" s="47"/>
      <c r="L256" s="47"/>
    </row>
    <row r="257" spans="6:12" ht="15" customHeight="1" x14ac:dyDescent="0.3">
      <c r="F257" s="47"/>
      <c r="G257" s="48"/>
      <c r="H257" s="48"/>
      <c r="K257" s="47"/>
      <c r="L257" s="47"/>
    </row>
    <row r="258" spans="6:12" ht="15" customHeight="1" x14ac:dyDescent="0.3">
      <c r="F258" s="47"/>
      <c r="G258" s="48"/>
      <c r="H258" s="48"/>
      <c r="K258" s="47"/>
      <c r="L258" s="47"/>
    </row>
    <row r="259" spans="6:12" ht="15" customHeight="1" x14ac:dyDescent="0.3">
      <c r="F259" s="47"/>
      <c r="G259" s="48"/>
      <c r="H259" s="48"/>
      <c r="K259" s="47"/>
      <c r="L259" s="47"/>
    </row>
    <row r="260" spans="6:12" ht="15" customHeight="1" x14ac:dyDescent="0.3">
      <c r="F260" s="47"/>
      <c r="G260" s="48"/>
      <c r="H260" s="48"/>
      <c r="K260" s="47"/>
      <c r="L260" s="47"/>
    </row>
    <row r="261" spans="6:12" ht="15" customHeight="1" x14ac:dyDescent="0.3">
      <c r="F261" s="47"/>
      <c r="G261" s="48"/>
      <c r="H261" s="48"/>
      <c r="K261" s="47"/>
      <c r="L261" s="47"/>
    </row>
    <row r="262" spans="6:12" ht="15" customHeight="1" x14ac:dyDescent="0.3">
      <c r="F262" s="47"/>
      <c r="G262" s="48"/>
      <c r="H262" s="48"/>
      <c r="K262" s="47"/>
      <c r="L262" s="47"/>
    </row>
    <row r="263" spans="6:12" ht="15" customHeight="1" x14ac:dyDescent="0.3">
      <c r="F263" s="47"/>
      <c r="G263" s="48"/>
      <c r="H263" s="48"/>
      <c r="K263" s="47"/>
      <c r="L263" s="47"/>
    </row>
    <row r="264" spans="6:12" ht="15" customHeight="1" x14ac:dyDescent="0.3">
      <c r="F264" s="47"/>
      <c r="G264" s="48"/>
      <c r="H264" s="48"/>
      <c r="K264" s="47"/>
      <c r="L264" s="47"/>
    </row>
    <row r="265" spans="6:12" ht="15" customHeight="1" x14ac:dyDescent="0.3">
      <c r="F265" s="47"/>
      <c r="G265" s="48"/>
      <c r="H265" s="48"/>
      <c r="K265" s="47"/>
      <c r="L265" s="47"/>
    </row>
    <row r="266" spans="6:12" ht="15" customHeight="1" x14ac:dyDescent="0.3">
      <c r="F266" s="47"/>
      <c r="G266" s="48"/>
      <c r="H266" s="48"/>
      <c r="K266" s="47"/>
      <c r="L266" s="47"/>
    </row>
    <row r="267" spans="6:12" ht="15" customHeight="1" x14ac:dyDescent="0.3">
      <c r="F267" s="47"/>
      <c r="G267" s="48"/>
      <c r="H267" s="48"/>
      <c r="K267" s="47"/>
      <c r="L267" s="47"/>
    </row>
    <row r="268" spans="6:12" ht="15" customHeight="1" x14ac:dyDescent="0.3">
      <c r="F268" s="47"/>
      <c r="G268" s="48"/>
      <c r="H268" s="48"/>
      <c r="K268" s="47"/>
      <c r="L268" s="47"/>
    </row>
    <row r="269" spans="6:12" ht="15" customHeight="1" x14ac:dyDescent="0.3">
      <c r="F269" s="47"/>
      <c r="G269" s="48"/>
      <c r="H269" s="48"/>
      <c r="K269" s="47"/>
      <c r="L269" s="47"/>
    </row>
    <row r="270" spans="6:12" ht="15" customHeight="1" x14ac:dyDescent="0.3">
      <c r="F270" s="47"/>
      <c r="G270" s="48"/>
      <c r="H270" s="48"/>
      <c r="K270" s="47"/>
      <c r="L270" s="47"/>
    </row>
    <row r="271" spans="6:12" ht="15" customHeight="1" x14ac:dyDescent="0.3">
      <c r="F271" s="47"/>
      <c r="G271" s="48"/>
      <c r="H271" s="48"/>
      <c r="K271" s="47"/>
      <c r="L271" s="47"/>
    </row>
    <row r="272" spans="6:12" ht="15" customHeight="1" x14ac:dyDescent="0.3">
      <c r="F272" s="47"/>
      <c r="G272" s="48"/>
      <c r="H272" s="48"/>
      <c r="K272" s="47"/>
      <c r="L272" s="47"/>
    </row>
    <row r="273" spans="1:12" ht="15" customHeight="1" x14ac:dyDescent="0.3">
      <c r="F273" s="47"/>
      <c r="G273" s="48"/>
      <c r="H273" s="48"/>
      <c r="K273" s="47"/>
      <c r="L273" s="47"/>
    </row>
    <row r="274" spans="1:12" ht="15" customHeight="1" x14ac:dyDescent="0.3">
      <c r="F274" s="47"/>
      <c r="G274" s="48"/>
      <c r="H274" s="48"/>
      <c r="K274" s="47"/>
      <c r="L274" s="47"/>
    </row>
    <row r="275" spans="1:12" ht="15" customHeight="1" x14ac:dyDescent="0.3">
      <c r="F275" s="47"/>
      <c r="G275" s="48"/>
      <c r="H275" s="48"/>
      <c r="K275" s="47"/>
      <c r="L275" s="47"/>
    </row>
    <row r="276" spans="1:12" ht="15" customHeight="1" x14ac:dyDescent="0.3">
      <c r="F276" s="47"/>
      <c r="G276" s="48"/>
      <c r="H276" s="48"/>
      <c r="K276" s="47"/>
      <c r="L276" s="47"/>
    </row>
    <row r="277" spans="1:12" ht="15" customHeight="1" x14ac:dyDescent="0.3">
      <c r="F277" s="47"/>
      <c r="G277" s="48"/>
      <c r="H277" s="48"/>
      <c r="K277" s="47"/>
      <c r="L277" s="47"/>
    </row>
    <row r="278" spans="1:12" ht="15" customHeight="1" x14ac:dyDescent="0.3">
      <c r="F278" s="47"/>
      <c r="G278" s="48"/>
      <c r="H278" s="48"/>
      <c r="K278" s="47"/>
      <c r="L278" s="47"/>
    </row>
    <row r="279" spans="1:12" ht="15" customHeight="1" x14ac:dyDescent="0.3">
      <c r="F279" s="47"/>
      <c r="G279" s="48"/>
      <c r="H279" s="48"/>
      <c r="K279" s="47"/>
      <c r="L279" s="47"/>
    </row>
    <row r="280" spans="1:12" ht="15" customHeight="1" x14ac:dyDescent="0.3">
      <c r="F280" s="47"/>
      <c r="G280" s="48"/>
      <c r="H280" s="48"/>
      <c r="K280" s="47"/>
      <c r="L280" s="47"/>
    </row>
    <row r="281" spans="1:12" ht="15" customHeight="1" x14ac:dyDescent="0.3">
      <c r="F281" s="47"/>
      <c r="G281" s="48"/>
      <c r="H281" s="48"/>
      <c r="K281" s="47"/>
      <c r="L281" s="47"/>
    </row>
    <row r="282" spans="1:12" ht="15" customHeight="1" x14ac:dyDescent="0.3">
      <c r="F282" s="47"/>
      <c r="G282" s="48"/>
      <c r="H282" s="48"/>
      <c r="K282" s="47"/>
      <c r="L282" s="47"/>
    </row>
    <row r="283" spans="1:12" ht="15" customHeight="1" x14ac:dyDescent="0.3">
      <c r="F283" s="47"/>
      <c r="G283" s="48"/>
      <c r="H283" s="48"/>
      <c r="K283" s="47"/>
      <c r="L283" s="47"/>
    </row>
    <row r="284" spans="1:12" ht="15" customHeight="1" x14ac:dyDescent="0.3">
      <c r="F284" s="47"/>
      <c r="G284" s="48"/>
      <c r="H284" s="48"/>
      <c r="K284" s="47"/>
      <c r="L284" s="47"/>
    </row>
    <row r="285" spans="1:12" ht="15" customHeight="1" x14ac:dyDescent="0.3">
      <c r="F285" s="47"/>
      <c r="G285" s="48"/>
      <c r="H285" s="48"/>
      <c r="K285" s="47"/>
      <c r="L285" s="47"/>
    </row>
    <row r="286" spans="1:12" ht="15" customHeight="1" x14ac:dyDescent="0.3">
      <c r="F286" s="47"/>
      <c r="G286" s="48"/>
      <c r="H286" s="48"/>
      <c r="K286" s="47"/>
      <c r="L286" s="47"/>
    </row>
    <row r="288" spans="1:12" x14ac:dyDescent="0.3">
      <c r="A288" s="69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E1" sqref="E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5.6640625" bestFit="1" customWidth="1"/>
    <col min="4" max="4" width="13.109375" style="47" bestFit="1" customWidth="1"/>
    <col min="5" max="5" width="13.109375" style="47" customWidth="1"/>
    <col min="6" max="6" width="7.88671875" bestFit="1" customWidth="1"/>
    <col min="7" max="7" width="10.88671875" bestFit="1" customWidth="1"/>
  </cols>
  <sheetData>
    <row r="1" spans="1:12" ht="58.2" thickBot="1" x14ac:dyDescent="0.35">
      <c r="A1" s="49" t="s">
        <v>69</v>
      </c>
      <c r="B1" s="49" t="s">
        <v>70</v>
      </c>
      <c r="C1" s="49" t="s">
        <v>417</v>
      </c>
      <c r="D1" s="55" t="s">
        <v>463</v>
      </c>
      <c r="E1" s="75"/>
      <c r="F1" s="72" t="s">
        <v>475</v>
      </c>
      <c r="G1" s="56"/>
    </row>
    <row r="2" spans="1:12" x14ac:dyDescent="0.3">
      <c r="A2" t="s">
        <v>407</v>
      </c>
      <c r="B2">
        <v>0</v>
      </c>
      <c r="C2" t="s">
        <v>365</v>
      </c>
      <c r="D2" s="47">
        <v>10.51</v>
      </c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3.87</v>
      </c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4.3</v>
      </c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12.32</v>
      </c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13.22</v>
      </c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13.93</v>
      </c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11.66</v>
      </c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3.83</v>
      </c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20.51</v>
      </c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0.92</v>
      </c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8.31</v>
      </c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5.71</v>
      </c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21.19</v>
      </c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41.07</v>
      </c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20.53</v>
      </c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5.31</v>
      </c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17.43</v>
      </c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0</v>
      </c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0</v>
      </c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5.51</v>
      </c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36.43</v>
      </c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32.86</v>
      </c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0</v>
      </c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10.1</v>
      </c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0</v>
      </c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21.34</v>
      </c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0</v>
      </c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74.430000000000007</v>
      </c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6.13</v>
      </c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8.68</v>
      </c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23.4</v>
      </c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4.63</v>
      </c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16.22</v>
      </c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0</v>
      </c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2.75</v>
      </c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2.7</v>
      </c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13.15</v>
      </c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12.16</v>
      </c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11.41</v>
      </c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7.37</v>
      </c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0</v>
      </c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6.69</v>
      </c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0</v>
      </c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22.6</v>
      </c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8.08</v>
      </c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6.67</v>
      </c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13.92</v>
      </c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47">
        <v>53.67</v>
      </c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27.5</v>
      </c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0</v>
      </c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1.1299999999999999</v>
      </c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10.86</v>
      </c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21.4</v>
      </c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14.29</v>
      </c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2.4700000000000002</v>
      </c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0</v>
      </c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16.690000000000001</v>
      </c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6.66</v>
      </c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1.36</v>
      </c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5.83</v>
      </c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6.68</v>
      </c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4.84</v>
      </c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17.309999999999999</v>
      </c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9.6</v>
      </c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33.770000000000003</v>
      </c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42.83</v>
      </c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128.5</v>
      </c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24.12</v>
      </c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15.54</v>
      </c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2.5099999999999998</v>
      </c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2.61</v>
      </c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24.7</v>
      </c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4.41</v>
      </c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2.65</v>
      </c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14.11</v>
      </c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2.25</v>
      </c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48.16</v>
      </c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19.12</v>
      </c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7.14</v>
      </c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24.01</v>
      </c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2.72</v>
      </c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18.559999999999999</v>
      </c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31.38</v>
      </c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43.41</v>
      </c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4.3899999999999997</v>
      </c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0.62</v>
      </c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0</v>
      </c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5.89</v>
      </c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D90" s="47">
        <v>0</v>
      </c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8.66</v>
      </c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0</v>
      </c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25.71</v>
      </c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0</v>
      </c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51.68</v>
      </c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19.899999999999999</v>
      </c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63.55</v>
      </c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2.0099999999999998</v>
      </c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3.63</v>
      </c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6.4</v>
      </c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2.68</v>
      </c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10.01</v>
      </c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32.31</v>
      </c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13.03</v>
      </c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27.69</v>
      </c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31.82</v>
      </c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7.42</v>
      </c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4.3600000000000003</v>
      </c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0</v>
      </c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5.59</v>
      </c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0</v>
      </c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4.7699999999999996</v>
      </c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3.29</v>
      </c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27.07</v>
      </c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18.940000000000001</v>
      </c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17.53</v>
      </c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5.0999999999999996</v>
      </c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5.12</v>
      </c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25.86</v>
      </c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24.13</v>
      </c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5.42</v>
      </c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5.39</v>
      </c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0</v>
      </c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41.03</v>
      </c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7.98</v>
      </c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5.1100000000000003</v>
      </c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17.399999999999999</v>
      </c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17.47</v>
      </c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0</v>
      </c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14.04</v>
      </c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5.83</v>
      </c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0</v>
      </c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22.51</v>
      </c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17.07</v>
      </c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11.07</v>
      </c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49.95</v>
      </c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0</v>
      </c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4.3499999999999996</v>
      </c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103.19</v>
      </c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18.8</v>
      </c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2.61</v>
      </c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14.37</v>
      </c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11.5</v>
      </c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5.14</v>
      </c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0</v>
      </c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25.9</v>
      </c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22.85</v>
      </c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36.24</v>
      </c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10.050000000000001</v>
      </c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7.51</v>
      </c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90.23</v>
      </c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10.25</v>
      </c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0</v>
      </c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0</v>
      </c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D155" s="47">
        <v>0</v>
      </c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36.82</v>
      </c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7.63</v>
      </c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6.3</v>
      </c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4.42</v>
      </c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0</v>
      </c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5.79</v>
      </c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D162" s="47">
        <v>0</v>
      </c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16.09</v>
      </c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D164" s="47">
        <v>30.47</v>
      </c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2.23</v>
      </c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60.23</v>
      </c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5.92</v>
      </c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24.83</v>
      </c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0</v>
      </c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9.9700000000000006</v>
      </c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0</v>
      </c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26.99</v>
      </c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0</v>
      </c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15.93</v>
      </c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7</v>
      </c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34.270000000000003</v>
      </c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0</v>
      </c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37.67</v>
      </c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20.18</v>
      </c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48.47</v>
      </c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D181" s="47">
        <v>0</v>
      </c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14.56</v>
      </c>
      <c r="K182" s="47"/>
      <c r="L182" s="47"/>
    </row>
    <row r="183" spans="1:12" x14ac:dyDescent="0.3">
      <c r="A183" t="s">
        <v>408</v>
      </c>
      <c r="B183">
        <v>182</v>
      </c>
      <c r="C183" t="s">
        <v>409</v>
      </c>
      <c r="D183" s="47">
        <v>0</v>
      </c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0</v>
      </c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20.64</v>
      </c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0</v>
      </c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13.69</v>
      </c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0</v>
      </c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8.49</v>
      </c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24.82</v>
      </c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4</v>
      </c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0</v>
      </c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13.17</v>
      </c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4.8600000000000003</v>
      </c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5.36</v>
      </c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24.29</v>
      </c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0</v>
      </c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0</v>
      </c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0</v>
      </c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0</v>
      </c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0</v>
      </c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2.58</v>
      </c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0</v>
      </c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0</v>
      </c>
      <c r="K204" s="47"/>
      <c r="L204" s="47"/>
    </row>
    <row r="205" spans="1:12" x14ac:dyDescent="0.3">
      <c r="A205" t="s">
        <v>408</v>
      </c>
      <c r="B205">
        <v>204</v>
      </c>
      <c r="C205" t="s">
        <v>275</v>
      </c>
      <c r="D205" s="47">
        <v>5.13</v>
      </c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0</v>
      </c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0</v>
      </c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28.24</v>
      </c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2.99</v>
      </c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47.93</v>
      </c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11.72</v>
      </c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0</v>
      </c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0</v>
      </c>
      <c r="K213" s="47"/>
      <c r="L213" s="47"/>
    </row>
    <row r="214" spans="1:12" x14ac:dyDescent="0.3">
      <c r="K214" s="47"/>
      <c r="L214" s="47"/>
    </row>
    <row r="215" spans="1:12" x14ac:dyDescent="0.3">
      <c r="K215" s="47"/>
      <c r="L215" s="47"/>
    </row>
    <row r="216" spans="1:12" x14ac:dyDescent="0.3">
      <c r="K216" s="47"/>
      <c r="L216" s="47"/>
    </row>
    <row r="217" spans="1:12" x14ac:dyDescent="0.3">
      <c r="K217" s="47"/>
      <c r="L217" s="47"/>
    </row>
    <row r="218" spans="1:12" x14ac:dyDescent="0.3">
      <c r="K218" s="47"/>
      <c r="L218" s="47"/>
    </row>
    <row r="219" spans="1:12" x14ac:dyDescent="0.3">
      <c r="K219" s="47"/>
      <c r="L219" s="47"/>
    </row>
    <row r="220" spans="1:12" x14ac:dyDescent="0.3">
      <c r="K220" s="47"/>
      <c r="L220" s="47"/>
    </row>
    <row r="221" spans="1:12" x14ac:dyDescent="0.3">
      <c r="K221" s="47"/>
      <c r="L221" s="47"/>
    </row>
    <row r="222" spans="1:12" x14ac:dyDescent="0.3">
      <c r="K222" s="47"/>
      <c r="L222" s="47"/>
    </row>
    <row r="223" spans="1:12" x14ac:dyDescent="0.3">
      <c r="K223" s="47"/>
      <c r="L223" s="47"/>
    </row>
    <row r="224" spans="1:12" x14ac:dyDescent="0.3">
      <c r="K224" s="47"/>
      <c r="L224" s="47"/>
    </row>
    <row r="225" spans="11:12" x14ac:dyDescent="0.3">
      <c r="K225" s="47"/>
      <c r="L225" s="47"/>
    </row>
    <row r="226" spans="11:12" x14ac:dyDescent="0.3">
      <c r="K226" s="47"/>
      <c r="L226" s="47"/>
    </row>
    <row r="227" spans="11:12" x14ac:dyDescent="0.3">
      <c r="K227" s="47"/>
      <c r="L227" s="47"/>
    </row>
    <row r="228" spans="11:12" x14ac:dyDescent="0.3">
      <c r="K228" s="47"/>
      <c r="L228" s="47"/>
    </row>
    <row r="229" spans="11:12" x14ac:dyDescent="0.3">
      <c r="K229" s="47"/>
      <c r="L229" s="47"/>
    </row>
    <row r="230" spans="11:12" x14ac:dyDescent="0.3">
      <c r="K230" s="47"/>
      <c r="L230" s="47"/>
    </row>
    <row r="231" spans="11:12" x14ac:dyDescent="0.3">
      <c r="K231" s="47"/>
      <c r="L231" s="47"/>
    </row>
    <row r="232" spans="11:12" x14ac:dyDescent="0.3">
      <c r="K232" s="47"/>
      <c r="L232" s="47"/>
    </row>
    <row r="233" spans="11:12" x14ac:dyDescent="0.3">
      <c r="K233" s="47"/>
      <c r="L233" s="47"/>
    </row>
    <row r="234" spans="11:12" x14ac:dyDescent="0.3">
      <c r="K234" s="47"/>
      <c r="L234" s="47"/>
    </row>
    <row r="235" spans="11:12" x14ac:dyDescent="0.3">
      <c r="K235" s="47"/>
      <c r="L235" s="47"/>
    </row>
    <row r="236" spans="11:12" x14ac:dyDescent="0.3">
      <c r="K236" s="47"/>
      <c r="L236" s="47"/>
    </row>
    <row r="237" spans="11:12" x14ac:dyDescent="0.3">
      <c r="K237" s="47"/>
      <c r="L237" s="47"/>
    </row>
    <row r="238" spans="11:12" x14ac:dyDescent="0.3">
      <c r="K238" s="47"/>
      <c r="L238" s="47"/>
    </row>
    <row r="239" spans="11:12" x14ac:dyDescent="0.3">
      <c r="K239" s="47"/>
      <c r="L239" s="47"/>
    </row>
    <row r="240" spans="11:12" x14ac:dyDescent="0.3">
      <c r="K240" s="47"/>
      <c r="L240" s="47"/>
    </row>
    <row r="241" spans="11:12" x14ac:dyDescent="0.3">
      <c r="K241" s="47"/>
      <c r="L241" s="47"/>
    </row>
    <row r="242" spans="11:12" x14ac:dyDescent="0.3">
      <c r="K242" s="47"/>
      <c r="L242" s="47"/>
    </row>
    <row r="243" spans="11:12" x14ac:dyDescent="0.3">
      <c r="K243" s="47"/>
      <c r="L243" s="47"/>
    </row>
    <row r="244" spans="11:12" x14ac:dyDescent="0.3">
      <c r="K244" s="47"/>
      <c r="L244" s="47"/>
    </row>
    <row r="245" spans="11:12" x14ac:dyDescent="0.3">
      <c r="K245" s="47"/>
      <c r="L245" s="47"/>
    </row>
    <row r="246" spans="11:12" x14ac:dyDescent="0.3">
      <c r="K246" s="47"/>
      <c r="L246" s="47"/>
    </row>
    <row r="247" spans="11:12" x14ac:dyDescent="0.3">
      <c r="K247" s="47"/>
      <c r="L247" s="47"/>
    </row>
    <row r="248" spans="11:12" x14ac:dyDescent="0.3">
      <c r="K248" s="47"/>
      <c r="L248" s="47"/>
    </row>
    <row r="249" spans="11:12" x14ac:dyDescent="0.3">
      <c r="K249" s="47"/>
      <c r="L249" s="47"/>
    </row>
    <row r="250" spans="11:12" x14ac:dyDescent="0.3">
      <c r="K250" s="47"/>
      <c r="L250" s="47"/>
    </row>
    <row r="251" spans="11:12" x14ac:dyDescent="0.3">
      <c r="K251" s="47"/>
      <c r="L251" s="47"/>
    </row>
    <row r="252" spans="11:12" x14ac:dyDescent="0.3">
      <c r="K252" s="47"/>
      <c r="L252" s="47"/>
    </row>
    <row r="253" spans="11:12" x14ac:dyDescent="0.3">
      <c r="K253" s="47"/>
      <c r="L253" s="47"/>
    </row>
    <row r="254" spans="11:12" x14ac:dyDescent="0.3">
      <c r="K254" s="47"/>
      <c r="L254" s="47"/>
    </row>
    <row r="255" spans="11:12" x14ac:dyDescent="0.3">
      <c r="K255" s="47"/>
      <c r="L255" s="47"/>
    </row>
    <row r="256" spans="11:12" x14ac:dyDescent="0.3">
      <c r="K256" s="47"/>
      <c r="L256" s="47"/>
    </row>
    <row r="257" spans="11:12" x14ac:dyDescent="0.3">
      <c r="K257" s="47"/>
      <c r="L257" s="47"/>
    </row>
    <row r="258" spans="11:12" x14ac:dyDescent="0.3">
      <c r="K258" s="47"/>
      <c r="L258" s="47"/>
    </row>
    <row r="259" spans="11:12" x14ac:dyDescent="0.3">
      <c r="K259" s="47"/>
      <c r="L259" s="47"/>
    </row>
    <row r="260" spans="11:12" x14ac:dyDescent="0.3">
      <c r="K260" s="47"/>
      <c r="L260" s="47"/>
    </row>
    <row r="261" spans="11:12" x14ac:dyDescent="0.3">
      <c r="K261" s="47"/>
      <c r="L261" s="47"/>
    </row>
    <row r="262" spans="11:12" x14ac:dyDescent="0.3">
      <c r="K262" s="47"/>
      <c r="L262" s="47"/>
    </row>
    <row r="263" spans="11:12" x14ac:dyDescent="0.3">
      <c r="K263" s="47"/>
      <c r="L263" s="47"/>
    </row>
    <row r="264" spans="11:12" x14ac:dyDescent="0.3">
      <c r="K264" s="47"/>
      <c r="L264" s="47"/>
    </row>
    <row r="265" spans="11:12" x14ac:dyDescent="0.3">
      <c r="K265" s="47"/>
      <c r="L265" s="47"/>
    </row>
    <row r="266" spans="11:12" x14ac:dyDescent="0.3">
      <c r="K266" s="47"/>
      <c r="L266" s="47"/>
    </row>
    <row r="267" spans="11:12" x14ac:dyDescent="0.3">
      <c r="K267" s="47"/>
      <c r="L267" s="47"/>
    </row>
    <row r="268" spans="11:12" x14ac:dyDescent="0.3">
      <c r="K268" s="47"/>
      <c r="L268" s="47"/>
    </row>
    <row r="269" spans="11:12" x14ac:dyDescent="0.3">
      <c r="K269" s="47"/>
      <c r="L269" s="47"/>
    </row>
    <row r="270" spans="11:12" x14ac:dyDescent="0.3">
      <c r="K270" s="47"/>
      <c r="L270" s="47"/>
    </row>
    <row r="271" spans="11:12" x14ac:dyDescent="0.3">
      <c r="K271" s="47"/>
      <c r="L271" s="47"/>
    </row>
    <row r="272" spans="11:12" x14ac:dyDescent="0.3">
      <c r="K272" s="47"/>
      <c r="L272" s="47"/>
    </row>
    <row r="273" spans="11:12" x14ac:dyDescent="0.3">
      <c r="K273" s="47"/>
      <c r="L273" s="47"/>
    </row>
    <row r="274" spans="11:12" x14ac:dyDescent="0.3">
      <c r="K274" s="47"/>
      <c r="L274" s="47"/>
    </row>
    <row r="275" spans="11:12" x14ac:dyDescent="0.3">
      <c r="K275" s="47"/>
      <c r="L275" s="47"/>
    </row>
    <row r="276" spans="11:12" x14ac:dyDescent="0.3">
      <c r="K276" s="47"/>
      <c r="L276" s="47"/>
    </row>
    <row r="277" spans="11:12" x14ac:dyDescent="0.3">
      <c r="K277" s="47"/>
      <c r="L277" s="47"/>
    </row>
    <row r="278" spans="11:12" x14ac:dyDescent="0.3">
      <c r="K278" s="47"/>
      <c r="L278" s="47"/>
    </row>
    <row r="279" spans="11:12" x14ac:dyDescent="0.3">
      <c r="K279" s="47"/>
      <c r="L279" s="47"/>
    </row>
    <row r="280" spans="11:12" x14ac:dyDescent="0.3">
      <c r="K280" s="47"/>
      <c r="L280" s="47"/>
    </row>
    <row r="281" spans="11:12" x14ac:dyDescent="0.3">
      <c r="K281" s="47"/>
      <c r="L281" s="47"/>
    </row>
    <row r="282" spans="11:12" x14ac:dyDescent="0.3">
      <c r="K282" s="47"/>
      <c r="L282" s="47"/>
    </row>
    <row r="283" spans="11:12" x14ac:dyDescent="0.3">
      <c r="K283" s="47"/>
      <c r="L283" s="47"/>
    </row>
    <row r="284" spans="11:12" x14ac:dyDescent="0.3">
      <c r="K284" s="47"/>
      <c r="L284" s="47"/>
    </row>
  </sheetData>
  <hyperlinks>
    <hyperlink ref="F1" location="Vsebina!A1" display="NAZAJ NA PRVO STRAN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D1" sqref="D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58.2" thickBot="1" x14ac:dyDescent="0.35">
      <c r="A1" s="49" t="s">
        <v>69</v>
      </c>
      <c r="B1" s="49" t="s">
        <v>70</v>
      </c>
      <c r="C1" s="49" t="s">
        <v>417</v>
      </c>
      <c r="D1" s="55" t="s">
        <v>464</v>
      </c>
      <c r="E1" s="55" t="s">
        <v>465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440</v>
      </c>
      <c r="D2" s="47">
        <v>979.92</v>
      </c>
      <c r="E2" s="47">
        <v>958.85</v>
      </c>
      <c r="F2" s="47">
        <f t="shared" ref="F2:F65" si="0">E2-D2</f>
        <v>-21.069999999999936</v>
      </c>
      <c r="G2" s="48">
        <f>F2/D2</f>
        <v>-2.1501755245326087E-2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889.81</v>
      </c>
      <c r="E3" s="47">
        <v>871.56</v>
      </c>
      <c r="F3" s="47">
        <f t="shared" si="0"/>
        <v>-18.25</v>
      </c>
      <c r="G3" s="48">
        <f t="shared" ref="G3:G66" si="1">F3/D3</f>
        <v>-2.0509996516110181E-2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1166.95</v>
      </c>
      <c r="E4" s="47">
        <v>1137.68</v>
      </c>
      <c r="F4" s="47">
        <f t="shared" si="0"/>
        <v>-29.269999999999982</v>
      </c>
      <c r="G4" s="48">
        <f t="shared" si="1"/>
        <v>-2.5082479969150334E-2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744.72</v>
      </c>
      <c r="E5" s="47">
        <v>737.45</v>
      </c>
      <c r="F5" s="47">
        <f t="shared" si="0"/>
        <v>-7.2699999999999818</v>
      </c>
      <c r="G5" s="48">
        <f t="shared" si="1"/>
        <v>-9.7620582232248107E-3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1067.46</v>
      </c>
      <c r="E6" s="47">
        <v>1057.92</v>
      </c>
      <c r="F6" s="47">
        <f t="shared" si="0"/>
        <v>-9.5399999999999636</v>
      </c>
      <c r="G6" s="48">
        <f t="shared" si="1"/>
        <v>-8.9371030296216836E-3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577.27</v>
      </c>
      <c r="E7" s="47">
        <v>615.85</v>
      </c>
      <c r="F7" s="47">
        <f t="shared" si="0"/>
        <v>38.580000000000041</v>
      </c>
      <c r="G7" s="48">
        <f t="shared" si="1"/>
        <v>6.6831811803835364E-2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740.39</v>
      </c>
      <c r="E8" s="47">
        <v>767.58</v>
      </c>
      <c r="F8" s="47">
        <f t="shared" si="0"/>
        <v>27.190000000000055</v>
      </c>
      <c r="G8" s="48">
        <f t="shared" si="1"/>
        <v>3.6723888761328566E-2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991.41</v>
      </c>
      <c r="E9" s="47">
        <v>960.09</v>
      </c>
      <c r="F9" s="47">
        <f t="shared" si="0"/>
        <v>-31.319999999999936</v>
      </c>
      <c r="G9" s="48">
        <f t="shared" si="1"/>
        <v>-3.1591369867158832E-2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1102.04</v>
      </c>
      <c r="E10" s="47">
        <v>1132.67</v>
      </c>
      <c r="F10" s="47">
        <f t="shared" si="0"/>
        <v>30.630000000000109</v>
      </c>
      <c r="G10" s="48">
        <f t="shared" si="1"/>
        <v>2.7793909476970084E-2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1051.01</v>
      </c>
      <c r="E11" s="47">
        <v>1060.5899999999999</v>
      </c>
      <c r="F11" s="47">
        <f t="shared" si="0"/>
        <v>9.5799999999999272</v>
      </c>
      <c r="G11" s="48">
        <f t="shared" si="1"/>
        <v>9.1150417217723215E-3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1071.9000000000001</v>
      </c>
      <c r="E12" s="47">
        <v>1076.31</v>
      </c>
      <c r="F12" s="47">
        <f t="shared" si="0"/>
        <v>4.4099999999998545</v>
      </c>
      <c r="G12" s="48">
        <f t="shared" si="1"/>
        <v>4.114189756507001E-3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837.37</v>
      </c>
      <c r="E13" s="47">
        <v>838.45</v>
      </c>
      <c r="F13" s="47">
        <f t="shared" si="0"/>
        <v>1.0800000000000409</v>
      </c>
      <c r="G13" s="48">
        <f t="shared" si="1"/>
        <v>1.2897524391846387E-3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829.23</v>
      </c>
      <c r="E14" s="47">
        <v>864.76</v>
      </c>
      <c r="F14" s="47">
        <f t="shared" si="0"/>
        <v>35.529999999999973</v>
      </c>
      <c r="G14" s="48">
        <f t="shared" si="1"/>
        <v>4.2846978522243492E-2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985.36</v>
      </c>
      <c r="E15" s="47">
        <v>1008.62</v>
      </c>
      <c r="F15" s="47">
        <f t="shared" si="0"/>
        <v>23.259999999999991</v>
      </c>
      <c r="G15" s="48">
        <f t="shared" si="1"/>
        <v>2.3605585775757075E-2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866.51</v>
      </c>
      <c r="E16" s="47">
        <v>806.17</v>
      </c>
      <c r="F16" s="47">
        <f t="shared" si="0"/>
        <v>-60.340000000000032</v>
      </c>
      <c r="G16" s="48">
        <f t="shared" si="1"/>
        <v>-6.9635664908656608E-2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1303.18</v>
      </c>
      <c r="E17" s="47">
        <v>1293.4000000000001</v>
      </c>
      <c r="F17" s="47">
        <f t="shared" si="0"/>
        <v>-9.7799999999999727</v>
      </c>
      <c r="G17" s="48">
        <f t="shared" si="1"/>
        <v>-7.5047192252796794E-3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1123.74</v>
      </c>
      <c r="E18" s="47">
        <v>1056.17</v>
      </c>
      <c r="F18" s="47">
        <f t="shared" si="0"/>
        <v>-67.569999999999936</v>
      </c>
      <c r="G18" s="48">
        <f t="shared" si="1"/>
        <v>-6.012956733764032E-2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1041.54</v>
      </c>
      <c r="E19" s="47">
        <v>1064.0899999999999</v>
      </c>
      <c r="F19" s="47">
        <f t="shared" si="0"/>
        <v>22.549999999999955</v>
      </c>
      <c r="G19" s="48">
        <f t="shared" si="1"/>
        <v>2.1650632716938338E-2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1286.51</v>
      </c>
      <c r="E20" s="47">
        <v>1266.74</v>
      </c>
      <c r="F20" s="47">
        <f t="shared" si="0"/>
        <v>-19.769999999999982</v>
      </c>
      <c r="G20" s="48">
        <f t="shared" si="1"/>
        <v>-1.5367156104499756E-2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840.79</v>
      </c>
      <c r="E21" s="47">
        <v>825.29</v>
      </c>
      <c r="F21" s="47">
        <f t="shared" si="0"/>
        <v>-15.5</v>
      </c>
      <c r="G21" s="48">
        <f t="shared" si="1"/>
        <v>-1.8435043233149775E-2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1390.67</v>
      </c>
      <c r="E22" s="47">
        <v>1324.21</v>
      </c>
      <c r="F22" s="47">
        <f t="shared" si="0"/>
        <v>-66.460000000000036</v>
      </c>
      <c r="G22" s="48">
        <f t="shared" si="1"/>
        <v>-4.7789914214011978E-2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790.95</v>
      </c>
      <c r="E23" s="47">
        <v>754.77</v>
      </c>
      <c r="F23" s="47">
        <f t="shared" si="0"/>
        <v>-36.180000000000064</v>
      </c>
      <c r="G23" s="48">
        <f t="shared" si="1"/>
        <v>-4.5742461596814034E-2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758.24</v>
      </c>
      <c r="E24" s="47">
        <v>730.85</v>
      </c>
      <c r="F24" s="47">
        <f t="shared" si="0"/>
        <v>-27.389999999999986</v>
      </c>
      <c r="G24" s="48">
        <f t="shared" si="1"/>
        <v>-3.6123127242034168E-2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891.16</v>
      </c>
      <c r="E25" s="47">
        <v>860.41</v>
      </c>
      <c r="F25" s="47">
        <f t="shared" si="0"/>
        <v>-30.75</v>
      </c>
      <c r="G25" s="48">
        <f t="shared" si="1"/>
        <v>-3.4505588222092556E-2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1285.1199999999999</v>
      </c>
      <c r="E26" s="47">
        <v>1202.79</v>
      </c>
      <c r="F26" s="47">
        <f t="shared" si="0"/>
        <v>-82.329999999999927</v>
      </c>
      <c r="G26" s="48">
        <f t="shared" si="1"/>
        <v>-6.4064056274900347E-2</v>
      </c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1249.8699999999999</v>
      </c>
      <c r="E27" s="47">
        <v>1201.28</v>
      </c>
      <c r="F27" s="47">
        <f t="shared" si="0"/>
        <v>-48.589999999999918</v>
      </c>
      <c r="G27" s="48">
        <f t="shared" si="1"/>
        <v>-3.8876043108483221E-2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977.15</v>
      </c>
      <c r="E28" s="47">
        <v>960.16</v>
      </c>
      <c r="F28" s="47">
        <f t="shared" si="0"/>
        <v>-16.990000000000009</v>
      </c>
      <c r="G28" s="48">
        <f t="shared" si="1"/>
        <v>-1.7387299800440063E-2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843.6</v>
      </c>
      <c r="E29" s="47">
        <v>789.62</v>
      </c>
      <c r="F29" s="47">
        <f t="shared" si="0"/>
        <v>-53.980000000000018</v>
      </c>
      <c r="G29" s="48">
        <f t="shared" si="1"/>
        <v>-6.3987671882408739E-2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1541.81</v>
      </c>
      <c r="E30" s="47">
        <v>1423.09</v>
      </c>
      <c r="F30" s="47">
        <f t="shared" si="0"/>
        <v>-118.72000000000003</v>
      </c>
      <c r="G30" s="48">
        <f t="shared" si="1"/>
        <v>-7.7000408610658919E-2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1190.17</v>
      </c>
      <c r="E31" s="47">
        <v>1171.17</v>
      </c>
      <c r="F31" s="47">
        <f t="shared" si="0"/>
        <v>-19</v>
      </c>
      <c r="G31" s="48">
        <f t="shared" si="1"/>
        <v>-1.5964105968054983E-2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1764.82</v>
      </c>
      <c r="E32" s="47">
        <v>1814.37</v>
      </c>
      <c r="F32" s="47">
        <f t="shared" si="0"/>
        <v>49.549999999999955</v>
      </c>
      <c r="G32" s="48">
        <f t="shared" si="1"/>
        <v>2.8076517718520846E-2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1065.54</v>
      </c>
      <c r="E33" s="47">
        <v>1099.54</v>
      </c>
      <c r="F33" s="47">
        <f t="shared" si="0"/>
        <v>34</v>
      </c>
      <c r="G33" s="48">
        <f t="shared" si="1"/>
        <v>3.1908703568143855E-2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1012.24</v>
      </c>
      <c r="E34" s="47">
        <v>951.44</v>
      </c>
      <c r="F34" s="47">
        <f t="shared" si="0"/>
        <v>-60.799999999999955</v>
      </c>
      <c r="G34" s="48">
        <f t="shared" si="1"/>
        <v>-6.0064806765193983E-2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1222.46</v>
      </c>
      <c r="E35" s="47">
        <v>1110.24</v>
      </c>
      <c r="F35" s="47">
        <f t="shared" si="0"/>
        <v>-112.22000000000003</v>
      </c>
      <c r="G35" s="48">
        <f t="shared" si="1"/>
        <v>-9.1798504654549043E-2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1102.1600000000001</v>
      </c>
      <c r="E36" s="47">
        <v>1095.82</v>
      </c>
      <c r="F36" s="47">
        <f t="shared" si="0"/>
        <v>-6.3400000000001455</v>
      </c>
      <c r="G36" s="48">
        <f t="shared" si="1"/>
        <v>-5.7523408579517902E-3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945.83</v>
      </c>
      <c r="E37" s="47">
        <v>875.23</v>
      </c>
      <c r="F37" s="47">
        <f t="shared" si="0"/>
        <v>-70.600000000000023</v>
      </c>
      <c r="G37" s="48">
        <f t="shared" si="1"/>
        <v>-7.4643434866730834E-2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1112.04</v>
      </c>
      <c r="E38" s="47">
        <v>1077.24</v>
      </c>
      <c r="F38" s="47">
        <f t="shared" si="0"/>
        <v>-34.799999999999955</v>
      </c>
      <c r="G38" s="48">
        <f t="shared" si="1"/>
        <v>-3.1293838351138407E-2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784.01</v>
      </c>
      <c r="E39" s="47">
        <v>740.27</v>
      </c>
      <c r="F39" s="47">
        <f t="shared" si="0"/>
        <v>-43.740000000000009</v>
      </c>
      <c r="G39" s="48">
        <f t="shared" si="1"/>
        <v>-5.5790104718052076E-2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1018.09</v>
      </c>
      <c r="E40" s="47">
        <v>1033.6199999999999</v>
      </c>
      <c r="F40" s="47">
        <f t="shared" si="0"/>
        <v>15.529999999999859</v>
      </c>
      <c r="G40" s="48">
        <f t="shared" si="1"/>
        <v>1.5254054160241098E-2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968.7</v>
      </c>
      <c r="E41" s="47">
        <v>971.56</v>
      </c>
      <c r="F41" s="47">
        <f t="shared" si="0"/>
        <v>2.8599999999999</v>
      </c>
      <c r="G41" s="48">
        <f t="shared" si="1"/>
        <v>2.9524104469907091E-3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1027.7</v>
      </c>
      <c r="E42" s="47">
        <v>981.37</v>
      </c>
      <c r="F42" s="47">
        <f t="shared" si="0"/>
        <v>-46.330000000000041</v>
      </c>
      <c r="G42" s="48">
        <f t="shared" si="1"/>
        <v>-4.5081249391845907E-2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1054.5899999999999</v>
      </c>
      <c r="E43" s="47">
        <v>1032.9100000000001</v>
      </c>
      <c r="F43" s="47">
        <f t="shared" si="0"/>
        <v>-21.679999999999836</v>
      </c>
      <c r="G43" s="48">
        <f t="shared" si="1"/>
        <v>-2.0557752301842269E-2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1361.95</v>
      </c>
      <c r="E44" s="47">
        <v>1301.45</v>
      </c>
      <c r="F44" s="47">
        <f t="shared" si="0"/>
        <v>-60.5</v>
      </c>
      <c r="G44" s="48">
        <f t="shared" si="1"/>
        <v>-4.4421601380373731E-2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927.26</v>
      </c>
      <c r="E45" s="47">
        <v>923.03</v>
      </c>
      <c r="F45" s="47">
        <f t="shared" si="0"/>
        <v>-4.2300000000000182</v>
      </c>
      <c r="G45" s="48">
        <f t="shared" si="1"/>
        <v>-4.5618273191985184E-3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999.88</v>
      </c>
      <c r="E46" s="47">
        <v>968.33</v>
      </c>
      <c r="F46" s="47">
        <f t="shared" si="0"/>
        <v>-31.549999999999955</v>
      </c>
      <c r="G46" s="48">
        <f t="shared" si="1"/>
        <v>-3.1553786454374483E-2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1001.52</v>
      </c>
      <c r="E47" s="47">
        <v>1048.3599999999999</v>
      </c>
      <c r="F47" s="47">
        <f t="shared" si="0"/>
        <v>46.839999999999918</v>
      </c>
      <c r="G47" s="48">
        <f t="shared" si="1"/>
        <v>4.6768911254892485E-2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798.28</v>
      </c>
      <c r="E48" s="47">
        <v>851.86</v>
      </c>
      <c r="F48" s="47">
        <f t="shared" si="0"/>
        <v>53.580000000000041</v>
      </c>
      <c r="G48" s="48">
        <f t="shared" si="1"/>
        <v>6.7119306508994392E-2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47">
        <v>947.7</v>
      </c>
      <c r="E49" s="47">
        <v>839.99</v>
      </c>
      <c r="F49" s="47">
        <f t="shared" si="0"/>
        <v>-107.71000000000004</v>
      </c>
      <c r="G49" s="48">
        <f t="shared" si="1"/>
        <v>-0.11365410995040628</v>
      </c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1042.3900000000001</v>
      </c>
      <c r="E50" s="47">
        <v>989.77</v>
      </c>
      <c r="F50" s="47">
        <f t="shared" si="0"/>
        <v>-52.620000000000118</v>
      </c>
      <c r="G50" s="48">
        <f t="shared" si="1"/>
        <v>-5.0480146586210646E-2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734.69</v>
      </c>
      <c r="E51" s="47">
        <v>789.26</v>
      </c>
      <c r="F51" s="47">
        <f t="shared" si="0"/>
        <v>54.569999999999936</v>
      </c>
      <c r="G51" s="48">
        <f t="shared" si="1"/>
        <v>7.4276225346744787E-2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847.16</v>
      </c>
      <c r="E52" s="47">
        <v>818.44</v>
      </c>
      <c r="F52" s="47">
        <f t="shared" si="0"/>
        <v>-28.719999999999914</v>
      </c>
      <c r="G52" s="48">
        <f t="shared" si="1"/>
        <v>-3.3901506208980491E-2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1336.43</v>
      </c>
      <c r="E53" s="47">
        <v>1296.01</v>
      </c>
      <c r="F53" s="47">
        <f t="shared" si="0"/>
        <v>-40.420000000000073</v>
      </c>
      <c r="G53" s="48">
        <f t="shared" si="1"/>
        <v>-3.024475655290593E-2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821.91</v>
      </c>
      <c r="E54" s="47">
        <v>782.66</v>
      </c>
      <c r="F54" s="47">
        <f t="shared" si="0"/>
        <v>-39.25</v>
      </c>
      <c r="G54" s="48">
        <f t="shared" si="1"/>
        <v>-4.7754620335559855E-2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921.27</v>
      </c>
      <c r="E55" s="47">
        <v>936.77</v>
      </c>
      <c r="F55" s="47">
        <f t="shared" si="0"/>
        <v>15.5</v>
      </c>
      <c r="G55" s="48">
        <f t="shared" si="1"/>
        <v>1.6824600822777255E-2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1091.6199999999999</v>
      </c>
      <c r="E56" s="47">
        <v>1027.54</v>
      </c>
      <c r="F56" s="47">
        <f t="shared" si="0"/>
        <v>-64.079999999999927</v>
      </c>
      <c r="G56" s="48">
        <f t="shared" si="1"/>
        <v>-5.8701746028837813E-2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853.48</v>
      </c>
      <c r="E57" s="47">
        <v>871.31</v>
      </c>
      <c r="F57" s="47">
        <f t="shared" si="0"/>
        <v>17.829999999999927</v>
      </c>
      <c r="G57" s="48">
        <f t="shared" si="1"/>
        <v>2.0890940619580925E-2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1645.38</v>
      </c>
      <c r="E58" s="47">
        <v>1554.94</v>
      </c>
      <c r="F58" s="47">
        <f t="shared" si="0"/>
        <v>-90.440000000000055</v>
      </c>
      <c r="G58" s="48">
        <f t="shared" si="1"/>
        <v>-5.4966026085159686E-2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1164.24</v>
      </c>
      <c r="E59" s="47">
        <v>1192.6199999999999</v>
      </c>
      <c r="F59" s="47">
        <f t="shared" si="0"/>
        <v>28.379999999999882</v>
      </c>
      <c r="G59" s="48">
        <f t="shared" si="1"/>
        <v>2.4376417233559988E-2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1420.09</v>
      </c>
      <c r="E60" s="47">
        <v>1449.55</v>
      </c>
      <c r="F60" s="47">
        <f t="shared" si="0"/>
        <v>29.460000000000036</v>
      </c>
      <c r="G60" s="48">
        <f t="shared" si="1"/>
        <v>2.0745164038898971E-2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1147.8399999999999</v>
      </c>
      <c r="E61" s="47">
        <v>1137.24</v>
      </c>
      <c r="F61" s="47">
        <f t="shared" si="0"/>
        <v>-10.599999999999909</v>
      </c>
      <c r="G61" s="48">
        <f t="shared" si="1"/>
        <v>-9.2347365486478167E-3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811.08</v>
      </c>
      <c r="E62" s="47">
        <v>826.07</v>
      </c>
      <c r="F62" s="47">
        <f t="shared" si="0"/>
        <v>14.990000000000009</v>
      </c>
      <c r="G62" s="48">
        <f t="shared" si="1"/>
        <v>1.8481530798441594E-2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794.42</v>
      </c>
      <c r="E63" s="47">
        <v>776.29</v>
      </c>
      <c r="F63" s="47">
        <f t="shared" si="0"/>
        <v>-18.129999999999995</v>
      </c>
      <c r="G63" s="48">
        <f t="shared" si="1"/>
        <v>-2.2821681226555219E-2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1023.75</v>
      </c>
      <c r="E64" s="47">
        <v>979.26</v>
      </c>
      <c r="F64" s="47">
        <f t="shared" si="0"/>
        <v>-44.490000000000009</v>
      </c>
      <c r="G64" s="48">
        <f t="shared" si="1"/>
        <v>-4.3457875457875467E-2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1092.19</v>
      </c>
      <c r="E65" s="47">
        <v>1013.62</v>
      </c>
      <c r="F65" s="47">
        <f t="shared" si="0"/>
        <v>-78.57000000000005</v>
      </c>
      <c r="G65" s="48">
        <f t="shared" si="1"/>
        <v>-7.1938032759867834E-2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1126.3900000000001</v>
      </c>
      <c r="E66" s="47">
        <v>1062.31</v>
      </c>
      <c r="F66" s="47">
        <f t="shared" ref="F66:F129" si="2">E66-D66</f>
        <v>-64.080000000000155</v>
      </c>
      <c r="G66" s="48">
        <f t="shared" si="1"/>
        <v>-5.6889709603245901E-2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711.84</v>
      </c>
      <c r="E67" s="47">
        <v>732.3</v>
      </c>
      <c r="F67" s="47">
        <f t="shared" si="2"/>
        <v>20.459999999999923</v>
      </c>
      <c r="G67" s="48">
        <f t="shared" ref="G67:G130" si="3">F67/D67</f>
        <v>2.8742414025623626E-2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1475.15</v>
      </c>
      <c r="E68" s="47">
        <v>1616.88</v>
      </c>
      <c r="F68" s="47">
        <f t="shared" si="2"/>
        <v>141.73000000000002</v>
      </c>
      <c r="G68" s="48">
        <f t="shared" si="3"/>
        <v>9.6078364912042843E-2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885.64</v>
      </c>
      <c r="E69" s="47">
        <v>888.71</v>
      </c>
      <c r="F69" s="47">
        <f t="shared" si="2"/>
        <v>3.07000000000005</v>
      </c>
      <c r="G69" s="48">
        <f t="shared" si="3"/>
        <v>3.4664197642383476E-3</v>
      </c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792.34</v>
      </c>
      <c r="E70" s="47">
        <v>815.92</v>
      </c>
      <c r="F70" s="47">
        <f t="shared" si="2"/>
        <v>23.579999999999927</v>
      </c>
      <c r="G70" s="48">
        <f t="shared" si="3"/>
        <v>2.9759951535956692E-2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949.76</v>
      </c>
      <c r="E71" s="47">
        <v>914.38</v>
      </c>
      <c r="F71" s="47">
        <f t="shared" si="2"/>
        <v>-35.379999999999995</v>
      </c>
      <c r="G71" s="48">
        <f t="shared" si="3"/>
        <v>-3.7251516172506736E-2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973.21</v>
      </c>
      <c r="E72" s="47">
        <v>968.85</v>
      </c>
      <c r="F72" s="47">
        <f t="shared" si="2"/>
        <v>-4.3600000000000136</v>
      </c>
      <c r="G72" s="48">
        <f t="shared" si="3"/>
        <v>-4.4800197285272585E-3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839.4</v>
      </c>
      <c r="E73" s="47">
        <v>810.48</v>
      </c>
      <c r="F73" s="47">
        <f t="shared" si="2"/>
        <v>-28.919999999999959</v>
      </c>
      <c r="G73" s="48">
        <f t="shared" si="3"/>
        <v>-3.4453180843459566E-2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1246.6300000000001</v>
      </c>
      <c r="E74" s="47">
        <v>1172.42</v>
      </c>
      <c r="F74" s="47">
        <f t="shared" si="2"/>
        <v>-74.210000000000036</v>
      </c>
      <c r="G74" s="48">
        <f t="shared" si="3"/>
        <v>-5.9528488805820519E-2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1358.36</v>
      </c>
      <c r="E75" s="47">
        <v>1323.77</v>
      </c>
      <c r="F75" s="47">
        <f t="shared" si="2"/>
        <v>-34.589999999999918</v>
      </c>
      <c r="G75" s="48">
        <f t="shared" si="3"/>
        <v>-2.5464530757678319E-2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1006.02</v>
      </c>
      <c r="E76" s="47">
        <v>916.34</v>
      </c>
      <c r="F76" s="47">
        <f t="shared" si="2"/>
        <v>-89.67999999999995</v>
      </c>
      <c r="G76" s="48">
        <f t="shared" si="3"/>
        <v>-8.9143356990914649E-2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724.92</v>
      </c>
      <c r="E77" s="47">
        <v>759.03</v>
      </c>
      <c r="F77" s="47">
        <f t="shared" si="2"/>
        <v>34.110000000000014</v>
      </c>
      <c r="G77" s="48">
        <f t="shared" si="3"/>
        <v>4.7053467968879346E-2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1038.77</v>
      </c>
      <c r="E78" s="47">
        <v>1068.24</v>
      </c>
      <c r="F78" s="47">
        <f t="shared" si="2"/>
        <v>29.470000000000027</v>
      </c>
      <c r="G78" s="48">
        <f t="shared" si="3"/>
        <v>2.8370091550583891E-2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961.19</v>
      </c>
      <c r="E79" s="47">
        <v>888.22</v>
      </c>
      <c r="F79" s="47">
        <f t="shared" si="2"/>
        <v>-72.970000000000027</v>
      </c>
      <c r="G79" s="48">
        <f t="shared" si="3"/>
        <v>-7.591631207149474E-2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1054.21</v>
      </c>
      <c r="E80" s="47">
        <v>1041.07</v>
      </c>
      <c r="F80" s="47">
        <f t="shared" si="2"/>
        <v>-13.1400000000001</v>
      </c>
      <c r="G80" s="48">
        <f t="shared" si="3"/>
        <v>-1.2464309767503724E-2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945.02</v>
      </c>
      <c r="E81" s="47">
        <v>840.96</v>
      </c>
      <c r="F81" s="47">
        <f t="shared" si="2"/>
        <v>-104.05999999999995</v>
      </c>
      <c r="G81" s="48">
        <f t="shared" si="3"/>
        <v>-0.11011407165985899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1149.55</v>
      </c>
      <c r="E82" s="47">
        <v>1102.4000000000001</v>
      </c>
      <c r="F82" s="47">
        <f t="shared" si="2"/>
        <v>-47.149999999999864</v>
      </c>
      <c r="G82" s="48">
        <f t="shared" si="3"/>
        <v>-4.1016049758601077E-2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1156.5999999999999</v>
      </c>
      <c r="E83" s="47">
        <v>994.2</v>
      </c>
      <c r="F83" s="47">
        <f t="shared" si="2"/>
        <v>-162.39999999999986</v>
      </c>
      <c r="G83" s="48">
        <f t="shared" si="3"/>
        <v>-0.1404115510980459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833.06</v>
      </c>
      <c r="E84" s="47">
        <v>829.31</v>
      </c>
      <c r="F84" s="47">
        <f t="shared" si="2"/>
        <v>-3.75</v>
      </c>
      <c r="G84" s="48">
        <f t="shared" si="3"/>
        <v>-4.5014764842868467E-3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1044.67</v>
      </c>
      <c r="E85" s="47">
        <v>999.07</v>
      </c>
      <c r="F85" s="47">
        <f t="shared" si="2"/>
        <v>-45.600000000000023</v>
      </c>
      <c r="G85" s="48">
        <f t="shared" si="3"/>
        <v>-4.3650147893593214E-2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957.62</v>
      </c>
      <c r="E86" s="47">
        <v>949.01</v>
      </c>
      <c r="F86" s="47">
        <f t="shared" si="2"/>
        <v>-8.6100000000000136</v>
      </c>
      <c r="G86" s="48">
        <f t="shared" si="3"/>
        <v>-8.9910402873791418E-3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986.84</v>
      </c>
      <c r="E87" s="47">
        <v>981.38</v>
      </c>
      <c r="F87" s="47">
        <f t="shared" si="2"/>
        <v>-5.4600000000000364</v>
      </c>
      <c r="G87" s="48">
        <f t="shared" si="3"/>
        <v>-5.532811803331884E-3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1380.85</v>
      </c>
      <c r="E88" s="47">
        <v>1250.1600000000001</v>
      </c>
      <c r="F88" s="47">
        <f t="shared" si="2"/>
        <v>-130.68999999999983</v>
      </c>
      <c r="G88" s="48">
        <f t="shared" si="3"/>
        <v>-9.4644602961943616E-2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1220.8</v>
      </c>
      <c r="E89" s="47">
        <v>1147.83</v>
      </c>
      <c r="F89" s="47">
        <f t="shared" si="2"/>
        <v>-72.970000000000027</v>
      </c>
      <c r="G89" s="48">
        <f t="shared" si="3"/>
        <v>-5.977228047182178E-2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D90" s="47">
        <v>929.44</v>
      </c>
      <c r="E90" s="47">
        <v>981.61</v>
      </c>
      <c r="F90" s="47">
        <f t="shared" si="2"/>
        <v>52.169999999999959</v>
      </c>
      <c r="G90" s="48">
        <f t="shared" si="3"/>
        <v>5.6130573248407596E-2</v>
      </c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1316.5</v>
      </c>
      <c r="E91" s="47">
        <v>1295.82</v>
      </c>
      <c r="F91" s="47">
        <f t="shared" si="2"/>
        <v>-20.680000000000064</v>
      </c>
      <c r="G91" s="48">
        <f t="shared" si="3"/>
        <v>-1.5708317508545434E-2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952.02</v>
      </c>
      <c r="E92" s="47">
        <v>920.49</v>
      </c>
      <c r="F92" s="47">
        <f t="shared" si="2"/>
        <v>-31.529999999999973</v>
      </c>
      <c r="G92" s="48">
        <f t="shared" si="3"/>
        <v>-3.3119052120753736E-2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753.05</v>
      </c>
      <c r="E93" s="47">
        <v>772.47</v>
      </c>
      <c r="F93" s="47">
        <f t="shared" si="2"/>
        <v>19.420000000000073</v>
      </c>
      <c r="G93" s="48">
        <f t="shared" si="3"/>
        <v>2.5788460261602912E-2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975.42</v>
      </c>
      <c r="E94" s="47">
        <v>975.01</v>
      </c>
      <c r="F94" s="47">
        <f t="shared" si="2"/>
        <v>-0.40999999999996817</v>
      </c>
      <c r="G94" s="48">
        <f t="shared" si="3"/>
        <v>-4.2033175452622272E-4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1366.46</v>
      </c>
      <c r="E95" s="47">
        <v>1290.23</v>
      </c>
      <c r="F95" s="47">
        <f t="shared" si="2"/>
        <v>-76.230000000000018</v>
      </c>
      <c r="G95" s="48">
        <f t="shared" si="3"/>
        <v>-5.5786484785504159E-2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1008.68</v>
      </c>
      <c r="E96" s="47">
        <v>994.68</v>
      </c>
      <c r="F96" s="47">
        <f t="shared" si="2"/>
        <v>-14</v>
      </c>
      <c r="G96" s="48">
        <f t="shared" si="3"/>
        <v>-1.3879525716778364E-2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1177.31</v>
      </c>
      <c r="E97" s="47">
        <v>1239.83</v>
      </c>
      <c r="F97" s="47">
        <f t="shared" si="2"/>
        <v>62.519999999999982</v>
      </c>
      <c r="G97" s="48">
        <f t="shared" si="3"/>
        <v>5.3104110217359904E-2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1175.54</v>
      </c>
      <c r="E98" s="47">
        <v>1095.3</v>
      </c>
      <c r="F98" s="47">
        <f t="shared" si="2"/>
        <v>-80.240000000000009</v>
      </c>
      <c r="G98" s="48">
        <f t="shared" si="3"/>
        <v>-6.8257992071728751E-2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1235.46</v>
      </c>
      <c r="E99" s="47">
        <v>1213.22</v>
      </c>
      <c r="F99" s="47">
        <f t="shared" si="2"/>
        <v>-22.240000000000009</v>
      </c>
      <c r="G99" s="48">
        <f t="shared" si="3"/>
        <v>-1.8001392194000623E-2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887.49</v>
      </c>
      <c r="E100" s="47">
        <v>851.56</v>
      </c>
      <c r="F100" s="47">
        <f t="shared" si="2"/>
        <v>-35.930000000000064</v>
      </c>
      <c r="G100" s="48">
        <f t="shared" si="3"/>
        <v>-4.0484963210853153E-2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997.33</v>
      </c>
      <c r="E101" s="47">
        <v>844.8</v>
      </c>
      <c r="F101" s="47">
        <f t="shared" si="2"/>
        <v>-152.53000000000009</v>
      </c>
      <c r="G101" s="48">
        <f t="shared" si="3"/>
        <v>-0.15293834538217047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1250.24</v>
      </c>
      <c r="E102" s="47">
        <v>1239.8499999999999</v>
      </c>
      <c r="F102" s="47">
        <f t="shared" si="2"/>
        <v>-10.3900000000001</v>
      </c>
      <c r="G102" s="48">
        <f t="shared" si="3"/>
        <v>-8.3104044023548287E-3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1178.1500000000001</v>
      </c>
      <c r="E103" s="47">
        <v>1182.23</v>
      </c>
      <c r="F103" s="47">
        <f t="shared" si="2"/>
        <v>4.0799999999999272</v>
      </c>
      <c r="G103" s="48">
        <f t="shared" si="3"/>
        <v>3.4630564868649381E-3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915.52</v>
      </c>
      <c r="E104" s="47">
        <v>895.76</v>
      </c>
      <c r="F104" s="47">
        <f t="shared" si="2"/>
        <v>-19.759999999999991</v>
      </c>
      <c r="G104" s="48">
        <f t="shared" si="3"/>
        <v>-2.1583362460678074E-2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817.03</v>
      </c>
      <c r="E105" s="47">
        <v>785.59</v>
      </c>
      <c r="F105" s="47">
        <f t="shared" si="2"/>
        <v>-31.439999999999941</v>
      </c>
      <c r="G105" s="48">
        <f t="shared" si="3"/>
        <v>-3.848083913687373E-2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1272.1500000000001</v>
      </c>
      <c r="E106" s="47">
        <v>1207.3900000000001</v>
      </c>
      <c r="F106" s="47">
        <f t="shared" si="2"/>
        <v>-64.759999999999991</v>
      </c>
      <c r="G106" s="48">
        <f t="shared" si="3"/>
        <v>-5.0905946625790975E-2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1423.14</v>
      </c>
      <c r="E107" s="47">
        <v>1407.38</v>
      </c>
      <c r="F107" s="47">
        <f t="shared" si="2"/>
        <v>-15.759999999999991</v>
      </c>
      <c r="G107" s="48">
        <f t="shared" si="3"/>
        <v>-1.1074103742428707E-2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1004.17</v>
      </c>
      <c r="E108" s="47">
        <v>989.65</v>
      </c>
      <c r="F108" s="47">
        <f t="shared" si="2"/>
        <v>-14.519999999999982</v>
      </c>
      <c r="G108" s="48">
        <f t="shared" si="3"/>
        <v>-1.4459703038330145E-2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922.94</v>
      </c>
      <c r="E109" s="47">
        <v>944.42</v>
      </c>
      <c r="F109" s="47">
        <f t="shared" si="2"/>
        <v>21.479999999999905</v>
      </c>
      <c r="G109" s="48">
        <f t="shared" si="3"/>
        <v>2.327345222874716E-2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943.56</v>
      </c>
      <c r="E110" s="47">
        <v>901.12</v>
      </c>
      <c r="F110" s="47">
        <f t="shared" si="2"/>
        <v>-42.439999999999941</v>
      </c>
      <c r="G110" s="48">
        <f t="shared" si="3"/>
        <v>-4.4978591716477959E-2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812.75</v>
      </c>
      <c r="E111" s="47">
        <v>848.77</v>
      </c>
      <c r="F111" s="47">
        <f t="shared" si="2"/>
        <v>36.019999999999982</v>
      </c>
      <c r="G111" s="48">
        <f t="shared" si="3"/>
        <v>4.4318671178099026E-2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1311.24</v>
      </c>
      <c r="E112" s="47">
        <v>1292.42</v>
      </c>
      <c r="F112" s="47">
        <f t="shared" si="2"/>
        <v>-18.819999999999936</v>
      </c>
      <c r="G112" s="48">
        <f t="shared" si="3"/>
        <v>-1.4352826332326605E-2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931.84</v>
      </c>
      <c r="E113" s="47">
        <v>938.01</v>
      </c>
      <c r="F113" s="47">
        <f t="shared" si="2"/>
        <v>6.1699999999999591</v>
      </c>
      <c r="G113" s="48">
        <f t="shared" si="3"/>
        <v>6.6213083791208348E-3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1039.8399999999999</v>
      </c>
      <c r="E114" s="47">
        <v>977.29</v>
      </c>
      <c r="F114" s="47">
        <f t="shared" si="2"/>
        <v>-62.549999999999955</v>
      </c>
      <c r="G114" s="48">
        <f t="shared" si="3"/>
        <v>-6.0153485151561742E-2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993.82</v>
      </c>
      <c r="E115" s="47">
        <v>983.51</v>
      </c>
      <c r="F115" s="47">
        <f t="shared" si="2"/>
        <v>-10.310000000000059</v>
      </c>
      <c r="G115" s="48">
        <f t="shared" si="3"/>
        <v>-1.0374112012235676E-2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1134.08</v>
      </c>
      <c r="E116" s="47">
        <v>1096.03</v>
      </c>
      <c r="F116" s="47">
        <f t="shared" si="2"/>
        <v>-38.049999999999955</v>
      </c>
      <c r="G116" s="48">
        <f t="shared" si="3"/>
        <v>-3.3551424943566555E-2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986.41</v>
      </c>
      <c r="E117" s="47">
        <v>929.53</v>
      </c>
      <c r="F117" s="47">
        <f t="shared" si="2"/>
        <v>-56.879999999999995</v>
      </c>
      <c r="G117" s="48">
        <f t="shared" si="3"/>
        <v>-5.7663648989770985E-2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944.94</v>
      </c>
      <c r="E118" s="47">
        <v>1006.23</v>
      </c>
      <c r="F118" s="47">
        <f t="shared" si="2"/>
        <v>61.289999999999964</v>
      </c>
      <c r="G118" s="48">
        <f t="shared" si="3"/>
        <v>6.4861261032446466E-2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711.88</v>
      </c>
      <c r="E119" s="47">
        <v>748.3</v>
      </c>
      <c r="F119" s="47">
        <f t="shared" si="2"/>
        <v>36.419999999999959</v>
      </c>
      <c r="G119" s="48">
        <f t="shared" si="3"/>
        <v>5.1160307917064614E-2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1102</v>
      </c>
      <c r="E120" s="47">
        <v>1073.03</v>
      </c>
      <c r="F120" s="47">
        <f t="shared" si="2"/>
        <v>-28.970000000000027</v>
      </c>
      <c r="G120" s="48">
        <f t="shared" si="3"/>
        <v>-2.6288566243194218E-2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835.13</v>
      </c>
      <c r="E121" s="47">
        <v>858.72</v>
      </c>
      <c r="F121" s="47">
        <f t="shared" si="2"/>
        <v>23.590000000000032</v>
      </c>
      <c r="G121" s="48">
        <f t="shared" si="3"/>
        <v>2.8247099254008395E-2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1186.73</v>
      </c>
      <c r="E122" s="47">
        <v>1098.3599999999999</v>
      </c>
      <c r="F122" s="47">
        <f t="shared" si="2"/>
        <v>-88.370000000000118</v>
      </c>
      <c r="G122" s="48">
        <f t="shared" si="3"/>
        <v>-7.4465126861206946E-2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1312.78</v>
      </c>
      <c r="E123" s="47">
        <v>1139.8399999999999</v>
      </c>
      <c r="F123" s="47">
        <f t="shared" si="2"/>
        <v>-172.94000000000005</v>
      </c>
      <c r="G123" s="48">
        <f t="shared" si="3"/>
        <v>-0.13173570590654951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887</v>
      </c>
      <c r="E124" s="47">
        <v>887.28</v>
      </c>
      <c r="F124" s="47">
        <f t="shared" si="2"/>
        <v>0.27999999999997272</v>
      </c>
      <c r="G124" s="48">
        <f t="shared" si="3"/>
        <v>3.1567080045092754E-4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855.57</v>
      </c>
      <c r="E125" s="47">
        <v>806.12</v>
      </c>
      <c r="F125" s="47">
        <f t="shared" si="2"/>
        <v>-49.450000000000045</v>
      </c>
      <c r="G125" s="48">
        <f t="shared" si="3"/>
        <v>-5.7797725492946275E-2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1286.24</v>
      </c>
      <c r="E126" s="47">
        <v>1263.0999999999999</v>
      </c>
      <c r="F126" s="47">
        <f t="shared" si="2"/>
        <v>-23.1400000000001</v>
      </c>
      <c r="G126" s="48">
        <f t="shared" si="3"/>
        <v>-1.7990421694240654E-2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1022.15</v>
      </c>
      <c r="E127" s="47">
        <v>942.22</v>
      </c>
      <c r="F127" s="47">
        <f t="shared" si="2"/>
        <v>-79.92999999999995</v>
      </c>
      <c r="G127" s="48">
        <f t="shared" si="3"/>
        <v>-7.8197916157119754E-2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1236.92</v>
      </c>
      <c r="E128" s="47">
        <v>1220.8900000000001</v>
      </c>
      <c r="F128" s="47">
        <f t="shared" si="2"/>
        <v>-16.029999999999973</v>
      </c>
      <c r="G128" s="48">
        <f t="shared" si="3"/>
        <v>-1.2959609352262048E-2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1590.27</v>
      </c>
      <c r="E129" s="47">
        <v>1537.82</v>
      </c>
      <c r="F129" s="47">
        <f t="shared" si="2"/>
        <v>-52.450000000000045</v>
      </c>
      <c r="G129" s="48">
        <f t="shared" si="3"/>
        <v>-3.2981820697114354E-2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1078.7</v>
      </c>
      <c r="E130" s="47">
        <v>1090.44</v>
      </c>
      <c r="F130" s="47">
        <f t="shared" ref="F130:F193" si="4">E130-D130</f>
        <v>11.740000000000009</v>
      </c>
      <c r="G130" s="48">
        <f t="shared" si="3"/>
        <v>1.0883470844535097E-2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1155.8599999999999</v>
      </c>
      <c r="E131" s="47">
        <v>1143.07</v>
      </c>
      <c r="F131" s="47">
        <f t="shared" si="4"/>
        <v>-12.789999999999964</v>
      </c>
      <c r="G131" s="48">
        <f t="shared" ref="G131:G194" si="5">F131/D131</f>
        <v>-1.1065353935597707E-2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1063.2</v>
      </c>
      <c r="E132" s="47">
        <v>1057.3599999999999</v>
      </c>
      <c r="F132" s="47">
        <f t="shared" si="4"/>
        <v>-5.8400000000001455</v>
      </c>
      <c r="G132" s="48">
        <f t="shared" si="5"/>
        <v>-5.4928517682469391E-3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904.43</v>
      </c>
      <c r="E133" s="47">
        <v>916.27</v>
      </c>
      <c r="F133" s="47">
        <f t="shared" si="4"/>
        <v>11.840000000000032</v>
      </c>
      <c r="G133" s="48">
        <f t="shared" si="5"/>
        <v>1.3091118162820818E-2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997.67</v>
      </c>
      <c r="E134" s="47">
        <v>940.15</v>
      </c>
      <c r="F134" s="47">
        <f t="shared" si="4"/>
        <v>-57.519999999999982</v>
      </c>
      <c r="G134" s="48">
        <f t="shared" si="5"/>
        <v>-5.7654334599617094E-2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1047.22</v>
      </c>
      <c r="E135" s="47">
        <v>1049.8399999999999</v>
      </c>
      <c r="F135" s="47">
        <f t="shared" si="4"/>
        <v>2.6199999999998909</v>
      </c>
      <c r="G135" s="48">
        <f t="shared" si="5"/>
        <v>2.5018620729167613E-3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832.33</v>
      </c>
      <c r="E136" s="47">
        <v>845.36</v>
      </c>
      <c r="F136" s="47">
        <f t="shared" si="4"/>
        <v>13.029999999999973</v>
      </c>
      <c r="G136" s="48">
        <f t="shared" si="5"/>
        <v>1.5654848437518739E-2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1292.69</v>
      </c>
      <c r="E137" s="47">
        <v>1142.8399999999999</v>
      </c>
      <c r="F137" s="47">
        <f t="shared" si="4"/>
        <v>-149.85000000000014</v>
      </c>
      <c r="G137" s="48">
        <f t="shared" si="5"/>
        <v>-0.11592106382814142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1091.92</v>
      </c>
      <c r="E138" s="47">
        <v>1073.6199999999999</v>
      </c>
      <c r="F138" s="47">
        <f t="shared" si="4"/>
        <v>-18.300000000000182</v>
      </c>
      <c r="G138" s="48">
        <f t="shared" si="5"/>
        <v>-1.6759469558209557E-2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944.78</v>
      </c>
      <c r="E139" s="47">
        <v>1013.85</v>
      </c>
      <c r="F139" s="47">
        <f t="shared" si="4"/>
        <v>69.07000000000005</v>
      </c>
      <c r="G139" s="48">
        <f t="shared" si="5"/>
        <v>7.310696670124267E-2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796.25</v>
      </c>
      <c r="E140" s="47">
        <v>829.84</v>
      </c>
      <c r="F140" s="47">
        <f t="shared" si="4"/>
        <v>33.590000000000032</v>
      </c>
      <c r="G140" s="48">
        <f t="shared" si="5"/>
        <v>4.2185243328100509E-2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1352.5</v>
      </c>
      <c r="E141" s="47">
        <v>1241.23</v>
      </c>
      <c r="F141" s="47">
        <f t="shared" si="4"/>
        <v>-111.26999999999998</v>
      </c>
      <c r="G141" s="48">
        <f t="shared" si="5"/>
        <v>-8.2269870609981505E-2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904.83</v>
      </c>
      <c r="E142" s="47">
        <v>874.42</v>
      </c>
      <c r="F142" s="47">
        <f t="shared" si="4"/>
        <v>-30.410000000000082</v>
      </c>
      <c r="G142" s="48">
        <f t="shared" si="5"/>
        <v>-3.3608523147994743E-2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927.47</v>
      </c>
      <c r="E143" s="47">
        <v>927.85</v>
      </c>
      <c r="F143" s="47">
        <f t="shared" si="4"/>
        <v>0.37999999999999545</v>
      </c>
      <c r="G143" s="48">
        <f t="shared" si="5"/>
        <v>4.0971675633712728E-4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1027.72</v>
      </c>
      <c r="E144" s="47">
        <v>991.4</v>
      </c>
      <c r="F144" s="47">
        <f t="shared" si="4"/>
        <v>-36.32000000000005</v>
      </c>
      <c r="G144" s="48">
        <f t="shared" si="5"/>
        <v>-3.5340365079982922E-2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1229.45</v>
      </c>
      <c r="E145" s="47">
        <v>1167.44</v>
      </c>
      <c r="F145" s="47">
        <f t="shared" si="4"/>
        <v>-62.009999999999991</v>
      </c>
      <c r="G145" s="48">
        <f t="shared" si="5"/>
        <v>-5.043718736020171E-2</v>
      </c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1027.67</v>
      </c>
      <c r="E146" s="47">
        <v>958.82</v>
      </c>
      <c r="F146" s="47">
        <f t="shared" si="4"/>
        <v>-68.850000000000023</v>
      </c>
      <c r="G146" s="48">
        <f t="shared" si="5"/>
        <v>-6.6996214738194185E-2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775.47</v>
      </c>
      <c r="E147" s="47">
        <v>737.36</v>
      </c>
      <c r="F147" s="47">
        <f t="shared" si="4"/>
        <v>-38.110000000000014</v>
      </c>
      <c r="G147" s="48">
        <f t="shared" si="5"/>
        <v>-4.9144389853895076E-2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919.3</v>
      </c>
      <c r="E148" s="47">
        <v>783.88</v>
      </c>
      <c r="F148" s="47">
        <f t="shared" si="4"/>
        <v>-135.41999999999996</v>
      </c>
      <c r="G148" s="48">
        <f t="shared" si="5"/>
        <v>-0.14730773414554549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1181.7</v>
      </c>
      <c r="E149" s="47">
        <v>1083.54</v>
      </c>
      <c r="F149" s="47">
        <f t="shared" si="4"/>
        <v>-98.160000000000082</v>
      </c>
      <c r="G149" s="48">
        <f t="shared" si="5"/>
        <v>-8.3066768215283138E-2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933.26</v>
      </c>
      <c r="E150" s="47">
        <v>973.5</v>
      </c>
      <c r="F150" s="47">
        <f t="shared" si="4"/>
        <v>40.240000000000009</v>
      </c>
      <c r="G150" s="48">
        <f t="shared" si="5"/>
        <v>4.3117673531491769E-2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1067.93</v>
      </c>
      <c r="E151" s="47">
        <v>975.7</v>
      </c>
      <c r="F151" s="47">
        <f t="shared" si="4"/>
        <v>-92.230000000000018</v>
      </c>
      <c r="G151" s="48">
        <f t="shared" si="5"/>
        <v>-8.6363338421057576E-2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817.56</v>
      </c>
      <c r="E152" s="47">
        <v>809.11</v>
      </c>
      <c r="F152" s="47">
        <f t="shared" si="4"/>
        <v>-8.4499999999999318</v>
      </c>
      <c r="G152" s="48">
        <f t="shared" si="5"/>
        <v>-1.0335632858750346E-2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1161.42</v>
      </c>
      <c r="E153" s="47">
        <v>1168.0899999999999</v>
      </c>
      <c r="F153" s="47">
        <f t="shared" si="4"/>
        <v>6.6699999999998454</v>
      </c>
      <c r="G153" s="48">
        <f t="shared" si="5"/>
        <v>5.7429698128152133E-3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1547.1</v>
      </c>
      <c r="E154" s="47">
        <v>1580.86</v>
      </c>
      <c r="F154" s="47">
        <f t="shared" si="4"/>
        <v>33.759999999999991</v>
      </c>
      <c r="G154" s="48">
        <f t="shared" si="5"/>
        <v>2.1821472432292672E-2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D155" s="47">
        <v>1384.53</v>
      </c>
      <c r="E155" s="47">
        <v>1111.44</v>
      </c>
      <c r="F155" s="47">
        <f t="shared" si="4"/>
        <v>-273.08999999999992</v>
      </c>
      <c r="G155" s="48">
        <f t="shared" si="5"/>
        <v>-0.19724383003618551</v>
      </c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1021.68</v>
      </c>
      <c r="E156" s="47">
        <v>1042.3800000000001</v>
      </c>
      <c r="F156" s="47">
        <f t="shared" si="4"/>
        <v>20.700000000000159</v>
      </c>
      <c r="G156" s="48">
        <f t="shared" si="5"/>
        <v>2.0260747004933209E-2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932.96</v>
      </c>
      <c r="E157" s="47">
        <v>952.21</v>
      </c>
      <c r="F157" s="47">
        <f t="shared" si="4"/>
        <v>19.25</v>
      </c>
      <c r="G157" s="48">
        <f t="shared" si="5"/>
        <v>2.0633253301320528E-2</v>
      </c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818.05</v>
      </c>
      <c r="E158" s="47">
        <v>758.85</v>
      </c>
      <c r="F158" s="47">
        <f t="shared" si="4"/>
        <v>-59.199999999999932</v>
      </c>
      <c r="G158" s="48">
        <f t="shared" si="5"/>
        <v>-7.2367214717926703E-2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1024.32</v>
      </c>
      <c r="E159" s="47">
        <v>1029.04</v>
      </c>
      <c r="F159" s="47">
        <f t="shared" si="4"/>
        <v>4.7200000000000273</v>
      </c>
      <c r="G159" s="48">
        <f t="shared" si="5"/>
        <v>4.6079350203061809E-3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819.44</v>
      </c>
      <c r="E160" s="47">
        <v>849.94</v>
      </c>
      <c r="F160" s="47">
        <f t="shared" si="4"/>
        <v>30.5</v>
      </c>
      <c r="G160" s="48">
        <f t="shared" si="5"/>
        <v>3.7220540857170747E-2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882.73</v>
      </c>
      <c r="E161" s="47">
        <v>852.52</v>
      </c>
      <c r="F161" s="47">
        <f t="shared" si="4"/>
        <v>-30.210000000000036</v>
      </c>
      <c r="G161" s="48">
        <f t="shared" si="5"/>
        <v>-3.4223375210993209E-2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D162" s="47">
        <v>1222.8499999999999</v>
      </c>
      <c r="E162" s="47">
        <v>1205.8</v>
      </c>
      <c r="F162" s="47">
        <f t="shared" si="4"/>
        <v>-17.049999999999955</v>
      </c>
      <c r="G162" s="48">
        <f t="shared" si="5"/>
        <v>-1.394283845115914E-2</v>
      </c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1275.31</v>
      </c>
      <c r="E163" s="47">
        <v>1274.21</v>
      </c>
      <c r="F163" s="47">
        <f t="shared" si="4"/>
        <v>-1.0999999999999091</v>
      </c>
      <c r="G163" s="48">
        <f t="shared" si="5"/>
        <v>-8.625353835537313E-4</v>
      </c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D164" s="47">
        <v>1197.96</v>
      </c>
      <c r="E164" s="47">
        <v>1235.4000000000001</v>
      </c>
      <c r="F164" s="47">
        <f t="shared" si="4"/>
        <v>37.440000000000055</v>
      </c>
      <c r="G164" s="48">
        <f t="shared" si="5"/>
        <v>3.1253130321546675E-2</v>
      </c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880.61</v>
      </c>
      <c r="E165" s="47">
        <v>823.2</v>
      </c>
      <c r="F165" s="47">
        <f t="shared" si="4"/>
        <v>-57.409999999999968</v>
      </c>
      <c r="G165" s="48">
        <f t="shared" si="5"/>
        <v>-6.5193445452583973E-2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821.52</v>
      </c>
      <c r="E166" s="47">
        <v>773.34</v>
      </c>
      <c r="F166" s="47">
        <f t="shared" si="4"/>
        <v>-48.17999999999995</v>
      </c>
      <c r="G166" s="48">
        <f t="shared" si="5"/>
        <v>-5.8647385334501839E-2</v>
      </c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1050.53</v>
      </c>
      <c r="E167" s="47">
        <v>1123.48</v>
      </c>
      <c r="F167" s="47">
        <f t="shared" si="4"/>
        <v>72.950000000000045</v>
      </c>
      <c r="G167" s="48">
        <f t="shared" si="5"/>
        <v>6.9441139234481683E-2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995.39</v>
      </c>
      <c r="E168" s="47">
        <v>1075.1600000000001</v>
      </c>
      <c r="F168" s="47">
        <f t="shared" si="4"/>
        <v>79.770000000000095</v>
      </c>
      <c r="G168" s="48">
        <f t="shared" si="5"/>
        <v>8.0139442831453092E-2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811.47</v>
      </c>
      <c r="E169" s="47">
        <v>859.1</v>
      </c>
      <c r="F169" s="47">
        <f t="shared" si="4"/>
        <v>47.629999999999995</v>
      </c>
      <c r="G169" s="48">
        <f t="shared" si="5"/>
        <v>5.8695946861867958E-2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801.64</v>
      </c>
      <c r="E170" s="47">
        <v>832.45</v>
      </c>
      <c r="F170" s="47">
        <f t="shared" si="4"/>
        <v>30.810000000000059</v>
      </c>
      <c r="G170" s="48">
        <f t="shared" si="5"/>
        <v>3.84337108926701E-2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813.74</v>
      </c>
      <c r="E171" s="47">
        <v>838.51</v>
      </c>
      <c r="F171" s="47">
        <f t="shared" si="4"/>
        <v>24.769999999999982</v>
      </c>
      <c r="G171" s="48">
        <f t="shared" si="5"/>
        <v>3.0439698183695015E-2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891.93</v>
      </c>
      <c r="E172" s="47">
        <v>909.96</v>
      </c>
      <c r="F172" s="47">
        <f t="shared" si="4"/>
        <v>18.030000000000086</v>
      </c>
      <c r="G172" s="48">
        <f t="shared" si="5"/>
        <v>2.0214590831119133E-2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1437.85</v>
      </c>
      <c r="E173" s="47">
        <v>1294.8900000000001</v>
      </c>
      <c r="F173" s="47">
        <f t="shared" si="4"/>
        <v>-142.95999999999981</v>
      </c>
      <c r="G173" s="48">
        <f t="shared" si="5"/>
        <v>-9.9426226657857095E-2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1430.73</v>
      </c>
      <c r="E174" s="47">
        <v>1378.96</v>
      </c>
      <c r="F174" s="47">
        <f t="shared" si="4"/>
        <v>-51.769999999999982</v>
      </c>
      <c r="G174" s="48">
        <f t="shared" si="5"/>
        <v>-3.6184325484193369E-2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1356.68</v>
      </c>
      <c r="E175" s="47">
        <v>1299.4100000000001</v>
      </c>
      <c r="F175" s="47">
        <f t="shared" si="4"/>
        <v>-57.269999999999982</v>
      </c>
      <c r="G175" s="48">
        <f t="shared" si="5"/>
        <v>-4.2213344340596148E-2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1247.23</v>
      </c>
      <c r="E176" s="47">
        <v>1196.31</v>
      </c>
      <c r="F176" s="47">
        <f t="shared" si="4"/>
        <v>-50.920000000000073</v>
      </c>
      <c r="G176" s="48">
        <f t="shared" si="5"/>
        <v>-4.0826471460757095E-2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1370.98</v>
      </c>
      <c r="E177" s="47">
        <v>1230.6199999999999</v>
      </c>
      <c r="F177" s="47">
        <f t="shared" si="4"/>
        <v>-140.36000000000013</v>
      </c>
      <c r="G177" s="48">
        <f t="shared" si="5"/>
        <v>-0.10237931990255156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1174.0999999999999</v>
      </c>
      <c r="E178" s="47">
        <v>1143.8399999999999</v>
      </c>
      <c r="F178" s="47">
        <f t="shared" si="4"/>
        <v>-30.259999999999991</v>
      </c>
      <c r="G178" s="48">
        <f t="shared" si="5"/>
        <v>-2.5772932458904687E-2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836.13</v>
      </c>
      <c r="E179" s="47">
        <v>903.97</v>
      </c>
      <c r="F179" s="47">
        <f t="shared" si="4"/>
        <v>67.840000000000032</v>
      </c>
      <c r="G179" s="48">
        <f t="shared" si="5"/>
        <v>8.1135708562065742E-2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654.6</v>
      </c>
      <c r="E180" s="47">
        <v>725.3</v>
      </c>
      <c r="F180" s="47">
        <f t="shared" si="4"/>
        <v>70.699999999999932</v>
      </c>
      <c r="G180" s="48">
        <f t="shared" si="5"/>
        <v>0.10800488848151532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D181" s="47">
        <v>899.19</v>
      </c>
      <c r="E181" s="47">
        <v>921.18</v>
      </c>
      <c r="F181" s="47">
        <f t="shared" si="4"/>
        <v>21.989999999999895</v>
      </c>
      <c r="G181" s="48">
        <f t="shared" si="5"/>
        <v>2.4455343142161162E-2</v>
      </c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1129.6199999999999</v>
      </c>
      <c r="E182" s="47">
        <v>1094.9000000000001</v>
      </c>
      <c r="F182" s="47">
        <f t="shared" si="4"/>
        <v>-34.7199999999998</v>
      </c>
      <c r="G182" s="48">
        <f t="shared" si="5"/>
        <v>-3.0735999716718723E-2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D183" s="47">
        <v>1304.99</v>
      </c>
      <c r="E183" s="47">
        <v>1277.02</v>
      </c>
      <c r="F183" s="47">
        <f t="shared" si="4"/>
        <v>-27.970000000000027</v>
      </c>
      <c r="G183" s="48">
        <f t="shared" si="5"/>
        <v>-2.1433114429995653E-2</v>
      </c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772.81</v>
      </c>
      <c r="E184" s="47">
        <v>683.57</v>
      </c>
      <c r="F184" s="47">
        <f t="shared" si="4"/>
        <v>-89.239999999999895</v>
      </c>
      <c r="G184" s="48">
        <f t="shared" si="5"/>
        <v>-0.11547469623840259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952.47</v>
      </c>
      <c r="E185" s="47">
        <v>890.23</v>
      </c>
      <c r="F185" s="47">
        <f t="shared" si="4"/>
        <v>-62.240000000000009</v>
      </c>
      <c r="G185" s="48">
        <f t="shared" si="5"/>
        <v>-6.5345890159270115E-2</v>
      </c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1429</v>
      </c>
      <c r="E186" s="47">
        <v>1570.1</v>
      </c>
      <c r="F186" s="47">
        <f t="shared" si="4"/>
        <v>141.09999999999991</v>
      </c>
      <c r="G186" s="48">
        <f t="shared" si="5"/>
        <v>9.8740377886633951E-2</v>
      </c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876.54</v>
      </c>
      <c r="E187" s="47">
        <v>820.03</v>
      </c>
      <c r="F187" s="47">
        <f t="shared" si="4"/>
        <v>-56.509999999999991</v>
      </c>
      <c r="G187" s="48">
        <f t="shared" si="5"/>
        <v>-6.4469391014671307E-2</v>
      </c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2211.4499999999998</v>
      </c>
      <c r="E188" s="47">
        <v>2088.94</v>
      </c>
      <c r="F188" s="47">
        <f t="shared" si="4"/>
        <v>-122.50999999999976</v>
      </c>
      <c r="G188" s="48">
        <f t="shared" si="5"/>
        <v>-5.5398042008636766E-2</v>
      </c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1003.94</v>
      </c>
      <c r="E189" s="47">
        <v>849.28</v>
      </c>
      <c r="F189" s="47">
        <f t="shared" si="4"/>
        <v>-154.66000000000008</v>
      </c>
      <c r="G189" s="48">
        <f t="shared" si="5"/>
        <v>-0.15405303105763299</v>
      </c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1331.04</v>
      </c>
      <c r="E190" s="47">
        <v>1260.8900000000001</v>
      </c>
      <c r="F190" s="47">
        <f t="shared" si="4"/>
        <v>-70.149999999999864</v>
      </c>
      <c r="G190" s="48">
        <f t="shared" si="5"/>
        <v>-5.2703149416997136E-2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857.45</v>
      </c>
      <c r="E191" s="47">
        <v>830.43</v>
      </c>
      <c r="F191" s="47">
        <f t="shared" si="4"/>
        <v>-27.020000000000095</v>
      </c>
      <c r="G191" s="48">
        <f t="shared" si="5"/>
        <v>-3.1512041518455998E-2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1423</v>
      </c>
      <c r="E192" s="47">
        <v>1415.42</v>
      </c>
      <c r="F192" s="47">
        <f t="shared" si="4"/>
        <v>-7.5799999999999272</v>
      </c>
      <c r="G192" s="48">
        <f t="shared" si="5"/>
        <v>-5.3267744202388804E-3</v>
      </c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746.03</v>
      </c>
      <c r="E193" s="47">
        <v>756.47</v>
      </c>
      <c r="F193" s="47">
        <f t="shared" si="4"/>
        <v>10.440000000000055</v>
      </c>
      <c r="G193" s="48">
        <f t="shared" si="5"/>
        <v>1.3994075305282704E-2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1118.3800000000001</v>
      </c>
      <c r="E194" s="47">
        <v>1028.1099999999999</v>
      </c>
      <c r="F194" s="47">
        <f t="shared" ref="F194:F213" si="6">E194-D194</f>
        <v>-90.270000000000209</v>
      </c>
      <c r="G194" s="48">
        <f t="shared" si="5"/>
        <v>-8.0714962713925684E-2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1378.01</v>
      </c>
      <c r="E195" s="47">
        <v>1325.58</v>
      </c>
      <c r="F195" s="47">
        <f t="shared" si="6"/>
        <v>-52.430000000000064</v>
      </c>
      <c r="G195" s="48">
        <f t="shared" ref="G195:G213" si="7">F195/D195</f>
        <v>-3.804761939318297E-2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925.78</v>
      </c>
      <c r="E196" s="47">
        <v>1119.27</v>
      </c>
      <c r="F196" s="47">
        <f t="shared" si="6"/>
        <v>193.49</v>
      </c>
      <c r="G196" s="48">
        <f t="shared" si="7"/>
        <v>0.20900213873706497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1151.5</v>
      </c>
      <c r="E197" s="47">
        <v>1124.25</v>
      </c>
      <c r="F197" s="47">
        <f t="shared" si="6"/>
        <v>-27.25</v>
      </c>
      <c r="G197" s="48">
        <f t="shared" si="7"/>
        <v>-2.3664785062961356E-2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976.32</v>
      </c>
      <c r="E198" s="47">
        <v>849.75</v>
      </c>
      <c r="F198" s="47">
        <f t="shared" si="6"/>
        <v>-126.57000000000005</v>
      </c>
      <c r="G198" s="48">
        <f t="shared" si="7"/>
        <v>-0.12963987217305806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932.39</v>
      </c>
      <c r="E199" s="47">
        <v>840.95</v>
      </c>
      <c r="F199" s="47">
        <f t="shared" si="6"/>
        <v>-91.439999999999941</v>
      </c>
      <c r="G199" s="48">
        <f t="shared" si="7"/>
        <v>-9.8070549877197252E-2</v>
      </c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1051.52</v>
      </c>
      <c r="E200" s="47">
        <v>1006.47</v>
      </c>
      <c r="F200" s="47">
        <f t="shared" si="6"/>
        <v>-45.049999999999955</v>
      </c>
      <c r="G200" s="48">
        <f t="shared" si="7"/>
        <v>-4.2842741935483826E-2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1764.95</v>
      </c>
      <c r="E201" s="47">
        <v>1548.02</v>
      </c>
      <c r="F201" s="47">
        <f t="shared" si="6"/>
        <v>-216.93000000000006</v>
      </c>
      <c r="G201" s="48">
        <f t="shared" si="7"/>
        <v>-0.12290999745035273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876.1</v>
      </c>
      <c r="E202" s="47">
        <v>805.54</v>
      </c>
      <c r="F202" s="47">
        <f t="shared" si="6"/>
        <v>-70.560000000000059</v>
      </c>
      <c r="G202" s="48">
        <f t="shared" si="7"/>
        <v>-8.0538751284100055E-2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1016.52</v>
      </c>
      <c r="E203" s="47">
        <v>972.74</v>
      </c>
      <c r="F203" s="47">
        <f t="shared" si="6"/>
        <v>-43.779999999999973</v>
      </c>
      <c r="G203" s="48">
        <f t="shared" si="7"/>
        <v>-4.3068508243812198E-2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697.1</v>
      </c>
      <c r="E204" s="47">
        <v>660.07</v>
      </c>
      <c r="F204" s="47">
        <f t="shared" si="6"/>
        <v>-37.029999999999973</v>
      </c>
      <c r="G204" s="48">
        <f t="shared" si="7"/>
        <v>-5.3120068856691967E-2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946.76</v>
      </c>
      <c r="E205" s="47">
        <v>1033.43</v>
      </c>
      <c r="F205" s="47">
        <f t="shared" si="6"/>
        <v>86.670000000000073</v>
      </c>
      <c r="G205" s="48">
        <f t="shared" si="7"/>
        <v>9.1543791457180362E-2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966.59</v>
      </c>
      <c r="E206" s="47">
        <v>1037.82</v>
      </c>
      <c r="F206" s="47">
        <f t="shared" si="6"/>
        <v>71.229999999999905</v>
      </c>
      <c r="G206" s="48">
        <f t="shared" si="7"/>
        <v>7.3692051438562264E-2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1083.75</v>
      </c>
      <c r="E207" s="47">
        <v>1126.96</v>
      </c>
      <c r="F207" s="47">
        <f t="shared" si="6"/>
        <v>43.210000000000036</v>
      </c>
      <c r="G207" s="48">
        <f t="shared" si="7"/>
        <v>3.9870818915801645E-2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934.35</v>
      </c>
      <c r="E208" s="47">
        <v>847.88</v>
      </c>
      <c r="F208" s="47">
        <f t="shared" si="6"/>
        <v>-86.470000000000027</v>
      </c>
      <c r="G208" s="48">
        <f t="shared" si="7"/>
        <v>-9.2545619949697677E-2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600.04999999999995</v>
      </c>
      <c r="E209" s="47">
        <v>633.76</v>
      </c>
      <c r="F209" s="47">
        <f t="shared" si="6"/>
        <v>33.710000000000036</v>
      </c>
      <c r="G209" s="48">
        <f t="shared" si="7"/>
        <v>5.6178651779018478E-2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740.98</v>
      </c>
      <c r="E210" s="47">
        <v>775.81</v>
      </c>
      <c r="F210" s="47">
        <f t="shared" si="6"/>
        <v>34.829999999999927</v>
      </c>
      <c r="G210" s="48">
        <f t="shared" si="7"/>
        <v>4.7005317282517646E-2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860.01</v>
      </c>
      <c r="E211" s="47">
        <v>936.19</v>
      </c>
      <c r="F211" s="47">
        <f t="shared" si="6"/>
        <v>76.180000000000064</v>
      </c>
      <c r="G211" s="48">
        <f t="shared" si="7"/>
        <v>8.8580365344589088E-2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1366.64</v>
      </c>
      <c r="E212" s="47">
        <v>1259.0899999999999</v>
      </c>
      <c r="F212" s="47">
        <f t="shared" si="6"/>
        <v>-107.55000000000018</v>
      </c>
      <c r="G212" s="48">
        <f t="shared" si="7"/>
        <v>-7.8696657495756148E-2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912.99</v>
      </c>
      <c r="E213" s="47">
        <v>934.61</v>
      </c>
      <c r="F213" s="47">
        <f t="shared" si="6"/>
        <v>21.620000000000005</v>
      </c>
      <c r="G213" s="48">
        <f t="shared" si="7"/>
        <v>2.3680434615932271E-2</v>
      </c>
      <c r="H213" s="48"/>
      <c r="K213" s="47"/>
      <c r="L213" s="47"/>
    </row>
    <row r="214" spans="1:12" x14ac:dyDescent="0.3"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  <row r="284" spans="6:12" x14ac:dyDescent="0.3">
      <c r="K284" s="47"/>
      <c r="L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D1" sqref="D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466</v>
      </c>
      <c r="E1" s="55" t="s">
        <v>467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440</v>
      </c>
      <c r="D2" s="47">
        <v>89.3</v>
      </c>
      <c r="E2" s="47">
        <v>86.74</v>
      </c>
      <c r="F2" s="47">
        <f t="shared" ref="F2:F65" si="0">E2-D2</f>
        <v>-2.5600000000000023</v>
      </c>
      <c r="G2" s="48">
        <f>F2/D2</f>
        <v>-2.8667413213885804E-2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89.08</v>
      </c>
      <c r="E3" s="47">
        <v>80.150000000000006</v>
      </c>
      <c r="F3" s="47">
        <f t="shared" si="0"/>
        <v>-8.9299999999999926</v>
      </c>
      <c r="G3" s="48">
        <f t="shared" ref="G3:G66" si="1">F3/D3</f>
        <v>-0.1002469690166142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113</v>
      </c>
      <c r="E4" s="47">
        <v>109.7</v>
      </c>
      <c r="F4" s="47">
        <f t="shared" si="0"/>
        <v>-3.2999999999999972</v>
      </c>
      <c r="G4" s="48">
        <f t="shared" si="1"/>
        <v>-2.9203539823008825E-2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75.58</v>
      </c>
      <c r="E5" s="47">
        <v>62.25</v>
      </c>
      <c r="F5" s="47">
        <f t="shared" si="0"/>
        <v>-13.329999999999998</v>
      </c>
      <c r="G5" s="48">
        <f t="shared" si="1"/>
        <v>-0.17636940989679809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132.44</v>
      </c>
      <c r="E6" s="47">
        <v>149.84</v>
      </c>
      <c r="F6" s="47">
        <f t="shared" si="0"/>
        <v>17.400000000000006</v>
      </c>
      <c r="G6" s="48">
        <f t="shared" si="1"/>
        <v>0.13138024765931747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48.33</v>
      </c>
      <c r="E7" s="47">
        <v>56.89</v>
      </c>
      <c r="F7" s="47">
        <f t="shared" si="0"/>
        <v>8.5600000000000023</v>
      </c>
      <c r="G7" s="48">
        <f t="shared" si="1"/>
        <v>0.17711566314918276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77.47</v>
      </c>
      <c r="E8" s="47">
        <v>87.01</v>
      </c>
      <c r="F8" s="47">
        <f t="shared" si="0"/>
        <v>9.5400000000000063</v>
      </c>
      <c r="G8" s="48">
        <f t="shared" si="1"/>
        <v>0.12314444301019759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39.200000000000003</v>
      </c>
      <c r="E9" s="47">
        <v>45.93</v>
      </c>
      <c r="F9" s="47">
        <f t="shared" si="0"/>
        <v>6.7299999999999969</v>
      </c>
      <c r="G9" s="48">
        <f t="shared" si="1"/>
        <v>0.17168367346938768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85.7</v>
      </c>
      <c r="E10" s="47">
        <v>92.01</v>
      </c>
      <c r="F10" s="47">
        <f t="shared" si="0"/>
        <v>6.3100000000000023</v>
      </c>
      <c r="G10" s="48">
        <f t="shared" si="1"/>
        <v>7.3628938156359416E-2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100.43</v>
      </c>
      <c r="E11" s="47">
        <v>103.73</v>
      </c>
      <c r="F11" s="47">
        <f t="shared" si="0"/>
        <v>3.2999999999999972</v>
      </c>
      <c r="G11" s="48">
        <f t="shared" si="1"/>
        <v>3.2858707557502705E-2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129.1</v>
      </c>
      <c r="E12" s="47">
        <v>146.59</v>
      </c>
      <c r="F12" s="47">
        <f t="shared" si="0"/>
        <v>17.490000000000009</v>
      </c>
      <c r="G12" s="48">
        <f t="shared" si="1"/>
        <v>0.13547637490317591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79.42</v>
      </c>
      <c r="E13" s="47">
        <v>73.540000000000006</v>
      </c>
      <c r="F13" s="47">
        <f t="shared" si="0"/>
        <v>-5.8799999999999955</v>
      </c>
      <c r="G13" s="48">
        <f t="shared" si="1"/>
        <v>-7.4036766557542127E-2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92.63</v>
      </c>
      <c r="E14" s="47">
        <v>90.37</v>
      </c>
      <c r="F14" s="47">
        <f t="shared" si="0"/>
        <v>-2.2599999999999909</v>
      </c>
      <c r="G14" s="48">
        <f t="shared" si="1"/>
        <v>-2.4398143150167237E-2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51.41</v>
      </c>
      <c r="E15" s="47">
        <v>63.66</v>
      </c>
      <c r="F15" s="47">
        <f t="shared" si="0"/>
        <v>12.25</v>
      </c>
      <c r="G15" s="48">
        <f t="shared" si="1"/>
        <v>0.23828049017700839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89.78</v>
      </c>
      <c r="E16" s="47">
        <v>63.32</v>
      </c>
      <c r="F16" s="47">
        <f t="shared" si="0"/>
        <v>-26.46</v>
      </c>
      <c r="G16" s="48">
        <f t="shared" si="1"/>
        <v>-0.29472042771218537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96.61</v>
      </c>
      <c r="E17" s="47">
        <v>80.260000000000005</v>
      </c>
      <c r="F17" s="47">
        <f t="shared" si="0"/>
        <v>-16.349999999999994</v>
      </c>
      <c r="G17" s="48">
        <f t="shared" si="1"/>
        <v>-0.16923713901252452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108.72</v>
      </c>
      <c r="E18" s="47">
        <v>99.31</v>
      </c>
      <c r="F18" s="47">
        <f t="shared" si="0"/>
        <v>-9.4099999999999966</v>
      </c>
      <c r="G18" s="48">
        <f t="shared" si="1"/>
        <v>-8.6552612214863836E-2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94.1</v>
      </c>
      <c r="E19" s="47">
        <v>91.08</v>
      </c>
      <c r="F19" s="47">
        <f t="shared" si="0"/>
        <v>-3.019999999999996</v>
      </c>
      <c r="G19" s="48">
        <f t="shared" si="1"/>
        <v>-3.2093517534537687E-2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169.19</v>
      </c>
      <c r="E20" s="47">
        <v>137.74</v>
      </c>
      <c r="F20" s="47">
        <f t="shared" si="0"/>
        <v>-31.449999999999989</v>
      </c>
      <c r="G20" s="48">
        <f t="shared" si="1"/>
        <v>-0.18588569064365501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102.25</v>
      </c>
      <c r="E21" s="47">
        <v>87</v>
      </c>
      <c r="F21" s="47">
        <f t="shared" si="0"/>
        <v>-15.25</v>
      </c>
      <c r="G21" s="48">
        <f t="shared" si="1"/>
        <v>-0.1491442542787286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180.31</v>
      </c>
      <c r="E22" s="47">
        <v>169.16</v>
      </c>
      <c r="F22" s="47">
        <f t="shared" si="0"/>
        <v>-11.150000000000006</v>
      </c>
      <c r="G22" s="48">
        <f t="shared" si="1"/>
        <v>-6.1837945760079893E-2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92.21</v>
      </c>
      <c r="E23" s="47">
        <v>77.23</v>
      </c>
      <c r="F23" s="47">
        <f t="shared" si="0"/>
        <v>-14.97999999999999</v>
      </c>
      <c r="G23" s="48">
        <f t="shared" si="1"/>
        <v>-0.16245526515562295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47.9</v>
      </c>
      <c r="E24" s="47">
        <v>51.64</v>
      </c>
      <c r="F24" s="47">
        <f t="shared" si="0"/>
        <v>3.740000000000002</v>
      </c>
      <c r="G24" s="48">
        <f t="shared" si="1"/>
        <v>7.8079331941544927E-2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70.38</v>
      </c>
      <c r="E25" s="47">
        <v>66.36</v>
      </c>
      <c r="F25" s="47">
        <f t="shared" si="0"/>
        <v>-4.019999999999996</v>
      </c>
      <c r="G25" s="48">
        <f t="shared" si="1"/>
        <v>-5.7118499573742487E-2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174.49</v>
      </c>
      <c r="E26" s="47">
        <v>135.22</v>
      </c>
      <c r="F26" s="47">
        <f t="shared" si="0"/>
        <v>-39.27000000000001</v>
      </c>
      <c r="G26" s="48">
        <f t="shared" si="1"/>
        <v>-0.22505587712762914</v>
      </c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96.41</v>
      </c>
      <c r="E27" s="47">
        <v>100.98</v>
      </c>
      <c r="F27" s="47">
        <f t="shared" si="0"/>
        <v>4.5700000000000074</v>
      </c>
      <c r="G27" s="48">
        <f t="shared" si="1"/>
        <v>4.7401721813090006E-2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141.41</v>
      </c>
      <c r="E28" s="47">
        <v>119.56</v>
      </c>
      <c r="F28" s="47">
        <f t="shared" si="0"/>
        <v>-21.849999999999994</v>
      </c>
      <c r="G28" s="48">
        <f t="shared" si="1"/>
        <v>-0.15451523937486736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85.57</v>
      </c>
      <c r="E29" s="47">
        <v>62.85</v>
      </c>
      <c r="F29" s="47">
        <f t="shared" si="0"/>
        <v>-22.719999999999992</v>
      </c>
      <c r="G29" s="48">
        <f t="shared" si="1"/>
        <v>-0.26551361458455058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256.27</v>
      </c>
      <c r="E30" s="47">
        <v>199.78</v>
      </c>
      <c r="F30" s="47">
        <f t="shared" si="0"/>
        <v>-56.489999999999981</v>
      </c>
      <c r="G30" s="48">
        <f t="shared" si="1"/>
        <v>-0.22043157607211139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98.07</v>
      </c>
      <c r="E31" s="47">
        <v>103.61</v>
      </c>
      <c r="F31" s="47">
        <f t="shared" si="0"/>
        <v>5.5400000000000063</v>
      </c>
      <c r="G31" s="48">
        <f t="shared" si="1"/>
        <v>5.6490262057713944E-2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200.5</v>
      </c>
      <c r="E32" s="47">
        <v>155.44999999999999</v>
      </c>
      <c r="F32" s="47">
        <f t="shared" si="0"/>
        <v>-45.050000000000011</v>
      </c>
      <c r="G32" s="48">
        <f t="shared" si="1"/>
        <v>-0.2246882793017457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94.34</v>
      </c>
      <c r="E33" s="47">
        <v>123.35</v>
      </c>
      <c r="F33" s="47">
        <f t="shared" si="0"/>
        <v>29.009999999999991</v>
      </c>
      <c r="G33" s="48">
        <f t="shared" si="1"/>
        <v>0.30750476998091997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90.66</v>
      </c>
      <c r="E34" s="47">
        <v>77.34</v>
      </c>
      <c r="F34" s="47">
        <f t="shared" si="0"/>
        <v>-13.319999999999993</v>
      </c>
      <c r="G34" s="48">
        <f t="shared" si="1"/>
        <v>-0.14692256783587021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120.45</v>
      </c>
      <c r="E35" s="47">
        <v>95.2</v>
      </c>
      <c r="F35" s="47">
        <f t="shared" si="0"/>
        <v>-25.25</v>
      </c>
      <c r="G35" s="48">
        <f t="shared" si="1"/>
        <v>-0.20963055209630552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84.14</v>
      </c>
      <c r="E36" s="47">
        <v>80.88</v>
      </c>
      <c r="F36" s="47">
        <f t="shared" si="0"/>
        <v>-3.2600000000000051</v>
      </c>
      <c r="G36" s="48">
        <f t="shared" si="1"/>
        <v>-3.8744948894699371E-2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158</v>
      </c>
      <c r="E37" s="47">
        <v>142.32</v>
      </c>
      <c r="F37" s="47">
        <f t="shared" si="0"/>
        <v>-15.680000000000007</v>
      </c>
      <c r="G37" s="48">
        <f t="shared" si="1"/>
        <v>-9.9240506329113964E-2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90.81</v>
      </c>
      <c r="E38" s="47">
        <v>90.54</v>
      </c>
      <c r="F38" s="47">
        <f t="shared" si="0"/>
        <v>-0.26999999999999602</v>
      </c>
      <c r="G38" s="48">
        <f t="shared" si="1"/>
        <v>-2.9732408325073892E-3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57.45</v>
      </c>
      <c r="E39" s="47">
        <v>40.47</v>
      </c>
      <c r="F39" s="47">
        <f t="shared" si="0"/>
        <v>-16.980000000000004</v>
      </c>
      <c r="G39" s="48">
        <f t="shared" si="1"/>
        <v>-0.29556135770234992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128.47999999999999</v>
      </c>
      <c r="E40" s="47">
        <v>122.89</v>
      </c>
      <c r="F40" s="47">
        <f t="shared" si="0"/>
        <v>-5.5899999999999892</v>
      </c>
      <c r="G40" s="48">
        <f t="shared" si="1"/>
        <v>-4.350871731008709E-2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105.15</v>
      </c>
      <c r="E41" s="47">
        <v>101.7</v>
      </c>
      <c r="F41" s="47">
        <f t="shared" si="0"/>
        <v>-3.4500000000000028</v>
      </c>
      <c r="G41" s="48">
        <f t="shared" si="1"/>
        <v>-3.28102710413695E-2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84.82</v>
      </c>
      <c r="E42" s="47">
        <v>82.3</v>
      </c>
      <c r="F42" s="47">
        <f t="shared" si="0"/>
        <v>-2.519999999999996</v>
      </c>
      <c r="G42" s="48">
        <f t="shared" si="1"/>
        <v>-2.9709974062721013E-2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98.51</v>
      </c>
      <c r="E43" s="47">
        <v>99.87</v>
      </c>
      <c r="F43" s="47">
        <f t="shared" si="0"/>
        <v>1.3599999999999994</v>
      </c>
      <c r="G43" s="48">
        <f t="shared" si="1"/>
        <v>1.3805705004568057E-2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109.65</v>
      </c>
      <c r="E44" s="47">
        <v>154.08000000000001</v>
      </c>
      <c r="F44" s="47">
        <f t="shared" si="0"/>
        <v>44.430000000000007</v>
      </c>
      <c r="G44" s="48">
        <f t="shared" si="1"/>
        <v>0.40519835841313273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81.87</v>
      </c>
      <c r="E45" s="47">
        <v>76.8</v>
      </c>
      <c r="F45" s="47">
        <f t="shared" si="0"/>
        <v>-5.0700000000000074</v>
      </c>
      <c r="G45" s="48">
        <f t="shared" si="1"/>
        <v>-6.1927445950897851E-2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91.18</v>
      </c>
      <c r="E46" s="47">
        <v>83.28</v>
      </c>
      <c r="F46" s="47">
        <f t="shared" si="0"/>
        <v>-7.9000000000000057</v>
      </c>
      <c r="G46" s="48">
        <f t="shared" si="1"/>
        <v>-8.6641807413906619E-2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116.78</v>
      </c>
      <c r="E47" s="47">
        <v>122.26</v>
      </c>
      <c r="F47" s="47">
        <f t="shared" si="0"/>
        <v>5.480000000000004</v>
      </c>
      <c r="G47" s="48">
        <f t="shared" si="1"/>
        <v>4.6925843466347011E-2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49.24</v>
      </c>
      <c r="E48" s="47">
        <v>88.07</v>
      </c>
      <c r="F48" s="47">
        <f t="shared" si="0"/>
        <v>38.829999999999991</v>
      </c>
      <c r="G48" s="48">
        <f t="shared" si="1"/>
        <v>0.78858651502843191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47">
        <v>109.08</v>
      </c>
      <c r="E49" s="47">
        <v>120.83</v>
      </c>
      <c r="F49" s="47">
        <f t="shared" si="0"/>
        <v>11.75</v>
      </c>
      <c r="G49" s="48">
        <f t="shared" si="1"/>
        <v>0.10771910524385772</v>
      </c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99.01</v>
      </c>
      <c r="E50" s="47">
        <v>90.99</v>
      </c>
      <c r="F50" s="47">
        <f t="shared" si="0"/>
        <v>-8.0200000000000102</v>
      </c>
      <c r="G50" s="48">
        <f t="shared" si="1"/>
        <v>-8.1001918998081096E-2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85.06</v>
      </c>
      <c r="E51" s="47">
        <v>59.96</v>
      </c>
      <c r="F51" s="47">
        <f t="shared" si="0"/>
        <v>-25.1</v>
      </c>
      <c r="G51" s="48">
        <f t="shared" si="1"/>
        <v>-0.29508582177286624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80.44</v>
      </c>
      <c r="E52" s="47">
        <v>77.650000000000006</v>
      </c>
      <c r="F52" s="47">
        <f t="shared" si="0"/>
        <v>-2.789999999999992</v>
      </c>
      <c r="G52" s="48">
        <f t="shared" si="1"/>
        <v>-3.4684236698160023E-2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108.3</v>
      </c>
      <c r="E53" s="47">
        <v>100.73</v>
      </c>
      <c r="F53" s="47">
        <f t="shared" si="0"/>
        <v>-7.5699999999999932</v>
      </c>
      <c r="G53" s="48">
        <f t="shared" si="1"/>
        <v>-6.9898430286241861E-2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64.58</v>
      </c>
      <c r="E54" s="47">
        <v>60.27</v>
      </c>
      <c r="F54" s="47">
        <f t="shared" si="0"/>
        <v>-4.3099999999999952</v>
      </c>
      <c r="G54" s="48">
        <f t="shared" si="1"/>
        <v>-6.6738928460823715E-2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80.55</v>
      </c>
      <c r="E55" s="47">
        <v>91.54</v>
      </c>
      <c r="F55" s="47">
        <f t="shared" si="0"/>
        <v>10.990000000000009</v>
      </c>
      <c r="G55" s="48">
        <f t="shared" si="1"/>
        <v>0.13643699565487286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102.92</v>
      </c>
      <c r="E56" s="47">
        <v>91.69</v>
      </c>
      <c r="F56" s="47">
        <f t="shared" si="0"/>
        <v>-11.230000000000004</v>
      </c>
      <c r="G56" s="48">
        <f t="shared" si="1"/>
        <v>-0.10911387485425576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69.66</v>
      </c>
      <c r="E57" s="47">
        <v>80.61</v>
      </c>
      <c r="F57" s="47">
        <f t="shared" si="0"/>
        <v>10.950000000000003</v>
      </c>
      <c r="G57" s="48">
        <f t="shared" si="1"/>
        <v>0.157192075796727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169.24</v>
      </c>
      <c r="E58" s="47">
        <v>149.71</v>
      </c>
      <c r="F58" s="47">
        <f t="shared" si="0"/>
        <v>-19.53</v>
      </c>
      <c r="G58" s="48">
        <f t="shared" si="1"/>
        <v>-0.11539825100449067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108.82</v>
      </c>
      <c r="E59" s="47">
        <v>101.39</v>
      </c>
      <c r="F59" s="47">
        <f t="shared" si="0"/>
        <v>-7.4299999999999926</v>
      </c>
      <c r="G59" s="48">
        <f t="shared" si="1"/>
        <v>-6.827789009373271E-2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141.41999999999999</v>
      </c>
      <c r="E60" s="47">
        <v>142.26</v>
      </c>
      <c r="F60" s="47">
        <f t="shared" si="0"/>
        <v>0.84000000000000341</v>
      </c>
      <c r="G60" s="48">
        <f t="shared" si="1"/>
        <v>5.939753924480296E-3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151.59</v>
      </c>
      <c r="E61" s="47">
        <v>137.24</v>
      </c>
      <c r="F61" s="47">
        <f t="shared" si="0"/>
        <v>-14.349999999999994</v>
      </c>
      <c r="G61" s="48">
        <f t="shared" si="1"/>
        <v>-9.466323636123751E-2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90.08</v>
      </c>
      <c r="E62" s="47">
        <v>89.53</v>
      </c>
      <c r="F62" s="47">
        <f t="shared" si="0"/>
        <v>-0.54999999999999716</v>
      </c>
      <c r="G62" s="48">
        <f t="shared" si="1"/>
        <v>-6.1056838365896662E-3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63.76</v>
      </c>
      <c r="E63" s="47">
        <v>62.08</v>
      </c>
      <c r="F63" s="47">
        <f t="shared" si="0"/>
        <v>-1.6799999999999997</v>
      </c>
      <c r="G63" s="48">
        <f t="shared" si="1"/>
        <v>-2.634880803011292E-2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127.08</v>
      </c>
      <c r="E64" s="47">
        <v>102.94</v>
      </c>
      <c r="F64" s="47">
        <f t="shared" si="0"/>
        <v>-24.14</v>
      </c>
      <c r="G64" s="48">
        <f t="shared" si="1"/>
        <v>-0.1899590808939251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132.62</v>
      </c>
      <c r="E65" s="47">
        <v>127.19</v>
      </c>
      <c r="F65" s="47">
        <f t="shared" si="0"/>
        <v>-5.4300000000000068</v>
      </c>
      <c r="G65" s="48">
        <f t="shared" si="1"/>
        <v>-4.094405067109038E-2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57.02</v>
      </c>
      <c r="E66" s="47">
        <v>60.96</v>
      </c>
      <c r="F66" s="47">
        <f t="shared" ref="F66:F129" si="2">E66-D66</f>
        <v>3.9399999999999977</v>
      </c>
      <c r="G66" s="48">
        <f t="shared" si="1"/>
        <v>6.9098561908102374E-2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39.479999999999997</v>
      </c>
      <c r="E67" s="47">
        <v>45.97</v>
      </c>
      <c r="F67" s="47">
        <f t="shared" si="2"/>
        <v>6.490000000000002</v>
      </c>
      <c r="G67" s="48">
        <f t="shared" ref="G67:G130" si="3">F67/D67</f>
        <v>0.16438703140830807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220.53</v>
      </c>
      <c r="E68" s="47">
        <v>231.7</v>
      </c>
      <c r="F68" s="47">
        <f t="shared" si="2"/>
        <v>11.169999999999987</v>
      </c>
      <c r="G68" s="48">
        <f t="shared" si="3"/>
        <v>5.0650705119484822E-2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25.95</v>
      </c>
      <c r="E69" s="47">
        <v>72.040000000000006</v>
      </c>
      <c r="F69" s="47">
        <f t="shared" si="2"/>
        <v>46.09</v>
      </c>
      <c r="G69" s="48">
        <f t="shared" si="3"/>
        <v>1.7761078998073219</v>
      </c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58.2</v>
      </c>
      <c r="E70" s="47">
        <v>62.56</v>
      </c>
      <c r="F70" s="47">
        <f t="shared" si="2"/>
        <v>4.3599999999999994</v>
      </c>
      <c r="G70" s="48">
        <f t="shared" si="3"/>
        <v>7.4914089347079021E-2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112.21</v>
      </c>
      <c r="E71" s="47">
        <v>83.85</v>
      </c>
      <c r="F71" s="47">
        <f t="shared" si="2"/>
        <v>-28.36</v>
      </c>
      <c r="G71" s="48">
        <f t="shared" si="3"/>
        <v>-0.25274039746903126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93.95</v>
      </c>
      <c r="E72" s="47">
        <v>93.88</v>
      </c>
      <c r="F72" s="47">
        <f t="shared" si="2"/>
        <v>-7.000000000000739E-2</v>
      </c>
      <c r="G72" s="48">
        <f t="shared" si="3"/>
        <v>-7.4507716870683758E-4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68.02</v>
      </c>
      <c r="E73" s="47">
        <v>64.62</v>
      </c>
      <c r="F73" s="47">
        <f t="shared" si="2"/>
        <v>-3.3999999999999915</v>
      </c>
      <c r="G73" s="48">
        <f t="shared" si="3"/>
        <v>-4.9985298441634692E-2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123.74</v>
      </c>
      <c r="E74" s="47">
        <v>108.69</v>
      </c>
      <c r="F74" s="47">
        <f t="shared" si="2"/>
        <v>-15.049999999999997</v>
      </c>
      <c r="G74" s="48">
        <f t="shared" si="3"/>
        <v>-0.12162598997898819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90.93</v>
      </c>
      <c r="E75" s="47">
        <v>113.91</v>
      </c>
      <c r="F75" s="47">
        <f t="shared" si="2"/>
        <v>22.97999999999999</v>
      </c>
      <c r="G75" s="48">
        <f t="shared" si="3"/>
        <v>0.25272187396898699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83.01</v>
      </c>
      <c r="E76" s="47">
        <v>55.49</v>
      </c>
      <c r="F76" s="47">
        <f t="shared" si="2"/>
        <v>-27.520000000000003</v>
      </c>
      <c r="G76" s="48">
        <f t="shared" si="3"/>
        <v>-0.33152632212986388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50.24</v>
      </c>
      <c r="E77" s="47">
        <v>47.58</v>
      </c>
      <c r="F77" s="47">
        <f t="shared" si="2"/>
        <v>-2.6600000000000037</v>
      </c>
      <c r="G77" s="48">
        <f t="shared" si="3"/>
        <v>-5.2945859872611536E-2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115.02</v>
      </c>
      <c r="E78" s="47">
        <v>92.7</v>
      </c>
      <c r="F78" s="47">
        <f t="shared" si="2"/>
        <v>-22.319999999999993</v>
      </c>
      <c r="G78" s="48">
        <f t="shared" si="3"/>
        <v>-0.19405320813771512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105.78</v>
      </c>
      <c r="E79" s="47">
        <v>79.94</v>
      </c>
      <c r="F79" s="47">
        <f t="shared" si="2"/>
        <v>-25.840000000000003</v>
      </c>
      <c r="G79" s="48">
        <f t="shared" si="3"/>
        <v>-0.24428058234070715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115.34</v>
      </c>
      <c r="E80" s="47">
        <v>106.81</v>
      </c>
      <c r="F80" s="47">
        <f t="shared" si="2"/>
        <v>-8.5300000000000011</v>
      </c>
      <c r="G80" s="48">
        <f t="shared" si="3"/>
        <v>-7.3955262701577956E-2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117.36</v>
      </c>
      <c r="E81" s="47">
        <v>87.3</v>
      </c>
      <c r="F81" s="47">
        <f t="shared" si="2"/>
        <v>-30.060000000000002</v>
      </c>
      <c r="G81" s="48">
        <f t="shared" si="3"/>
        <v>-0.25613496932515339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115.48</v>
      </c>
      <c r="E82" s="47">
        <v>121.54</v>
      </c>
      <c r="F82" s="47">
        <f t="shared" si="2"/>
        <v>6.0600000000000023</v>
      </c>
      <c r="G82" s="48">
        <f t="shared" si="3"/>
        <v>5.2476619328022188E-2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93.52</v>
      </c>
      <c r="E83" s="47">
        <v>103.45</v>
      </c>
      <c r="F83" s="47">
        <f t="shared" si="2"/>
        <v>9.9300000000000068</v>
      </c>
      <c r="G83" s="48">
        <f t="shared" si="3"/>
        <v>0.10618049615055611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58.66</v>
      </c>
      <c r="E84" s="47">
        <v>65.900000000000006</v>
      </c>
      <c r="F84" s="47">
        <f t="shared" si="2"/>
        <v>7.2400000000000091</v>
      </c>
      <c r="G84" s="48">
        <f t="shared" si="3"/>
        <v>0.1234231162632119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132.16</v>
      </c>
      <c r="E85" s="47">
        <v>143.07</v>
      </c>
      <c r="F85" s="47">
        <f t="shared" si="2"/>
        <v>10.909999999999997</v>
      </c>
      <c r="G85" s="48">
        <f t="shared" si="3"/>
        <v>8.2551452784503612E-2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87.7</v>
      </c>
      <c r="E86" s="47">
        <v>76.97</v>
      </c>
      <c r="F86" s="47">
        <f t="shared" si="2"/>
        <v>-10.730000000000004</v>
      </c>
      <c r="G86" s="48">
        <f t="shared" si="3"/>
        <v>-0.12234891676168762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74.87</v>
      </c>
      <c r="E87" s="47">
        <v>80.849999999999994</v>
      </c>
      <c r="F87" s="47">
        <f t="shared" si="2"/>
        <v>5.9799999999999898</v>
      </c>
      <c r="G87" s="48">
        <f t="shared" si="3"/>
        <v>7.9871777748096562E-2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179.37</v>
      </c>
      <c r="E88" s="47">
        <v>217.38</v>
      </c>
      <c r="F88" s="47">
        <f t="shared" si="2"/>
        <v>38.009999999999991</v>
      </c>
      <c r="G88" s="48">
        <f t="shared" si="3"/>
        <v>0.21190834587723695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140.09</v>
      </c>
      <c r="E89" s="47">
        <v>108.37</v>
      </c>
      <c r="F89" s="47">
        <f t="shared" si="2"/>
        <v>-31.72</v>
      </c>
      <c r="G89" s="48">
        <f t="shared" si="3"/>
        <v>-0.22642586908416018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E90" s="47">
        <v>38.32</v>
      </c>
      <c r="F90" s="47"/>
      <c r="G90" s="48"/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106.19</v>
      </c>
      <c r="E91" s="47">
        <v>114.36</v>
      </c>
      <c r="F91" s="47">
        <f t="shared" si="2"/>
        <v>8.1700000000000017</v>
      </c>
      <c r="G91" s="48">
        <f t="shared" si="3"/>
        <v>7.6937564742442816E-2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86.75</v>
      </c>
      <c r="E92" s="47">
        <v>71.08</v>
      </c>
      <c r="F92" s="47">
        <f t="shared" si="2"/>
        <v>-15.670000000000002</v>
      </c>
      <c r="G92" s="48">
        <f t="shared" si="3"/>
        <v>-0.18063400576368879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79.010000000000005</v>
      </c>
      <c r="E93" s="47">
        <v>82.22</v>
      </c>
      <c r="F93" s="47">
        <f t="shared" si="2"/>
        <v>3.2099999999999937</v>
      </c>
      <c r="G93" s="48">
        <f t="shared" si="3"/>
        <v>4.0627768636881327E-2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22.97</v>
      </c>
      <c r="E94" s="47">
        <v>13.78</v>
      </c>
      <c r="F94" s="47">
        <f t="shared" si="2"/>
        <v>-9.19</v>
      </c>
      <c r="G94" s="48">
        <f t="shared" si="3"/>
        <v>-0.40008707009142358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114.16</v>
      </c>
      <c r="E95" s="47">
        <v>85.25</v>
      </c>
      <c r="F95" s="47">
        <f t="shared" si="2"/>
        <v>-28.909999999999997</v>
      </c>
      <c r="G95" s="48">
        <f t="shared" si="3"/>
        <v>-0.25324106517168882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75.319999999999993</v>
      </c>
      <c r="E96" s="47">
        <v>91.78</v>
      </c>
      <c r="F96" s="47">
        <f t="shared" si="2"/>
        <v>16.460000000000008</v>
      </c>
      <c r="G96" s="48">
        <f t="shared" si="3"/>
        <v>0.21853425385023911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81.099999999999994</v>
      </c>
      <c r="E97" s="47">
        <v>78.75</v>
      </c>
      <c r="F97" s="47">
        <f t="shared" si="2"/>
        <v>-2.3499999999999943</v>
      </c>
      <c r="G97" s="48">
        <f t="shared" si="3"/>
        <v>-2.897657213316886E-2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116.83</v>
      </c>
      <c r="E98" s="47">
        <v>119.21</v>
      </c>
      <c r="F98" s="47">
        <f t="shared" si="2"/>
        <v>2.3799999999999955</v>
      </c>
      <c r="G98" s="48">
        <f t="shared" si="3"/>
        <v>2.0371479928100622E-2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151.86000000000001</v>
      </c>
      <c r="E99" s="47">
        <v>153.41</v>
      </c>
      <c r="F99" s="47">
        <f t="shared" si="2"/>
        <v>1.5499999999999829</v>
      </c>
      <c r="G99" s="48">
        <f t="shared" si="3"/>
        <v>1.0206769392861734E-2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83.9</v>
      </c>
      <c r="E100" s="47">
        <v>76.89</v>
      </c>
      <c r="F100" s="47">
        <f t="shared" si="2"/>
        <v>-7.0100000000000051</v>
      </c>
      <c r="G100" s="48">
        <f t="shared" si="3"/>
        <v>-8.3551847437425567E-2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96.31</v>
      </c>
      <c r="E101" s="47">
        <v>80.08</v>
      </c>
      <c r="F101" s="47">
        <f t="shared" si="2"/>
        <v>-16.230000000000004</v>
      </c>
      <c r="G101" s="48">
        <f t="shared" si="3"/>
        <v>-0.16851832623818921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85.02</v>
      </c>
      <c r="E102" s="47">
        <v>98.75</v>
      </c>
      <c r="F102" s="47">
        <f t="shared" si="2"/>
        <v>13.730000000000004</v>
      </c>
      <c r="G102" s="48">
        <f t="shared" si="3"/>
        <v>0.16149141378499182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112.65</v>
      </c>
      <c r="E103" s="47">
        <v>114.27</v>
      </c>
      <c r="F103" s="47">
        <f t="shared" si="2"/>
        <v>1.6199999999999903</v>
      </c>
      <c r="G103" s="48">
        <f t="shared" si="3"/>
        <v>1.4380825565912031E-2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79.44</v>
      </c>
      <c r="E104" s="47">
        <v>68.84</v>
      </c>
      <c r="F104" s="47">
        <f t="shared" si="2"/>
        <v>-10.599999999999994</v>
      </c>
      <c r="G104" s="48">
        <f t="shared" si="3"/>
        <v>-0.13343403826787506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102.62</v>
      </c>
      <c r="E105" s="47">
        <v>104.4</v>
      </c>
      <c r="F105" s="47">
        <f t="shared" si="2"/>
        <v>1.7800000000000011</v>
      </c>
      <c r="G105" s="48">
        <f t="shared" si="3"/>
        <v>1.7345546677061011E-2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86.38</v>
      </c>
      <c r="E106" s="47">
        <v>102.74</v>
      </c>
      <c r="F106" s="47">
        <f t="shared" si="2"/>
        <v>16.36</v>
      </c>
      <c r="G106" s="48">
        <f t="shared" si="3"/>
        <v>0.1893956934475573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140.91999999999999</v>
      </c>
      <c r="E107" s="47">
        <v>137.72999999999999</v>
      </c>
      <c r="F107" s="47">
        <f t="shared" si="2"/>
        <v>-3.1899999999999977</v>
      </c>
      <c r="G107" s="48">
        <f t="shared" si="3"/>
        <v>-2.2636957138802143E-2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119.76</v>
      </c>
      <c r="E108" s="47">
        <v>101.35</v>
      </c>
      <c r="F108" s="47">
        <f t="shared" si="2"/>
        <v>-18.410000000000011</v>
      </c>
      <c r="G108" s="48">
        <f t="shared" si="3"/>
        <v>-0.15372411489645968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33.619999999999997</v>
      </c>
      <c r="E109" s="47">
        <v>77.33</v>
      </c>
      <c r="F109" s="47">
        <f t="shared" si="2"/>
        <v>43.71</v>
      </c>
      <c r="G109" s="48">
        <f t="shared" si="3"/>
        <v>1.3001189767995243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118.77</v>
      </c>
      <c r="E110" s="47">
        <v>117.98</v>
      </c>
      <c r="F110" s="47">
        <f t="shared" si="2"/>
        <v>-0.78999999999999204</v>
      </c>
      <c r="G110" s="48">
        <f t="shared" si="3"/>
        <v>-6.6515113244084538E-3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78.680000000000007</v>
      </c>
      <c r="E111" s="47">
        <v>71.31</v>
      </c>
      <c r="F111" s="47">
        <f t="shared" si="2"/>
        <v>-7.3700000000000045</v>
      </c>
      <c r="G111" s="48">
        <f t="shared" si="3"/>
        <v>-9.3670564311133755E-2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125.81</v>
      </c>
      <c r="E112" s="47">
        <v>132.26</v>
      </c>
      <c r="F112" s="47">
        <f t="shared" si="2"/>
        <v>6.4499999999999886</v>
      </c>
      <c r="G112" s="48">
        <f t="shared" si="3"/>
        <v>5.1267784754788874E-2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60.52</v>
      </c>
      <c r="E113" s="47">
        <v>60.14</v>
      </c>
      <c r="F113" s="47">
        <f t="shared" si="2"/>
        <v>-0.38000000000000256</v>
      </c>
      <c r="G113" s="48">
        <f t="shared" si="3"/>
        <v>-6.2789160608063867E-3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95.06</v>
      </c>
      <c r="E114" s="47">
        <v>94.35</v>
      </c>
      <c r="F114" s="47">
        <f t="shared" si="2"/>
        <v>-0.71000000000000796</v>
      </c>
      <c r="G114" s="48">
        <f t="shared" si="3"/>
        <v>-7.4689669682306749E-3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85.22</v>
      </c>
      <c r="E115" s="47">
        <v>87.29</v>
      </c>
      <c r="F115" s="47">
        <f t="shared" si="2"/>
        <v>2.0700000000000074</v>
      </c>
      <c r="G115" s="48">
        <f t="shared" si="3"/>
        <v>2.4290072752874998E-2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125.43</v>
      </c>
      <c r="E116" s="47">
        <v>116.64</v>
      </c>
      <c r="F116" s="47">
        <f t="shared" si="2"/>
        <v>-8.7900000000000063</v>
      </c>
      <c r="G116" s="48">
        <f t="shared" si="3"/>
        <v>-7.0078928486008177E-2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87.78</v>
      </c>
      <c r="E117" s="47">
        <v>77.42</v>
      </c>
      <c r="F117" s="47">
        <f t="shared" si="2"/>
        <v>-10.36</v>
      </c>
      <c r="G117" s="48">
        <f t="shared" si="3"/>
        <v>-0.11802232854864433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69.91</v>
      </c>
      <c r="E118" s="47">
        <v>108.12</v>
      </c>
      <c r="F118" s="47">
        <f t="shared" si="2"/>
        <v>38.210000000000008</v>
      </c>
      <c r="G118" s="48">
        <f t="shared" si="3"/>
        <v>0.54655986268058943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71.290000000000006</v>
      </c>
      <c r="E119" s="47">
        <v>69.150000000000006</v>
      </c>
      <c r="F119" s="47">
        <f t="shared" si="2"/>
        <v>-2.1400000000000006</v>
      </c>
      <c r="G119" s="48">
        <f t="shared" si="3"/>
        <v>-3.0018235376630668E-2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118.3</v>
      </c>
      <c r="E120" s="47">
        <v>100.84</v>
      </c>
      <c r="F120" s="47">
        <f t="shared" si="2"/>
        <v>-17.459999999999994</v>
      </c>
      <c r="G120" s="48">
        <f t="shared" si="3"/>
        <v>-0.14759087066779369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72.819999999999993</v>
      </c>
      <c r="E121" s="47">
        <v>78.89</v>
      </c>
      <c r="F121" s="47">
        <f t="shared" si="2"/>
        <v>6.0700000000000074</v>
      </c>
      <c r="G121" s="48">
        <f t="shared" si="3"/>
        <v>8.3356220818456575E-2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118.63</v>
      </c>
      <c r="E122" s="47">
        <v>104.91</v>
      </c>
      <c r="F122" s="47">
        <f t="shared" si="2"/>
        <v>-13.719999999999999</v>
      </c>
      <c r="G122" s="48">
        <f t="shared" si="3"/>
        <v>-0.1156537132259968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149.66</v>
      </c>
      <c r="E123" s="47">
        <v>124.81</v>
      </c>
      <c r="F123" s="47">
        <f t="shared" si="2"/>
        <v>-24.849999999999994</v>
      </c>
      <c r="G123" s="48">
        <f t="shared" si="3"/>
        <v>-0.16604303086997191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67.38</v>
      </c>
      <c r="E124" s="47">
        <v>69.66</v>
      </c>
      <c r="F124" s="47">
        <f t="shared" si="2"/>
        <v>2.2800000000000011</v>
      </c>
      <c r="G124" s="48">
        <f t="shared" si="3"/>
        <v>3.3837934105075712E-2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70.13</v>
      </c>
      <c r="E125" s="47">
        <v>65.94</v>
      </c>
      <c r="F125" s="47">
        <f t="shared" si="2"/>
        <v>-4.1899999999999977</v>
      </c>
      <c r="G125" s="48">
        <f t="shared" si="3"/>
        <v>-5.9746185655211718E-2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106.59</v>
      </c>
      <c r="E126" s="47">
        <v>104.05</v>
      </c>
      <c r="F126" s="47">
        <f t="shared" si="2"/>
        <v>-2.5400000000000063</v>
      </c>
      <c r="G126" s="48">
        <f t="shared" si="3"/>
        <v>-2.3829627544797883E-2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135.6</v>
      </c>
      <c r="E127" s="47">
        <v>131.18</v>
      </c>
      <c r="F127" s="47">
        <f t="shared" si="2"/>
        <v>-4.4199999999999875</v>
      </c>
      <c r="G127" s="48">
        <f t="shared" si="3"/>
        <v>-3.2595870206489581E-2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99.35</v>
      </c>
      <c r="E128" s="47">
        <v>78.67</v>
      </c>
      <c r="F128" s="47">
        <f t="shared" si="2"/>
        <v>-20.679999999999993</v>
      </c>
      <c r="G128" s="48">
        <f t="shared" si="3"/>
        <v>-0.20815299446401606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148.1</v>
      </c>
      <c r="E129" s="47">
        <v>134.55000000000001</v>
      </c>
      <c r="F129" s="47">
        <f t="shared" si="2"/>
        <v>-13.549999999999983</v>
      </c>
      <c r="G129" s="48">
        <f t="shared" si="3"/>
        <v>-9.1492234976367201E-2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103.84</v>
      </c>
      <c r="E130" s="47">
        <v>112.17</v>
      </c>
      <c r="F130" s="47">
        <f t="shared" ref="F130:F193" si="4">E130-D130</f>
        <v>8.3299999999999983</v>
      </c>
      <c r="G130" s="48">
        <f t="shared" si="3"/>
        <v>8.0219568567026181E-2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101.71</v>
      </c>
      <c r="E131" s="47">
        <v>94.97</v>
      </c>
      <c r="F131" s="47">
        <f t="shared" si="4"/>
        <v>-6.7399999999999949</v>
      </c>
      <c r="G131" s="48">
        <f t="shared" ref="G131:G194" si="5">F131/D131</f>
        <v>-6.6266837085832225E-2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75.3</v>
      </c>
      <c r="E132" s="47">
        <v>82.2</v>
      </c>
      <c r="F132" s="47">
        <f t="shared" si="4"/>
        <v>6.9000000000000057</v>
      </c>
      <c r="G132" s="48">
        <f t="shared" si="5"/>
        <v>9.1633466135458252E-2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79.319999999999993</v>
      </c>
      <c r="E133" s="47">
        <v>78.36</v>
      </c>
      <c r="F133" s="47">
        <f t="shared" si="4"/>
        <v>-0.95999999999999375</v>
      </c>
      <c r="G133" s="48">
        <f t="shared" si="5"/>
        <v>-1.2102874432677683E-2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99.57</v>
      </c>
      <c r="E134" s="47">
        <v>120.94</v>
      </c>
      <c r="F134" s="47">
        <f t="shared" si="4"/>
        <v>21.370000000000005</v>
      </c>
      <c r="G134" s="48">
        <f t="shared" si="5"/>
        <v>0.21462287837702126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80.2</v>
      </c>
      <c r="E135" s="47">
        <v>86.62</v>
      </c>
      <c r="F135" s="47">
        <f t="shared" si="4"/>
        <v>6.4200000000000017</v>
      </c>
      <c r="G135" s="48">
        <f t="shared" si="5"/>
        <v>8.0049875311720711E-2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68.5</v>
      </c>
      <c r="E136" s="47">
        <v>74.489999999999995</v>
      </c>
      <c r="F136" s="47">
        <f t="shared" si="4"/>
        <v>5.9899999999999949</v>
      </c>
      <c r="G136" s="48">
        <f t="shared" si="5"/>
        <v>8.7445255474452477E-2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118.35</v>
      </c>
      <c r="E137" s="47">
        <v>86.45</v>
      </c>
      <c r="F137" s="47">
        <f t="shared" si="4"/>
        <v>-31.899999999999991</v>
      </c>
      <c r="G137" s="48">
        <f t="shared" si="5"/>
        <v>-0.2695395014786649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101.46</v>
      </c>
      <c r="E138" s="47">
        <v>87.66</v>
      </c>
      <c r="F138" s="47">
        <f t="shared" si="4"/>
        <v>-13.799999999999997</v>
      </c>
      <c r="G138" s="48">
        <f t="shared" si="5"/>
        <v>-0.13601419278533411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83.6</v>
      </c>
      <c r="E139" s="47">
        <v>69.48</v>
      </c>
      <c r="F139" s="47">
        <f t="shared" si="4"/>
        <v>-14.11999999999999</v>
      </c>
      <c r="G139" s="48">
        <f t="shared" si="5"/>
        <v>-0.16889952153110038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20.93</v>
      </c>
      <c r="E140" s="47">
        <v>44.7</v>
      </c>
      <c r="F140" s="47">
        <f t="shared" si="4"/>
        <v>23.770000000000003</v>
      </c>
      <c r="G140" s="48">
        <f t="shared" si="5"/>
        <v>1.1356903965599618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96.67</v>
      </c>
      <c r="E141" s="47">
        <v>86.32</v>
      </c>
      <c r="F141" s="47">
        <f t="shared" si="4"/>
        <v>-10.350000000000009</v>
      </c>
      <c r="G141" s="48">
        <f t="shared" si="5"/>
        <v>-0.10706527361125487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71.27</v>
      </c>
      <c r="E142" s="47">
        <v>74.8</v>
      </c>
      <c r="F142" s="47">
        <f t="shared" si="4"/>
        <v>3.5300000000000011</v>
      </c>
      <c r="G142" s="48">
        <f t="shared" si="5"/>
        <v>4.9529956503437653E-2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148.94999999999999</v>
      </c>
      <c r="E143" s="47">
        <v>115.5</v>
      </c>
      <c r="F143" s="47">
        <f t="shared" si="4"/>
        <v>-33.449999999999989</v>
      </c>
      <c r="G143" s="48">
        <f t="shared" si="5"/>
        <v>-0.22457200402819733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116.33</v>
      </c>
      <c r="E144" s="47">
        <v>110.86</v>
      </c>
      <c r="F144" s="47">
        <f t="shared" si="4"/>
        <v>-5.4699999999999989</v>
      </c>
      <c r="G144" s="48">
        <f t="shared" si="5"/>
        <v>-4.7021404624774339E-2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91.94</v>
      </c>
      <c r="E145" s="47">
        <v>72.239999999999995</v>
      </c>
      <c r="F145" s="47">
        <f t="shared" si="4"/>
        <v>-19.700000000000003</v>
      </c>
      <c r="G145" s="48">
        <f t="shared" si="5"/>
        <v>-0.21427017620187083</v>
      </c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121.69</v>
      </c>
      <c r="E146" s="47">
        <v>119.55</v>
      </c>
      <c r="F146" s="47">
        <f t="shared" si="4"/>
        <v>-2.1400000000000006</v>
      </c>
      <c r="G146" s="48">
        <f t="shared" si="5"/>
        <v>-1.7585668501931141E-2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73.67</v>
      </c>
      <c r="E147" s="47">
        <v>71.099999999999994</v>
      </c>
      <c r="F147" s="47">
        <f t="shared" si="4"/>
        <v>-2.5700000000000074</v>
      </c>
      <c r="G147" s="48">
        <f t="shared" si="5"/>
        <v>-3.488529930772373E-2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104.47</v>
      </c>
      <c r="E148" s="47">
        <v>67.53</v>
      </c>
      <c r="F148" s="47">
        <f t="shared" si="4"/>
        <v>-36.94</v>
      </c>
      <c r="G148" s="48">
        <f t="shared" si="5"/>
        <v>-0.35359433330142626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137.34</v>
      </c>
      <c r="E149" s="47">
        <v>108.96</v>
      </c>
      <c r="F149" s="47">
        <f t="shared" si="4"/>
        <v>-28.38000000000001</v>
      </c>
      <c r="G149" s="48">
        <f t="shared" si="5"/>
        <v>-0.20664045434687642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53.45</v>
      </c>
      <c r="E150" s="47">
        <v>32.07</v>
      </c>
      <c r="F150" s="47">
        <f t="shared" si="4"/>
        <v>-21.380000000000003</v>
      </c>
      <c r="G150" s="48">
        <f t="shared" si="5"/>
        <v>-0.4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86.43</v>
      </c>
      <c r="E151" s="47">
        <v>63.1</v>
      </c>
      <c r="F151" s="47">
        <f t="shared" si="4"/>
        <v>-23.330000000000005</v>
      </c>
      <c r="G151" s="48">
        <f t="shared" si="5"/>
        <v>-0.26992942265417103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62.43</v>
      </c>
      <c r="E152" s="47">
        <v>65.23</v>
      </c>
      <c r="F152" s="47">
        <f t="shared" si="4"/>
        <v>2.8000000000000043</v>
      </c>
      <c r="G152" s="48">
        <f t="shared" si="5"/>
        <v>4.4850232260131413E-2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111.1</v>
      </c>
      <c r="E153" s="47">
        <v>102.35</v>
      </c>
      <c r="F153" s="47">
        <f t="shared" si="4"/>
        <v>-8.75</v>
      </c>
      <c r="G153" s="48">
        <f t="shared" si="5"/>
        <v>-7.8757875787578757E-2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119.86</v>
      </c>
      <c r="E154" s="47">
        <v>123.88</v>
      </c>
      <c r="F154" s="47">
        <f t="shared" si="4"/>
        <v>4.019999999999996</v>
      </c>
      <c r="G154" s="48">
        <f t="shared" si="5"/>
        <v>3.353912898381442E-2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D155" s="47">
        <v>31.19</v>
      </c>
      <c r="E155" s="47">
        <v>18.71</v>
      </c>
      <c r="F155" s="47">
        <f t="shared" si="4"/>
        <v>-12.48</v>
      </c>
      <c r="G155" s="48">
        <f t="shared" si="5"/>
        <v>-0.40012824623276688</v>
      </c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60.96</v>
      </c>
      <c r="E156" s="47">
        <v>77.959999999999994</v>
      </c>
      <c r="F156" s="47">
        <f t="shared" si="4"/>
        <v>16.999999999999993</v>
      </c>
      <c r="G156" s="48">
        <f t="shared" si="5"/>
        <v>0.27887139107611536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74.819999999999993</v>
      </c>
      <c r="E157" s="47">
        <v>58.86</v>
      </c>
      <c r="F157" s="47">
        <f t="shared" si="4"/>
        <v>-15.959999999999994</v>
      </c>
      <c r="G157" s="48">
        <f t="shared" si="5"/>
        <v>-0.21331194867682432</v>
      </c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38.29</v>
      </c>
      <c r="E158" s="47">
        <v>41.29</v>
      </c>
      <c r="F158" s="47">
        <f t="shared" si="4"/>
        <v>3</v>
      </c>
      <c r="G158" s="48">
        <f t="shared" si="5"/>
        <v>7.8349438495690787E-2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122.02</v>
      </c>
      <c r="E159" s="47">
        <v>111.33</v>
      </c>
      <c r="F159" s="47">
        <f t="shared" si="4"/>
        <v>-10.689999999999998</v>
      </c>
      <c r="G159" s="48">
        <f t="shared" si="5"/>
        <v>-8.760858875594163E-2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54.54</v>
      </c>
      <c r="E160" s="47">
        <v>52.04</v>
      </c>
      <c r="F160" s="47">
        <f t="shared" si="4"/>
        <v>-2.5</v>
      </c>
      <c r="G160" s="48">
        <f t="shared" si="5"/>
        <v>-4.5837917125045841E-2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75.72</v>
      </c>
      <c r="E161" s="47">
        <v>71.319999999999993</v>
      </c>
      <c r="F161" s="47">
        <f t="shared" si="4"/>
        <v>-4.4000000000000057</v>
      </c>
      <c r="G161" s="48">
        <f t="shared" si="5"/>
        <v>-5.8108821975700026E-2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D162" s="47">
        <v>281.22000000000003</v>
      </c>
      <c r="E162" s="47">
        <v>256.92</v>
      </c>
      <c r="F162" s="47">
        <f t="shared" si="4"/>
        <v>-24.300000000000011</v>
      </c>
      <c r="G162" s="48">
        <f t="shared" si="5"/>
        <v>-8.6409216983144896E-2</v>
      </c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83.91</v>
      </c>
      <c r="E163" s="47">
        <v>100.97</v>
      </c>
      <c r="F163" s="47">
        <f t="shared" si="4"/>
        <v>17.060000000000002</v>
      </c>
      <c r="G163" s="48">
        <f t="shared" si="5"/>
        <v>0.20331307353116437</v>
      </c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E164" s="47">
        <v>80.239999999999995</v>
      </c>
      <c r="F164" s="47"/>
      <c r="G164" s="48"/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64.739999999999995</v>
      </c>
      <c r="E165" s="47">
        <v>89.5</v>
      </c>
      <c r="F165" s="47">
        <f t="shared" si="4"/>
        <v>24.760000000000005</v>
      </c>
      <c r="G165" s="48">
        <f t="shared" si="5"/>
        <v>0.382452888476985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E166" s="47">
        <v>43.69</v>
      </c>
      <c r="F166" s="47"/>
      <c r="G166" s="48"/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142.31</v>
      </c>
      <c r="E167" s="47">
        <v>151.34</v>
      </c>
      <c r="F167" s="47">
        <f t="shared" si="4"/>
        <v>9.0300000000000011</v>
      </c>
      <c r="G167" s="48">
        <f t="shared" si="5"/>
        <v>6.3453025086079695E-2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130.33000000000001</v>
      </c>
      <c r="E168" s="47">
        <v>104.59</v>
      </c>
      <c r="F168" s="47">
        <f t="shared" si="4"/>
        <v>-25.740000000000009</v>
      </c>
      <c r="G168" s="48">
        <f t="shared" si="5"/>
        <v>-0.19749865725466129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87.5</v>
      </c>
      <c r="E169" s="47">
        <v>98.24</v>
      </c>
      <c r="F169" s="47">
        <f t="shared" si="4"/>
        <v>10.739999999999995</v>
      </c>
      <c r="G169" s="48">
        <f t="shared" si="5"/>
        <v>0.12274285714285708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47.6</v>
      </c>
      <c r="E170" s="47">
        <v>50.09</v>
      </c>
      <c r="F170" s="47">
        <f t="shared" si="4"/>
        <v>2.490000000000002</v>
      </c>
      <c r="G170" s="48">
        <f t="shared" si="5"/>
        <v>5.2310924369747942E-2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31.35</v>
      </c>
      <c r="E171" s="47">
        <v>50.05</v>
      </c>
      <c r="F171" s="47">
        <f t="shared" si="4"/>
        <v>18.699999999999996</v>
      </c>
      <c r="G171" s="48">
        <f t="shared" si="5"/>
        <v>0.59649122807017529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65.92</v>
      </c>
      <c r="E172" s="47">
        <v>68.540000000000006</v>
      </c>
      <c r="F172" s="47">
        <f t="shared" si="4"/>
        <v>2.6200000000000045</v>
      </c>
      <c r="G172" s="48">
        <f t="shared" si="5"/>
        <v>3.9745145631068027E-2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129.84</v>
      </c>
      <c r="E173" s="47">
        <v>115.5</v>
      </c>
      <c r="F173" s="47">
        <f t="shared" si="4"/>
        <v>-14.340000000000003</v>
      </c>
      <c r="G173" s="48">
        <f t="shared" si="5"/>
        <v>-0.11044362292051758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166.41</v>
      </c>
      <c r="E174" s="47">
        <v>137.09</v>
      </c>
      <c r="F174" s="47">
        <f t="shared" si="4"/>
        <v>-29.319999999999993</v>
      </c>
      <c r="G174" s="48">
        <f t="shared" si="5"/>
        <v>-0.17619133465536924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130.30000000000001</v>
      </c>
      <c r="E175" s="47">
        <v>147.4</v>
      </c>
      <c r="F175" s="47">
        <f t="shared" si="4"/>
        <v>17.099999999999994</v>
      </c>
      <c r="G175" s="48">
        <f t="shared" si="5"/>
        <v>0.13123561013046808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121.79</v>
      </c>
      <c r="E176" s="47">
        <v>116.07</v>
      </c>
      <c r="F176" s="47">
        <f t="shared" si="4"/>
        <v>-5.7200000000000131</v>
      </c>
      <c r="G176" s="48">
        <f t="shared" si="5"/>
        <v>-4.6966089169882687E-2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80.61</v>
      </c>
      <c r="E177" s="47">
        <v>79.12</v>
      </c>
      <c r="F177" s="47">
        <f t="shared" si="4"/>
        <v>-1.4899999999999949</v>
      </c>
      <c r="G177" s="48">
        <f t="shared" si="5"/>
        <v>-1.8484059049745625E-2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191.04</v>
      </c>
      <c r="E178" s="47">
        <v>199.46</v>
      </c>
      <c r="F178" s="47">
        <f t="shared" si="4"/>
        <v>8.4200000000000159</v>
      </c>
      <c r="G178" s="48">
        <f t="shared" si="5"/>
        <v>4.4074539363484169E-2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68.81</v>
      </c>
      <c r="E179" s="47">
        <v>74.900000000000006</v>
      </c>
      <c r="F179" s="47">
        <f t="shared" si="4"/>
        <v>6.0900000000000034</v>
      </c>
      <c r="G179" s="48">
        <f t="shared" si="5"/>
        <v>8.8504577822990885E-2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31.49</v>
      </c>
      <c r="E180" s="47">
        <v>67.42</v>
      </c>
      <c r="F180" s="47">
        <f t="shared" si="4"/>
        <v>35.930000000000007</v>
      </c>
      <c r="G180" s="48">
        <f t="shared" si="5"/>
        <v>1.1409971419498257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D181" s="47">
        <v>70.44</v>
      </c>
      <c r="E181" s="47">
        <v>128.44</v>
      </c>
      <c r="F181" s="47">
        <f t="shared" si="4"/>
        <v>58</v>
      </c>
      <c r="G181" s="48">
        <f t="shared" si="5"/>
        <v>0.82339579784213512</v>
      </c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61.44</v>
      </c>
      <c r="E182" s="47">
        <v>70.06</v>
      </c>
      <c r="F182" s="47">
        <f t="shared" si="4"/>
        <v>8.6200000000000045</v>
      </c>
      <c r="G182" s="48">
        <f t="shared" si="5"/>
        <v>0.14029947916666674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D183" s="47">
        <v>50.7</v>
      </c>
      <c r="E183" s="47">
        <v>47.6</v>
      </c>
      <c r="F183" s="47">
        <f t="shared" si="4"/>
        <v>-3.1000000000000014</v>
      </c>
      <c r="G183" s="48">
        <f t="shared" si="5"/>
        <v>-6.1143984220907326E-2</v>
      </c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54.84</v>
      </c>
      <c r="E184" s="47">
        <v>42.31</v>
      </c>
      <c r="F184" s="47">
        <f t="shared" si="4"/>
        <v>-12.530000000000001</v>
      </c>
      <c r="G184" s="48">
        <f t="shared" si="5"/>
        <v>-0.22848285922684172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121.74</v>
      </c>
      <c r="E185" s="47">
        <v>111.28</v>
      </c>
      <c r="F185" s="47">
        <f t="shared" si="4"/>
        <v>-10.459999999999994</v>
      </c>
      <c r="G185" s="48">
        <f t="shared" si="5"/>
        <v>-8.5920814851322441E-2</v>
      </c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277.75</v>
      </c>
      <c r="E186" s="47">
        <v>221.98</v>
      </c>
      <c r="F186" s="47">
        <f t="shared" si="4"/>
        <v>-55.77000000000001</v>
      </c>
      <c r="G186" s="48">
        <f t="shared" si="5"/>
        <v>-0.20079207920792083</v>
      </c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68.2</v>
      </c>
      <c r="E187" s="47">
        <v>67.09</v>
      </c>
      <c r="F187" s="47">
        <f t="shared" si="4"/>
        <v>-1.1099999999999994</v>
      </c>
      <c r="G187" s="48">
        <f t="shared" si="5"/>
        <v>-1.6275659824046912E-2</v>
      </c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253.01</v>
      </c>
      <c r="E188" s="47">
        <v>220.56</v>
      </c>
      <c r="F188" s="47">
        <f t="shared" si="4"/>
        <v>-32.449999999999989</v>
      </c>
      <c r="G188" s="48">
        <f t="shared" si="5"/>
        <v>-0.1282558001660013</v>
      </c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111.15</v>
      </c>
      <c r="E189" s="47">
        <v>80.400000000000006</v>
      </c>
      <c r="F189" s="47">
        <f t="shared" si="4"/>
        <v>-30.75</v>
      </c>
      <c r="G189" s="48">
        <f t="shared" si="5"/>
        <v>-0.2766531713900135</v>
      </c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167.7</v>
      </c>
      <c r="E190" s="47">
        <v>154.72999999999999</v>
      </c>
      <c r="F190" s="47">
        <f t="shared" si="4"/>
        <v>-12.969999999999999</v>
      </c>
      <c r="G190" s="48">
        <f t="shared" si="5"/>
        <v>-7.7340488968395946E-2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73.739999999999995</v>
      </c>
      <c r="E191" s="47">
        <v>81.56</v>
      </c>
      <c r="F191" s="47">
        <f t="shared" si="4"/>
        <v>7.8200000000000074</v>
      </c>
      <c r="G191" s="48">
        <f t="shared" si="5"/>
        <v>0.10604827773257401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121.24</v>
      </c>
      <c r="E192" s="47">
        <v>162.63</v>
      </c>
      <c r="F192" s="47">
        <f t="shared" si="4"/>
        <v>41.39</v>
      </c>
      <c r="G192" s="48">
        <f t="shared" si="5"/>
        <v>0.34138898053447708</v>
      </c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60.53</v>
      </c>
      <c r="E193" s="47">
        <v>52.98</v>
      </c>
      <c r="F193" s="47">
        <f t="shared" si="4"/>
        <v>-7.5500000000000043</v>
      </c>
      <c r="G193" s="48">
        <f t="shared" si="5"/>
        <v>-0.12473153808029083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102.06</v>
      </c>
      <c r="E194" s="47">
        <v>88.26</v>
      </c>
      <c r="F194" s="47">
        <f t="shared" ref="F194:F213" si="6">E194-D194</f>
        <v>-13.799999999999997</v>
      </c>
      <c r="G194" s="48">
        <f t="shared" si="5"/>
        <v>-0.13521457965902406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76</v>
      </c>
      <c r="E195" s="47">
        <v>93.74</v>
      </c>
      <c r="F195" s="47">
        <f t="shared" si="6"/>
        <v>17.739999999999995</v>
      </c>
      <c r="G195" s="48">
        <f t="shared" ref="G195:G213" si="7">F195/D195</f>
        <v>0.23342105263157889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81.62</v>
      </c>
      <c r="E196" s="47">
        <v>110.8</v>
      </c>
      <c r="F196" s="47">
        <f t="shared" si="6"/>
        <v>29.179999999999993</v>
      </c>
      <c r="G196" s="48">
        <f t="shared" si="7"/>
        <v>0.3575104141141876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176.86</v>
      </c>
      <c r="E197" s="47">
        <v>145.59</v>
      </c>
      <c r="F197" s="47">
        <f t="shared" si="6"/>
        <v>-31.27000000000001</v>
      </c>
      <c r="G197" s="48">
        <f t="shared" si="7"/>
        <v>-0.17680651362659736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60.21</v>
      </c>
      <c r="E198" s="47">
        <v>64.290000000000006</v>
      </c>
      <c r="F198" s="47">
        <f t="shared" si="6"/>
        <v>4.0800000000000054</v>
      </c>
      <c r="G198" s="48">
        <f t="shared" si="7"/>
        <v>6.7762830094668755E-2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100.68</v>
      </c>
      <c r="E199" s="47">
        <v>91.58</v>
      </c>
      <c r="F199" s="47">
        <f t="shared" si="6"/>
        <v>-9.1000000000000085</v>
      </c>
      <c r="G199" s="48">
        <f t="shared" si="7"/>
        <v>-9.0385379419944456E-2</v>
      </c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114.94</v>
      </c>
      <c r="E200" s="47">
        <v>77.37</v>
      </c>
      <c r="F200" s="47">
        <f t="shared" si="6"/>
        <v>-37.569999999999993</v>
      </c>
      <c r="G200" s="48">
        <f t="shared" si="7"/>
        <v>-0.32686619105620318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180.82</v>
      </c>
      <c r="E201" s="47">
        <v>176.1</v>
      </c>
      <c r="F201" s="47">
        <f t="shared" si="6"/>
        <v>-4.7199999999999989</v>
      </c>
      <c r="G201" s="48">
        <f t="shared" si="7"/>
        <v>-2.6103307156288016E-2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115.83</v>
      </c>
      <c r="E202" s="47">
        <v>103.16</v>
      </c>
      <c r="F202" s="47">
        <f t="shared" si="6"/>
        <v>-12.670000000000002</v>
      </c>
      <c r="G202" s="48">
        <f t="shared" si="7"/>
        <v>-0.10938444271777607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36.54</v>
      </c>
      <c r="E203" s="47">
        <v>38.56</v>
      </c>
      <c r="F203" s="47">
        <f t="shared" si="6"/>
        <v>2.0200000000000031</v>
      </c>
      <c r="G203" s="48">
        <f t="shared" si="7"/>
        <v>5.5281882868089854E-2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56.83</v>
      </c>
      <c r="E204" s="47">
        <v>82.6</v>
      </c>
      <c r="F204" s="47">
        <f t="shared" si="6"/>
        <v>25.769999999999996</v>
      </c>
      <c r="G204" s="48">
        <f t="shared" si="7"/>
        <v>0.45345768080239307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112.04</v>
      </c>
      <c r="E205" s="47">
        <v>98.98</v>
      </c>
      <c r="F205" s="47">
        <f t="shared" si="6"/>
        <v>-13.060000000000002</v>
      </c>
      <c r="G205" s="48">
        <f t="shared" si="7"/>
        <v>-0.11656551231702965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70.97</v>
      </c>
      <c r="E206" s="47">
        <v>74.92</v>
      </c>
      <c r="F206" s="47">
        <f t="shared" si="6"/>
        <v>3.9500000000000028</v>
      </c>
      <c r="G206" s="48">
        <f t="shared" si="7"/>
        <v>5.5657319994363859E-2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138.41</v>
      </c>
      <c r="E207" s="47">
        <v>122.32</v>
      </c>
      <c r="F207" s="47">
        <f t="shared" si="6"/>
        <v>-16.090000000000003</v>
      </c>
      <c r="G207" s="48">
        <f t="shared" si="7"/>
        <v>-0.11624882595188211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26.43</v>
      </c>
      <c r="E208" s="47">
        <v>44.33</v>
      </c>
      <c r="F208" s="47">
        <f t="shared" si="6"/>
        <v>17.899999999999999</v>
      </c>
      <c r="G208" s="48">
        <f t="shared" si="7"/>
        <v>0.67726068861142641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63.72</v>
      </c>
      <c r="E209" s="47">
        <v>65.540000000000006</v>
      </c>
      <c r="F209" s="47">
        <f t="shared" si="6"/>
        <v>1.8200000000000074</v>
      </c>
      <c r="G209" s="48">
        <f t="shared" si="7"/>
        <v>2.8562460765850714E-2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114.17</v>
      </c>
      <c r="E210" s="47">
        <v>86.51</v>
      </c>
      <c r="F210" s="47">
        <f t="shared" si="6"/>
        <v>-27.659999999999997</v>
      </c>
      <c r="G210" s="48">
        <f t="shared" si="7"/>
        <v>-0.24227029867741084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76.13</v>
      </c>
      <c r="E211" s="47">
        <v>87.94</v>
      </c>
      <c r="F211" s="47">
        <f t="shared" si="6"/>
        <v>11.810000000000002</v>
      </c>
      <c r="G211" s="48">
        <f t="shared" si="7"/>
        <v>0.15512938394850917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237.58</v>
      </c>
      <c r="E212" s="47">
        <v>187.24</v>
      </c>
      <c r="F212" s="47">
        <f t="shared" si="6"/>
        <v>-50.34</v>
      </c>
      <c r="G212" s="48">
        <f t="shared" si="7"/>
        <v>-0.21188652243454836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33.44</v>
      </c>
      <c r="E213" s="47">
        <v>97.82</v>
      </c>
      <c r="F213" s="47">
        <f t="shared" si="6"/>
        <v>64.38</v>
      </c>
      <c r="G213" s="48">
        <f t="shared" si="7"/>
        <v>1.9252392344497609</v>
      </c>
      <c r="H213" s="48"/>
      <c r="K213" s="47"/>
      <c r="L213" s="47"/>
    </row>
    <row r="214" spans="1:12" x14ac:dyDescent="0.3"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  <row r="284" spans="6:12" x14ac:dyDescent="0.3">
      <c r="K284" s="47"/>
      <c r="L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D1" sqref="D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58.2" thickBot="1" x14ac:dyDescent="0.35">
      <c r="A1" s="49" t="s">
        <v>69</v>
      </c>
      <c r="B1" s="49" t="s">
        <v>70</v>
      </c>
      <c r="C1" s="49" t="s">
        <v>417</v>
      </c>
      <c r="D1" s="55" t="s">
        <v>468</v>
      </c>
      <c r="E1" s="55" t="s">
        <v>469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430</v>
      </c>
      <c r="D2" s="47">
        <v>168.77</v>
      </c>
      <c r="E2" s="47">
        <v>166.31</v>
      </c>
      <c r="F2" s="47">
        <f t="shared" ref="F2:F65" si="0">E2-D2</f>
        <v>-2.460000000000008</v>
      </c>
      <c r="G2" s="48">
        <f>F2/D2</f>
        <v>-1.4576050245896829E-2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140.37</v>
      </c>
      <c r="E3" s="47">
        <v>137.87</v>
      </c>
      <c r="F3" s="47">
        <f t="shared" si="0"/>
        <v>-2.5</v>
      </c>
      <c r="G3" s="48">
        <f t="shared" ref="G3:G66" si="1">F3/D3</f>
        <v>-1.7810073377502313E-2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222.86</v>
      </c>
      <c r="E4" s="47">
        <v>192.07</v>
      </c>
      <c r="F4" s="47">
        <f t="shared" si="0"/>
        <v>-30.79000000000002</v>
      </c>
      <c r="G4" s="48">
        <f t="shared" si="1"/>
        <v>-0.13815848514762641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149.09</v>
      </c>
      <c r="E5" s="47">
        <v>159.88</v>
      </c>
      <c r="F5" s="47">
        <f t="shared" si="0"/>
        <v>10.789999999999992</v>
      </c>
      <c r="G5" s="48">
        <f t="shared" si="1"/>
        <v>7.2372392514588449E-2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210.68</v>
      </c>
      <c r="E6" s="47">
        <v>193.83</v>
      </c>
      <c r="F6" s="47">
        <f t="shared" si="0"/>
        <v>-16.849999999999994</v>
      </c>
      <c r="G6" s="48">
        <f t="shared" si="1"/>
        <v>-7.997911524587048E-2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115.63</v>
      </c>
      <c r="E7" s="47">
        <v>96.55</v>
      </c>
      <c r="F7" s="47">
        <f t="shared" si="0"/>
        <v>-19.079999999999998</v>
      </c>
      <c r="G7" s="48">
        <f t="shared" si="1"/>
        <v>-0.16500908068840264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93.99</v>
      </c>
      <c r="E8" s="47">
        <v>109.65</v>
      </c>
      <c r="F8" s="47">
        <f t="shared" si="0"/>
        <v>15.660000000000011</v>
      </c>
      <c r="G8" s="48">
        <f t="shared" si="1"/>
        <v>0.16661346951803396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226.47</v>
      </c>
      <c r="E9" s="47">
        <v>196.44</v>
      </c>
      <c r="F9" s="47">
        <f t="shared" si="0"/>
        <v>-30.03</v>
      </c>
      <c r="G9" s="48">
        <f t="shared" si="1"/>
        <v>-0.132600344416479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152.19999999999999</v>
      </c>
      <c r="E10" s="47">
        <v>152.19999999999999</v>
      </c>
      <c r="F10" s="47">
        <f t="shared" si="0"/>
        <v>0</v>
      </c>
      <c r="G10" s="48">
        <f t="shared" si="1"/>
        <v>0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185.72</v>
      </c>
      <c r="E11" s="47">
        <v>178.69</v>
      </c>
      <c r="F11" s="47">
        <f t="shared" si="0"/>
        <v>-7.0300000000000011</v>
      </c>
      <c r="G11" s="48">
        <f t="shared" si="1"/>
        <v>-3.785268145595521E-2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248.27</v>
      </c>
      <c r="E12" s="47">
        <v>228.09</v>
      </c>
      <c r="F12" s="47">
        <f t="shared" si="0"/>
        <v>-20.180000000000007</v>
      </c>
      <c r="G12" s="48">
        <f t="shared" si="1"/>
        <v>-8.1282474725097698E-2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160.94999999999999</v>
      </c>
      <c r="E13" s="47">
        <v>160.4</v>
      </c>
      <c r="F13" s="47">
        <f t="shared" si="0"/>
        <v>-0.54999999999998295</v>
      </c>
      <c r="G13" s="48">
        <f t="shared" si="1"/>
        <v>-3.4172103137619322E-3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127.68</v>
      </c>
      <c r="E14" s="47">
        <v>126.26</v>
      </c>
      <c r="F14" s="47">
        <f t="shared" si="0"/>
        <v>-1.4200000000000017</v>
      </c>
      <c r="G14" s="48">
        <f t="shared" si="1"/>
        <v>-1.1121553884711793E-2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143.43</v>
      </c>
      <c r="E15" s="47">
        <v>138.72</v>
      </c>
      <c r="F15" s="47">
        <f t="shared" si="0"/>
        <v>-4.710000000000008</v>
      </c>
      <c r="G15" s="48">
        <f t="shared" si="1"/>
        <v>-3.2838318343442849E-2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202.32</v>
      </c>
      <c r="E16" s="47">
        <v>226.52</v>
      </c>
      <c r="F16" s="47">
        <f t="shared" si="0"/>
        <v>24.200000000000017</v>
      </c>
      <c r="G16" s="48">
        <f t="shared" si="1"/>
        <v>0.119612495057335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326.55</v>
      </c>
      <c r="E17" s="47">
        <v>270.89999999999998</v>
      </c>
      <c r="F17" s="47">
        <f t="shared" si="0"/>
        <v>-55.650000000000034</v>
      </c>
      <c r="G17" s="48">
        <f t="shared" si="1"/>
        <v>-0.17041800643086827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247.51</v>
      </c>
      <c r="E18" s="47">
        <v>222.22</v>
      </c>
      <c r="F18" s="47">
        <f t="shared" si="0"/>
        <v>-25.289999999999992</v>
      </c>
      <c r="G18" s="48">
        <f t="shared" si="1"/>
        <v>-0.10217768979031147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163.16999999999999</v>
      </c>
      <c r="E19" s="47">
        <v>192.77</v>
      </c>
      <c r="F19" s="47">
        <f t="shared" si="0"/>
        <v>29.600000000000023</v>
      </c>
      <c r="G19" s="48">
        <f t="shared" si="1"/>
        <v>0.18140589569161014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160.08000000000001</v>
      </c>
      <c r="E20" s="47">
        <v>171.41</v>
      </c>
      <c r="F20" s="47">
        <f t="shared" si="0"/>
        <v>11.329999999999984</v>
      </c>
      <c r="G20" s="48">
        <f t="shared" si="1"/>
        <v>7.0777111444277757E-2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93.19</v>
      </c>
      <c r="E21" s="47">
        <v>112.09</v>
      </c>
      <c r="F21" s="47">
        <f t="shared" si="0"/>
        <v>18.900000000000006</v>
      </c>
      <c r="G21" s="48">
        <f t="shared" si="1"/>
        <v>0.20281146045713067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164.09</v>
      </c>
      <c r="E22" s="47">
        <v>185.28</v>
      </c>
      <c r="F22" s="47">
        <f t="shared" si="0"/>
        <v>21.189999999999998</v>
      </c>
      <c r="G22" s="48">
        <f t="shared" si="1"/>
        <v>0.12913644950941555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129.13999999999999</v>
      </c>
      <c r="E23" s="47">
        <v>131.15</v>
      </c>
      <c r="F23" s="47">
        <f t="shared" si="0"/>
        <v>2.0100000000000193</v>
      </c>
      <c r="G23" s="48">
        <f t="shared" si="1"/>
        <v>1.5564503639461201E-2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154.61000000000001</v>
      </c>
      <c r="E24" s="47">
        <v>133.44</v>
      </c>
      <c r="F24" s="47">
        <f t="shared" si="0"/>
        <v>-21.170000000000016</v>
      </c>
      <c r="G24" s="48">
        <f t="shared" si="1"/>
        <v>-0.13692516654808884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153.5</v>
      </c>
      <c r="E25" s="47">
        <v>147.03</v>
      </c>
      <c r="F25" s="47">
        <f t="shared" si="0"/>
        <v>-6.4699999999999989</v>
      </c>
      <c r="G25" s="48">
        <f t="shared" si="1"/>
        <v>-4.2149837133550479E-2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256.51</v>
      </c>
      <c r="E26" s="47">
        <v>192.26</v>
      </c>
      <c r="F26" s="47">
        <f t="shared" si="0"/>
        <v>-64.25</v>
      </c>
      <c r="G26" s="48">
        <f t="shared" si="1"/>
        <v>-0.25047756422751549</v>
      </c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160.72999999999999</v>
      </c>
      <c r="E27" s="47">
        <v>163.94</v>
      </c>
      <c r="F27" s="47">
        <f t="shared" si="0"/>
        <v>3.210000000000008</v>
      </c>
      <c r="G27" s="48">
        <f t="shared" si="1"/>
        <v>1.9971380576121498E-2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215.24</v>
      </c>
      <c r="E28" s="47">
        <v>214.67</v>
      </c>
      <c r="F28" s="47">
        <f t="shared" si="0"/>
        <v>-0.5700000000000216</v>
      </c>
      <c r="G28" s="48">
        <f t="shared" si="1"/>
        <v>-2.6482066530385691E-3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142.68</v>
      </c>
      <c r="E29" s="47">
        <v>171.82</v>
      </c>
      <c r="F29" s="47">
        <f t="shared" si="0"/>
        <v>29.139999999999986</v>
      </c>
      <c r="G29" s="48">
        <f t="shared" si="1"/>
        <v>0.2042332492290439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98.91</v>
      </c>
      <c r="E30" s="47">
        <v>116.34</v>
      </c>
      <c r="F30" s="47">
        <f t="shared" si="0"/>
        <v>17.430000000000007</v>
      </c>
      <c r="G30" s="48">
        <f t="shared" si="1"/>
        <v>0.17622080679405527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202.09</v>
      </c>
      <c r="E31" s="47">
        <v>203.19</v>
      </c>
      <c r="F31" s="47">
        <f t="shared" si="0"/>
        <v>1.0999999999999943</v>
      </c>
      <c r="G31" s="48">
        <f t="shared" si="1"/>
        <v>5.4431194022464954E-3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189.84</v>
      </c>
      <c r="E32" s="47">
        <v>228.54</v>
      </c>
      <c r="F32" s="47">
        <f t="shared" si="0"/>
        <v>38.699999999999989</v>
      </c>
      <c r="G32" s="48">
        <f t="shared" si="1"/>
        <v>0.20385587863463964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99.92</v>
      </c>
      <c r="E33" s="47">
        <v>140.94999999999999</v>
      </c>
      <c r="F33" s="47">
        <f t="shared" si="0"/>
        <v>41.029999999999987</v>
      </c>
      <c r="G33" s="48">
        <f t="shared" si="1"/>
        <v>0.41062850280224167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125.94</v>
      </c>
      <c r="E34" s="47">
        <v>132.04</v>
      </c>
      <c r="F34" s="47">
        <f t="shared" si="0"/>
        <v>6.0999999999999943</v>
      </c>
      <c r="G34" s="48">
        <f t="shared" si="1"/>
        <v>4.8435763061775404E-2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175.8</v>
      </c>
      <c r="E35" s="47">
        <v>155.54</v>
      </c>
      <c r="F35" s="47">
        <f t="shared" si="0"/>
        <v>-20.260000000000019</v>
      </c>
      <c r="G35" s="48">
        <f t="shared" si="1"/>
        <v>-0.11524459613196825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241.19</v>
      </c>
      <c r="E36" s="47">
        <v>227.09</v>
      </c>
      <c r="F36" s="47">
        <f t="shared" si="0"/>
        <v>-14.099999999999994</v>
      </c>
      <c r="G36" s="48">
        <f t="shared" si="1"/>
        <v>-5.8460135163149358E-2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104.86</v>
      </c>
      <c r="E37" s="47">
        <v>113.55</v>
      </c>
      <c r="F37" s="47">
        <f t="shared" si="0"/>
        <v>8.6899999999999977</v>
      </c>
      <c r="G37" s="48">
        <f t="shared" si="1"/>
        <v>8.2872401296967366E-2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155.78</v>
      </c>
      <c r="E38" s="47">
        <v>167.02</v>
      </c>
      <c r="F38" s="47">
        <f t="shared" si="0"/>
        <v>11.240000000000009</v>
      </c>
      <c r="G38" s="48">
        <f t="shared" si="1"/>
        <v>7.2153036333290593E-2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151.35</v>
      </c>
      <c r="E39" s="47">
        <v>138.03</v>
      </c>
      <c r="F39" s="47">
        <f t="shared" si="0"/>
        <v>-13.319999999999993</v>
      </c>
      <c r="G39" s="48">
        <f t="shared" si="1"/>
        <v>-8.8007928642219985E-2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118.53</v>
      </c>
      <c r="E40" s="47">
        <v>139.53</v>
      </c>
      <c r="F40" s="47">
        <f t="shared" si="0"/>
        <v>21</v>
      </c>
      <c r="G40" s="48">
        <f t="shared" si="1"/>
        <v>0.1771703366236396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138.05000000000001</v>
      </c>
      <c r="E41" s="47">
        <v>150.41</v>
      </c>
      <c r="F41" s="47">
        <f t="shared" si="0"/>
        <v>12.359999999999985</v>
      </c>
      <c r="G41" s="48">
        <f t="shared" si="1"/>
        <v>8.9532777978993006E-2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216.83</v>
      </c>
      <c r="E42" s="47">
        <v>197.34</v>
      </c>
      <c r="F42" s="47">
        <f t="shared" si="0"/>
        <v>-19.490000000000009</v>
      </c>
      <c r="G42" s="48">
        <f t="shared" si="1"/>
        <v>-8.9886085873725999E-2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174.43</v>
      </c>
      <c r="E43" s="47">
        <v>175.38</v>
      </c>
      <c r="F43" s="47">
        <f t="shared" si="0"/>
        <v>0.94999999999998863</v>
      </c>
      <c r="G43" s="48">
        <f t="shared" si="1"/>
        <v>5.4463108410249877E-3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162.44</v>
      </c>
      <c r="E44" s="47">
        <v>191.75</v>
      </c>
      <c r="F44" s="47">
        <f t="shared" si="0"/>
        <v>29.310000000000002</v>
      </c>
      <c r="G44" s="48">
        <f t="shared" si="1"/>
        <v>0.1804358532381187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168.2</v>
      </c>
      <c r="E45" s="47">
        <v>149.02000000000001</v>
      </c>
      <c r="F45" s="47">
        <f t="shared" si="0"/>
        <v>-19.179999999999978</v>
      </c>
      <c r="G45" s="48">
        <f t="shared" si="1"/>
        <v>-0.11403091557669429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219.73</v>
      </c>
      <c r="E46" s="47">
        <v>220.53</v>
      </c>
      <c r="F46" s="47">
        <f t="shared" si="0"/>
        <v>0.80000000000001137</v>
      </c>
      <c r="G46" s="48">
        <f t="shared" si="1"/>
        <v>3.6408319300960789E-3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172.52</v>
      </c>
      <c r="E47" s="47">
        <v>170.28</v>
      </c>
      <c r="F47" s="47">
        <f t="shared" si="0"/>
        <v>-2.2400000000000091</v>
      </c>
      <c r="G47" s="48">
        <f t="shared" si="1"/>
        <v>-1.2984001854857459E-2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139.47</v>
      </c>
      <c r="E48" s="47">
        <v>148.24</v>
      </c>
      <c r="F48" s="47">
        <f t="shared" si="0"/>
        <v>8.7700000000000102</v>
      </c>
      <c r="G48" s="48">
        <f t="shared" si="1"/>
        <v>6.2880906288090704E-2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D49" s="47">
        <v>229.56</v>
      </c>
      <c r="E49" s="47">
        <v>174.55</v>
      </c>
      <c r="F49" s="47">
        <f t="shared" si="0"/>
        <v>-55.009999999999991</v>
      </c>
      <c r="G49" s="48">
        <f t="shared" si="1"/>
        <v>-0.23963234012894227</v>
      </c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171.43</v>
      </c>
      <c r="E50" s="47">
        <v>175.68</v>
      </c>
      <c r="F50" s="47">
        <f t="shared" si="0"/>
        <v>4.25</v>
      </c>
      <c r="G50" s="48">
        <f t="shared" si="1"/>
        <v>2.4791460071166074E-2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139.54</v>
      </c>
      <c r="E51" s="47">
        <v>165.84</v>
      </c>
      <c r="F51" s="47">
        <f t="shared" si="0"/>
        <v>26.300000000000011</v>
      </c>
      <c r="G51" s="48">
        <f t="shared" si="1"/>
        <v>0.18847642253117394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150.44</v>
      </c>
      <c r="E52" s="47">
        <v>150.43</v>
      </c>
      <c r="F52" s="47">
        <f t="shared" si="0"/>
        <v>-9.9999999999909051E-3</v>
      </c>
      <c r="G52" s="48">
        <f t="shared" si="1"/>
        <v>-6.6471683062954703E-5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303.25</v>
      </c>
      <c r="E53" s="47">
        <v>267.41000000000003</v>
      </c>
      <c r="F53" s="47">
        <f t="shared" si="0"/>
        <v>-35.839999999999975</v>
      </c>
      <c r="G53" s="48">
        <f t="shared" si="1"/>
        <v>-0.1181863149216817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167.43</v>
      </c>
      <c r="E54" s="47">
        <v>154.12</v>
      </c>
      <c r="F54" s="47">
        <f t="shared" si="0"/>
        <v>-13.310000000000002</v>
      </c>
      <c r="G54" s="48">
        <f t="shared" si="1"/>
        <v>-7.9495908737980056E-2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211.74</v>
      </c>
      <c r="E55" s="47">
        <v>203.12</v>
      </c>
      <c r="F55" s="47">
        <f t="shared" si="0"/>
        <v>-8.6200000000000045</v>
      </c>
      <c r="G55" s="48">
        <f t="shared" si="1"/>
        <v>-4.0710305091149541E-2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153.72999999999999</v>
      </c>
      <c r="E56" s="47">
        <v>146.66999999999999</v>
      </c>
      <c r="F56" s="47">
        <f t="shared" si="0"/>
        <v>-7.0600000000000023</v>
      </c>
      <c r="G56" s="48">
        <f t="shared" si="1"/>
        <v>-4.5924673128211815E-2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138.63999999999999</v>
      </c>
      <c r="E57" s="47">
        <v>138.76</v>
      </c>
      <c r="F57" s="47">
        <f t="shared" si="0"/>
        <v>0.12000000000000455</v>
      </c>
      <c r="G57" s="48">
        <f t="shared" si="1"/>
        <v>8.6555106751301611E-4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204.37</v>
      </c>
      <c r="E58" s="47">
        <v>214.25</v>
      </c>
      <c r="F58" s="47">
        <f t="shared" si="0"/>
        <v>9.8799999999999955</v>
      </c>
      <c r="G58" s="48">
        <f t="shared" si="1"/>
        <v>4.8343690365513503E-2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185.14</v>
      </c>
      <c r="E59" s="47">
        <v>194.6</v>
      </c>
      <c r="F59" s="47">
        <f t="shared" si="0"/>
        <v>9.460000000000008</v>
      </c>
      <c r="G59" s="48">
        <f t="shared" si="1"/>
        <v>5.1096467538079338E-2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218.22</v>
      </c>
      <c r="E60" s="47">
        <v>219.65</v>
      </c>
      <c r="F60" s="47">
        <f t="shared" si="0"/>
        <v>1.4300000000000068</v>
      </c>
      <c r="G60" s="48">
        <f t="shared" si="1"/>
        <v>6.5530198881862652E-3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182.91</v>
      </c>
      <c r="E61" s="47">
        <v>186.72</v>
      </c>
      <c r="F61" s="47">
        <f t="shared" si="0"/>
        <v>3.8100000000000023</v>
      </c>
      <c r="G61" s="48">
        <f t="shared" si="1"/>
        <v>2.0829916352304426E-2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123.49</v>
      </c>
      <c r="E62" s="47">
        <v>150.12</v>
      </c>
      <c r="F62" s="47">
        <f t="shared" si="0"/>
        <v>26.63000000000001</v>
      </c>
      <c r="G62" s="48">
        <f t="shared" si="1"/>
        <v>0.21564499149728733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157.6</v>
      </c>
      <c r="E63" s="47">
        <v>155.9</v>
      </c>
      <c r="F63" s="47">
        <f t="shared" si="0"/>
        <v>-1.6999999999999886</v>
      </c>
      <c r="G63" s="48">
        <f t="shared" si="1"/>
        <v>-1.0786802030456781E-2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92.6</v>
      </c>
      <c r="E64" s="47">
        <v>133.59</v>
      </c>
      <c r="F64" s="47">
        <f t="shared" si="0"/>
        <v>40.990000000000009</v>
      </c>
      <c r="G64" s="48">
        <f t="shared" si="1"/>
        <v>0.44265658747300229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124.58</v>
      </c>
      <c r="E65" s="47">
        <v>126.29</v>
      </c>
      <c r="F65" s="47">
        <f t="shared" si="0"/>
        <v>1.710000000000008</v>
      </c>
      <c r="G65" s="48">
        <f t="shared" si="1"/>
        <v>1.3726119762401734E-2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206.15</v>
      </c>
      <c r="E66" s="47">
        <v>207.41</v>
      </c>
      <c r="F66" s="47">
        <f t="shared" ref="F66:F129" si="2">E66-D66</f>
        <v>1.2599999999999909</v>
      </c>
      <c r="G66" s="48">
        <f t="shared" si="1"/>
        <v>6.1120543293717725E-3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142.06</v>
      </c>
      <c r="E67" s="47">
        <v>124.11</v>
      </c>
      <c r="F67" s="47">
        <f t="shared" si="2"/>
        <v>-17.950000000000003</v>
      </c>
      <c r="G67" s="48">
        <f t="shared" ref="G67:G130" si="3">F67/D67</f>
        <v>-0.12635506124172888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183.2</v>
      </c>
      <c r="E68" s="47">
        <v>252.99</v>
      </c>
      <c r="F68" s="47">
        <f t="shared" si="2"/>
        <v>69.79000000000002</v>
      </c>
      <c r="G68" s="48">
        <f t="shared" si="3"/>
        <v>0.38094978165938881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199.73</v>
      </c>
      <c r="E69" s="47">
        <v>159.68</v>
      </c>
      <c r="F69" s="47">
        <f t="shared" si="2"/>
        <v>-40.049999999999983</v>
      </c>
      <c r="G69" s="48">
        <f t="shared" si="3"/>
        <v>-0.20052070294898106</v>
      </c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200.49</v>
      </c>
      <c r="E70" s="47">
        <v>193.82</v>
      </c>
      <c r="F70" s="47">
        <f t="shared" si="2"/>
        <v>-6.6700000000000159</v>
      </c>
      <c r="G70" s="48">
        <f t="shared" si="3"/>
        <v>-3.326849219412447E-2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174.28</v>
      </c>
      <c r="E71" s="47">
        <v>145.97</v>
      </c>
      <c r="F71" s="47">
        <f t="shared" si="2"/>
        <v>-28.310000000000002</v>
      </c>
      <c r="G71" s="48">
        <f t="shared" si="3"/>
        <v>-0.16243975212302045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170.08</v>
      </c>
      <c r="E72" s="47">
        <v>168.55</v>
      </c>
      <c r="F72" s="47">
        <f t="shared" si="2"/>
        <v>-1.5300000000000011</v>
      </c>
      <c r="G72" s="48">
        <f t="shared" si="3"/>
        <v>-8.9957666980244651E-3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129.38999999999999</v>
      </c>
      <c r="E73" s="47">
        <v>135.24</v>
      </c>
      <c r="F73" s="47">
        <f t="shared" si="2"/>
        <v>5.8500000000000227</v>
      </c>
      <c r="G73" s="48">
        <f t="shared" si="3"/>
        <v>4.5212149316021515E-2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158.38999999999999</v>
      </c>
      <c r="E74" s="47">
        <v>167.73</v>
      </c>
      <c r="F74" s="47">
        <f t="shared" si="2"/>
        <v>9.3400000000000034</v>
      </c>
      <c r="G74" s="48">
        <f t="shared" si="3"/>
        <v>5.8968369215228258E-2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194.07</v>
      </c>
      <c r="E75" s="47">
        <v>176.85</v>
      </c>
      <c r="F75" s="47">
        <f t="shared" si="2"/>
        <v>-17.22</v>
      </c>
      <c r="G75" s="48">
        <f t="shared" si="3"/>
        <v>-8.8730870304529294E-2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247.49</v>
      </c>
      <c r="E76" s="47">
        <v>196.34</v>
      </c>
      <c r="F76" s="47">
        <f t="shared" si="2"/>
        <v>-51.150000000000006</v>
      </c>
      <c r="G76" s="48">
        <f t="shared" si="3"/>
        <v>-0.20667501717241102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100.54</v>
      </c>
      <c r="E77" s="47">
        <v>149.93</v>
      </c>
      <c r="F77" s="47">
        <f t="shared" si="2"/>
        <v>49.39</v>
      </c>
      <c r="G77" s="48">
        <f t="shared" si="3"/>
        <v>0.49124726477024067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159</v>
      </c>
      <c r="E78" s="47">
        <v>181.54</v>
      </c>
      <c r="F78" s="47">
        <f t="shared" si="2"/>
        <v>22.539999999999992</v>
      </c>
      <c r="G78" s="48">
        <f t="shared" si="3"/>
        <v>0.14176100628930813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105.68</v>
      </c>
      <c r="E79" s="47">
        <v>124.43</v>
      </c>
      <c r="F79" s="47">
        <f t="shared" si="2"/>
        <v>18.75</v>
      </c>
      <c r="G79" s="48">
        <f t="shared" si="3"/>
        <v>0.17742240726722178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190.68</v>
      </c>
      <c r="E80" s="47">
        <v>171.61</v>
      </c>
      <c r="F80" s="47">
        <f t="shared" si="2"/>
        <v>-19.069999999999993</v>
      </c>
      <c r="G80" s="48">
        <f t="shared" si="3"/>
        <v>-0.10001048877700856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136.96</v>
      </c>
      <c r="E81" s="47">
        <v>126.85</v>
      </c>
      <c r="F81" s="47">
        <f t="shared" si="2"/>
        <v>-10.110000000000014</v>
      </c>
      <c r="G81" s="48">
        <f t="shared" si="3"/>
        <v>-7.3817172897196359E-2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167.28</v>
      </c>
      <c r="E82" s="47">
        <v>165.27</v>
      </c>
      <c r="F82" s="47">
        <f t="shared" si="2"/>
        <v>-2.0099999999999909</v>
      </c>
      <c r="G82" s="48">
        <f t="shared" si="3"/>
        <v>-1.2015781922525053E-2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149.80000000000001</v>
      </c>
      <c r="E83" s="47">
        <v>124.24</v>
      </c>
      <c r="F83" s="47">
        <f t="shared" si="2"/>
        <v>-25.560000000000016</v>
      </c>
      <c r="G83" s="48">
        <f t="shared" si="3"/>
        <v>-0.17062750333778381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143.93</v>
      </c>
      <c r="E84" s="47">
        <v>160.22</v>
      </c>
      <c r="F84" s="47">
        <f t="shared" si="2"/>
        <v>16.289999999999992</v>
      </c>
      <c r="G84" s="48">
        <f t="shared" si="3"/>
        <v>0.11318001806433677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185.99</v>
      </c>
      <c r="E85" s="47">
        <v>190.69</v>
      </c>
      <c r="F85" s="47">
        <f t="shared" si="2"/>
        <v>4.6999999999999886</v>
      </c>
      <c r="G85" s="48">
        <f t="shared" si="3"/>
        <v>2.5270175815904017E-2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178.09</v>
      </c>
      <c r="E86" s="47">
        <v>175.17</v>
      </c>
      <c r="F86" s="47">
        <f t="shared" si="2"/>
        <v>-2.9200000000000159</v>
      </c>
      <c r="G86" s="48">
        <f t="shared" si="3"/>
        <v>-1.6396204166432792E-2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170.01</v>
      </c>
      <c r="E87" s="47">
        <v>170.65</v>
      </c>
      <c r="F87" s="47">
        <f t="shared" si="2"/>
        <v>0.64000000000001478</v>
      </c>
      <c r="G87" s="48">
        <f t="shared" si="3"/>
        <v>3.7644844420917289E-3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275.93</v>
      </c>
      <c r="E88" s="47">
        <v>190.98</v>
      </c>
      <c r="F88" s="47">
        <f t="shared" si="2"/>
        <v>-84.950000000000017</v>
      </c>
      <c r="G88" s="48">
        <f t="shared" si="3"/>
        <v>-0.30786793752038566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181.67</v>
      </c>
      <c r="E89" s="47">
        <v>165.4</v>
      </c>
      <c r="F89" s="47">
        <f t="shared" si="2"/>
        <v>-16.269999999999982</v>
      </c>
      <c r="G89" s="48">
        <f t="shared" si="3"/>
        <v>-8.955798976165566E-2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E90" s="47">
        <v>37.36</v>
      </c>
      <c r="F90" s="47"/>
      <c r="G90" s="48"/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185.17</v>
      </c>
      <c r="E91" s="47">
        <v>200.29</v>
      </c>
      <c r="F91" s="47">
        <f t="shared" si="2"/>
        <v>15.120000000000005</v>
      </c>
      <c r="G91" s="48">
        <f t="shared" si="3"/>
        <v>8.16546956850462E-2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165.37</v>
      </c>
      <c r="E92" s="47">
        <v>170.44</v>
      </c>
      <c r="F92" s="47">
        <f t="shared" si="2"/>
        <v>5.0699999999999932</v>
      </c>
      <c r="G92" s="48">
        <f t="shared" si="3"/>
        <v>3.0658523311362356E-2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164.77</v>
      </c>
      <c r="E93" s="47">
        <v>140.47</v>
      </c>
      <c r="F93" s="47">
        <f t="shared" si="2"/>
        <v>-24.300000000000011</v>
      </c>
      <c r="G93" s="48">
        <f t="shared" si="3"/>
        <v>-0.14747830308915463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166.43</v>
      </c>
      <c r="E94" s="47">
        <v>143.72999999999999</v>
      </c>
      <c r="F94" s="47">
        <f t="shared" si="2"/>
        <v>-22.700000000000017</v>
      </c>
      <c r="G94" s="48">
        <f t="shared" si="3"/>
        <v>-0.13639367902421448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219.51</v>
      </c>
      <c r="E95" s="47">
        <v>200.63</v>
      </c>
      <c r="F95" s="47">
        <f t="shared" si="2"/>
        <v>-18.879999999999995</v>
      </c>
      <c r="G95" s="48">
        <f t="shared" si="3"/>
        <v>-8.600974898637874E-2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167.72</v>
      </c>
      <c r="E96" s="47">
        <v>153.22999999999999</v>
      </c>
      <c r="F96" s="47">
        <f t="shared" si="2"/>
        <v>-14.490000000000009</v>
      </c>
      <c r="G96" s="48">
        <f t="shared" si="3"/>
        <v>-8.6393989983305566E-2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164.09</v>
      </c>
      <c r="E97" s="47">
        <v>170.45</v>
      </c>
      <c r="F97" s="47">
        <f t="shared" si="2"/>
        <v>6.3599999999999852</v>
      </c>
      <c r="G97" s="48">
        <f t="shared" si="3"/>
        <v>3.8759217502589954E-2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202.93</v>
      </c>
      <c r="E98" s="47">
        <v>188.29</v>
      </c>
      <c r="F98" s="47">
        <f t="shared" si="2"/>
        <v>-14.640000000000015</v>
      </c>
      <c r="G98" s="48">
        <f t="shared" si="3"/>
        <v>-7.2143103533238134E-2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223.63</v>
      </c>
      <c r="E99" s="47">
        <v>197.76</v>
      </c>
      <c r="F99" s="47">
        <f t="shared" si="2"/>
        <v>-25.870000000000005</v>
      </c>
      <c r="G99" s="48">
        <f t="shared" si="3"/>
        <v>-0.11568215355721506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230.8</v>
      </c>
      <c r="E100" s="47">
        <v>206.2</v>
      </c>
      <c r="F100" s="47">
        <f t="shared" si="2"/>
        <v>-24.600000000000023</v>
      </c>
      <c r="G100" s="48">
        <f t="shared" si="3"/>
        <v>-0.10658578856152523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214.81</v>
      </c>
      <c r="E101" s="47">
        <v>192.25</v>
      </c>
      <c r="F101" s="47">
        <f t="shared" si="2"/>
        <v>-22.560000000000002</v>
      </c>
      <c r="G101" s="48">
        <f t="shared" si="3"/>
        <v>-0.10502304361994322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224.99</v>
      </c>
      <c r="E102" s="47">
        <v>202.65</v>
      </c>
      <c r="F102" s="47">
        <f t="shared" si="2"/>
        <v>-22.340000000000003</v>
      </c>
      <c r="G102" s="48">
        <f t="shared" si="3"/>
        <v>-9.9293301924529995E-2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184.86</v>
      </c>
      <c r="E103" s="47">
        <v>179.62</v>
      </c>
      <c r="F103" s="47">
        <f t="shared" si="2"/>
        <v>-5.2400000000000091</v>
      </c>
      <c r="G103" s="48">
        <f t="shared" si="3"/>
        <v>-2.8345775181218266E-2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158.83000000000001</v>
      </c>
      <c r="E104" s="47">
        <v>159.97999999999999</v>
      </c>
      <c r="F104" s="47">
        <f t="shared" si="2"/>
        <v>1.1499999999999773</v>
      </c>
      <c r="G104" s="48">
        <f t="shared" si="3"/>
        <v>7.2404457596170566E-3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151.99</v>
      </c>
      <c r="E105" s="47">
        <v>147.56</v>
      </c>
      <c r="F105" s="47">
        <f t="shared" si="2"/>
        <v>-4.4300000000000068</v>
      </c>
      <c r="G105" s="48">
        <f t="shared" si="3"/>
        <v>-2.9146654385156963E-2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236.54</v>
      </c>
      <c r="E106" s="47">
        <v>219.82</v>
      </c>
      <c r="F106" s="47">
        <f t="shared" si="2"/>
        <v>-16.72</v>
      </c>
      <c r="G106" s="48">
        <f t="shared" si="3"/>
        <v>-7.0685719117274032E-2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230.92</v>
      </c>
      <c r="E107" s="47">
        <v>243.43</v>
      </c>
      <c r="F107" s="47">
        <f t="shared" si="2"/>
        <v>12.510000000000019</v>
      </c>
      <c r="G107" s="48">
        <f t="shared" si="3"/>
        <v>5.4174605924129655E-2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136.24</v>
      </c>
      <c r="E108" s="47">
        <v>146.27000000000001</v>
      </c>
      <c r="F108" s="47">
        <f t="shared" si="2"/>
        <v>10.030000000000001</v>
      </c>
      <c r="G108" s="48">
        <f t="shared" si="3"/>
        <v>7.3620082207868476E-2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135.41</v>
      </c>
      <c r="E109" s="47">
        <v>142.35</v>
      </c>
      <c r="F109" s="47">
        <f t="shared" si="2"/>
        <v>6.9399999999999977</v>
      </c>
      <c r="G109" s="48">
        <f t="shared" si="3"/>
        <v>5.1251753932501275E-2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202.13</v>
      </c>
      <c r="E110" s="47">
        <v>182.57</v>
      </c>
      <c r="F110" s="47">
        <f t="shared" si="2"/>
        <v>-19.560000000000002</v>
      </c>
      <c r="G110" s="48">
        <f t="shared" si="3"/>
        <v>-9.6769405827932531E-2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117.89</v>
      </c>
      <c r="E111" s="47">
        <v>138.79</v>
      </c>
      <c r="F111" s="47">
        <f t="shared" si="2"/>
        <v>20.899999999999991</v>
      </c>
      <c r="G111" s="48">
        <f t="shared" si="3"/>
        <v>0.17728390872847563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210</v>
      </c>
      <c r="E112" s="47">
        <v>183.06</v>
      </c>
      <c r="F112" s="47">
        <f t="shared" si="2"/>
        <v>-26.939999999999998</v>
      </c>
      <c r="G112" s="48">
        <f t="shared" si="3"/>
        <v>-0.12828571428571428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168.65</v>
      </c>
      <c r="E113" s="47">
        <v>162.22999999999999</v>
      </c>
      <c r="F113" s="47">
        <f t="shared" si="2"/>
        <v>-6.4200000000000159</v>
      </c>
      <c r="G113" s="48">
        <f t="shared" si="3"/>
        <v>-3.8067002668247946E-2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184.61</v>
      </c>
      <c r="E114" s="47">
        <v>166.7</v>
      </c>
      <c r="F114" s="47">
        <f t="shared" si="2"/>
        <v>-17.910000000000025</v>
      </c>
      <c r="G114" s="48">
        <f t="shared" si="3"/>
        <v>-9.7015329613780524E-2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201.31</v>
      </c>
      <c r="E115" s="47">
        <v>185.13</v>
      </c>
      <c r="F115" s="47">
        <f t="shared" si="2"/>
        <v>-16.180000000000007</v>
      </c>
      <c r="G115" s="48">
        <f t="shared" si="3"/>
        <v>-8.0373553226367328E-2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184.8</v>
      </c>
      <c r="E116" s="47">
        <v>170.52</v>
      </c>
      <c r="F116" s="47">
        <f t="shared" si="2"/>
        <v>-14.280000000000001</v>
      </c>
      <c r="G116" s="48">
        <f t="shared" si="3"/>
        <v>-7.7272727272727271E-2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87.56</v>
      </c>
      <c r="E117" s="47">
        <v>112.92</v>
      </c>
      <c r="F117" s="47">
        <f t="shared" si="2"/>
        <v>25.36</v>
      </c>
      <c r="G117" s="48">
        <f t="shared" si="3"/>
        <v>0.28962996802192781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260.26</v>
      </c>
      <c r="E118" s="47">
        <v>234.39</v>
      </c>
      <c r="F118" s="47">
        <f t="shared" si="2"/>
        <v>-25.870000000000005</v>
      </c>
      <c r="G118" s="48">
        <f t="shared" si="3"/>
        <v>-9.9400599400599421E-2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146.34</v>
      </c>
      <c r="E119" s="47">
        <v>147.54</v>
      </c>
      <c r="F119" s="47">
        <f t="shared" si="2"/>
        <v>1.1999999999999886</v>
      </c>
      <c r="G119" s="48">
        <f t="shared" si="3"/>
        <v>8.2000820008199301E-3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180.76</v>
      </c>
      <c r="E120" s="47">
        <v>182.04</v>
      </c>
      <c r="F120" s="47">
        <f t="shared" si="2"/>
        <v>1.2800000000000011</v>
      </c>
      <c r="G120" s="48">
        <f t="shared" si="3"/>
        <v>7.0812126576676321E-3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160.61000000000001</v>
      </c>
      <c r="E121" s="47">
        <v>144.46</v>
      </c>
      <c r="F121" s="47">
        <f t="shared" si="2"/>
        <v>-16.150000000000006</v>
      </c>
      <c r="G121" s="48">
        <f t="shared" si="3"/>
        <v>-0.10055413735134801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193.86</v>
      </c>
      <c r="E122" s="47">
        <v>190.22</v>
      </c>
      <c r="F122" s="47">
        <f t="shared" si="2"/>
        <v>-3.6400000000000148</v>
      </c>
      <c r="G122" s="48">
        <f t="shared" si="3"/>
        <v>-1.8776436603734729E-2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253.92</v>
      </c>
      <c r="E123" s="47">
        <v>229.66</v>
      </c>
      <c r="F123" s="47">
        <f t="shared" si="2"/>
        <v>-24.259999999999991</v>
      </c>
      <c r="G123" s="48">
        <f t="shared" si="3"/>
        <v>-9.5541902961562661E-2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156.37</v>
      </c>
      <c r="E124" s="47">
        <v>162.72</v>
      </c>
      <c r="F124" s="47">
        <f t="shared" si="2"/>
        <v>6.3499999999999943</v>
      </c>
      <c r="G124" s="48">
        <f t="shared" si="3"/>
        <v>4.0608812432052145E-2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137.59</v>
      </c>
      <c r="E125" s="47">
        <v>127.01</v>
      </c>
      <c r="F125" s="47">
        <f t="shared" si="2"/>
        <v>-10.579999999999998</v>
      </c>
      <c r="G125" s="48">
        <f t="shared" si="3"/>
        <v>-7.6895123192092435E-2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146.37</v>
      </c>
      <c r="E126" s="47">
        <v>162.93</v>
      </c>
      <c r="F126" s="47">
        <f t="shared" si="2"/>
        <v>16.560000000000002</v>
      </c>
      <c r="G126" s="48">
        <f t="shared" si="3"/>
        <v>0.11313793810207011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123.3</v>
      </c>
      <c r="E127" s="47">
        <v>129.13</v>
      </c>
      <c r="F127" s="47">
        <f t="shared" si="2"/>
        <v>5.8299999999999983</v>
      </c>
      <c r="G127" s="48">
        <f t="shared" si="3"/>
        <v>4.7283049472830484E-2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184.65</v>
      </c>
      <c r="E128" s="47">
        <v>200.97</v>
      </c>
      <c r="F128" s="47">
        <f t="shared" si="2"/>
        <v>16.319999999999993</v>
      </c>
      <c r="G128" s="48">
        <f t="shared" si="3"/>
        <v>8.838342810722985E-2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329.76</v>
      </c>
      <c r="E129" s="47">
        <v>286.37</v>
      </c>
      <c r="F129" s="47">
        <f t="shared" si="2"/>
        <v>-43.389999999999986</v>
      </c>
      <c r="G129" s="48">
        <f t="shared" si="3"/>
        <v>-0.13158054342552156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148.28</v>
      </c>
      <c r="E130" s="47">
        <v>156.38</v>
      </c>
      <c r="F130" s="47">
        <f t="shared" ref="F130:F193" si="4">E130-D130</f>
        <v>8.0999999999999943</v>
      </c>
      <c r="G130" s="48">
        <f t="shared" si="3"/>
        <v>5.4626382519557558E-2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226.76</v>
      </c>
      <c r="E131" s="47">
        <v>233.74</v>
      </c>
      <c r="F131" s="47">
        <f t="shared" si="4"/>
        <v>6.9800000000000182</v>
      </c>
      <c r="G131" s="48">
        <f t="shared" ref="G131:G194" si="5">F131/D131</f>
        <v>3.0781442935262034E-2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162.46</v>
      </c>
      <c r="E132" s="47">
        <v>167.27</v>
      </c>
      <c r="F132" s="47">
        <f t="shared" si="4"/>
        <v>4.8100000000000023</v>
      </c>
      <c r="G132" s="48">
        <f t="shared" si="5"/>
        <v>2.9607287947802548E-2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145.25</v>
      </c>
      <c r="E133" s="47">
        <v>142.94</v>
      </c>
      <c r="F133" s="47">
        <f t="shared" si="4"/>
        <v>-2.3100000000000023</v>
      </c>
      <c r="G133" s="48">
        <f t="shared" si="5"/>
        <v>-1.5903614457831342E-2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151.33000000000001</v>
      </c>
      <c r="E134" s="47">
        <v>157.91999999999999</v>
      </c>
      <c r="F134" s="47">
        <f t="shared" si="4"/>
        <v>6.589999999999975</v>
      </c>
      <c r="G134" s="48">
        <f t="shared" si="5"/>
        <v>4.3547214696358784E-2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155.72</v>
      </c>
      <c r="E135" s="47">
        <v>161.31</v>
      </c>
      <c r="F135" s="47">
        <f t="shared" si="4"/>
        <v>5.5900000000000034</v>
      </c>
      <c r="G135" s="48">
        <f t="shared" si="5"/>
        <v>3.589776521962499E-2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240.64</v>
      </c>
      <c r="E136" s="47">
        <v>210.1</v>
      </c>
      <c r="F136" s="47">
        <f t="shared" si="4"/>
        <v>-30.539999999999992</v>
      </c>
      <c r="G136" s="48">
        <f t="shared" si="5"/>
        <v>-0.12691156914893614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197.65</v>
      </c>
      <c r="E137" s="47">
        <v>178.88</v>
      </c>
      <c r="F137" s="47">
        <f t="shared" si="4"/>
        <v>-18.77000000000001</v>
      </c>
      <c r="G137" s="48">
        <f t="shared" si="5"/>
        <v>-9.4965848722489296E-2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188.75</v>
      </c>
      <c r="E138" s="47">
        <v>180.55</v>
      </c>
      <c r="F138" s="47">
        <f t="shared" si="4"/>
        <v>-8.1999999999999886</v>
      </c>
      <c r="G138" s="48">
        <f t="shared" si="5"/>
        <v>-4.3443708609271464E-2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205.94</v>
      </c>
      <c r="E139" s="47">
        <v>219.59</v>
      </c>
      <c r="F139" s="47">
        <f t="shared" si="4"/>
        <v>13.650000000000006</v>
      </c>
      <c r="G139" s="48">
        <f t="shared" si="5"/>
        <v>6.6281441196465021E-2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163.88</v>
      </c>
      <c r="E140" s="47">
        <v>146.54</v>
      </c>
      <c r="F140" s="47">
        <f t="shared" si="4"/>
        <v>-17.340000000000003</v>
      </c>
      <c r="G140" s="48">
        <f t="shared" si="5"/>
        <v>-0.10580912863070542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204.43</v>
      </c>
      <c r="E141" s="47">
        <v>205.01</v>
      </c>
      <c r="F141" s="47">
        <f t="shared" si="4"/>
        <v>0.57999999999998408</v>
      </c>
      <c r="G141" s="48">
        <f t="shared" si="5"/>
        <v>2.8371569730469308E-3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144.65</v>
      </c>
      <c r="E142" s="47">
        <v>139.07</v>
      </c>
      <c r="F142" s="47">
        <f t="shared" si="4"/>
        <v>-5.5800000000000125</v>
      </c>
      <c r="G142" s="48">
        <f t="shared" si="5"/>
        <v>-3.8575872796405203E-2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114.7</v>
      </c>
      <c r="E143" s="47">
        <v>155.88</v>
      </c>
      <c r="F143" s="47">
        <f t="shared" si="4"/>
        <v>41.179999999999993</v>
      </c>
      <c r="G143" s="48">
        <f t="shared" si="5"/>
        <v>0.35902353966870088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199.65</v>
      </c>
      <c r="E144" s="47">
        <v>186.79</v>
      </c>
      <c r="F144" s="47">
        <f t="shared" si="4"/>
        <v>-12.860000000000014</v>
      </c>
      <c r="G144" s="48">
        <f t="shared" si="5"/>
        <v>-6.4412722263961997E-2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227.34</v>
      </c>
      <c r="E145" s="47">
        <v>216.43</v>
      </c>
      <c r="F145" s="47">
        <f t="shared" si="4"/>
        <v>-10.909999999999997</v>
      </c>
      <c r="G145" s="48">
        <f t="shared" si="5"/>
        <v>-4.7989795020673867E-2</v>
      </c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157.9</v>
      </c>
      <c r="E146" s="47">
        <v>149.69</v>
      </c>
      <c r="F146" s="47">
        <f t="shared" si="4"/>
        <v>-8.210000000000008</v>
      </c>
      <c r="G146" s="48">
        <f t="shared" si="5"/>
        <v>-5.1994933502216643E-2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147</v>
      </c>
      <c r="E147" s="47">
        <v>143.36000000000001</v>
      </c>
      <c r="F147" s="47">
        <f t="shared" si="4"/>
        <v>-3.6399999999999864</v>
      </c>
      <c r="G147" s="48">
        <f t="shared" si="5"/>
        <v>-2.4761904761904669E-2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284.79000000000002</v>
      </c>
      <c r="E148" s="47">
        <v>215.36</v>
      </c>
      <c r="F148" s="47">
        <f t="shared" si="4"/>
        <v>-69.430000000000007</v>
      </c>
      <c r="G148" s="48">
        <f t="shared" si="5"/>
        <v>-0.24379367253063661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225.69</v>
      </c>
      <c r="E149" s="47">
        <v>192.22</v>
      </c>
      <c r="F149" s="47">
        <f t="shared" si="4"/>
        <v>-33.47</v>
      </c>
      <c r="G149" s="48">
        <f t="shared" si="5"/>
        <v>-0.14830076653817181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131.34</v>
      </c>
      <c r="E150" s="47">
        <v>150.1</v>
      </c>
      <c r="F150" s="47">
        <f t="shared" si="4"/>
        <v>18.759999999999991</v>
      </c>
      <c r="G150" s="48">
        <f t="shared" si="5"/>
        <v>0.14283538906654478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83.81</v>
      </c>
      <c r="E151" s="47">
        <v>89.71</v>
      </c>
      <c r="F151" s="47">
        <f t="shared" si="4"/>
        <v>5.8999999999999915</v>
      </c>
      <c r="G151" s="48">
        <f t="shared" si="5"/>
        <v>7.0397327287913036E-2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158.24</v>
      </c>
      <c r="E152" s="47">
        <v>146.18</v>
      </c>
      <c r="F152" s="47">
        <f t="shared" si="4"/>
        <v>-12.060000000000002</v>
      </c>
      <c r="G152" s="48">
        <f t="shared" si="5"/>
        <v>-7.6213346814964625E-2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293.45999999999998</v>
      </c>
      <c r="E153" s="47">
        <v>248.34</v>
      </c>
      <c r="F153" s="47">
        <f t="shared" si="4"/>
        <v>-45.119999999999976</v>
      </c>
      <c r="G153" s="48">
        <f t="shared" si="5"/>
        <v>-0.15375178900020439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271.58</v>
      </c>
      <c r="E154" s="47">
        <v>261.52999999999997</v>
      </c>
      <c r="F154" s="47">
        <f t="shared" si="4"/>
        <v>-10.050000000000011</v>
      </c>
      <c r="G154" s="48">
        <f t="shared" si="5"/>
        <v>-3.7005670520656939E-2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E155" s="47">
        <v>42.61</v>
      </c>
      <c r="F155" s="47"/>
      <c r="G155" s="48"/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310.42</v>
      </c>
      <c r="E156" s="47">
        <v>206.22</v>
      </c>
      <c r="F156" s="47">
        <f t="shared" si="4"/>
        <v>-104.20000000000002</v>
      </c>
      <c r="G156" s="48">
        <f t="shared" si="5"/>
        <v>-0.33567424779331234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131.83000000000001</v>
      </c>
      <c r="E157" s="47">
        <v>126.08</v>
      </c>
      <c r="F157" s="47">
        <f t="shared" si="4"/>
        <v>-5.7500000000000142</v>
      </c>
      <c r="G157" s="48">
        <f t="shared" si="5"/>
        <v>-4.3616779185314522E-2</v>
      </c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185.11</v>
      </c>
      <c r="E158" s="47">
        <v>178.29</v>
      </c>
      <c r="F158" s="47">
        <f t="shared" si="4"/>
        <v>-6.8200000000000216</v>
      </c>
      <c r="G158" s="48">
        <f t="shared" si="5"/>
        <v>-3.6842958241045977E-2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149.04</v>
      </c>
      <c r="E159" s="47">
        <v>132</v>
      </c>
      <c r="F159" s="47">
        <f t="shared" si="4"/>
        <v>-17.039999999999992</v>
      </c>
      <c r="G159" s="48">
        <f t="shared" si="5"/>
        <v>-0.11433172302737515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116.83</v>
      </c>
      <c r="E160" s="47">
        <v>156.01</v>
      </c>
      <c r="F160" s="47">
        <f t="shared" si="4"/>
        <v>39.179999999999993</v>
      </c>
      <c r="G160" s="48">
        <f t="shared" si="5"/>
        <v>0.33535906873234611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165.57</v>
      </c>
      <c r="E161" s="47">
        <v>170.08</v>
      </c>
      <c r="F161" s="47">
        <f t="shared" si="4"/>
        <v>4.5100000000000193</v>
      </c>
      <c r="G161" s="48">
        <f t="shared" si="5"/>
        <v>2.7239234160778038E-2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D162" s="47">
        <v>269.33999999999997</v>
      </c>
      <c r="E162" s="47">
        <v>161.61000000000001</v>
      </c>
      <c r="F162" s="47">
        <f t="shared" si="4"/>
        <v>-107.72999999999996</v>
      </c>
      <c r="G162" s="48">
        <f t="shared" si="5"/>
        <v>-0.39997772332367998</v>
      </c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139.75</v>
      </c>
      <c r="E163" s="47">
        <v>144.41</v>
      </c>
      <c r="F163" s="47">
        <f t="shared" si="4"/>
        <v>4.6599999999999966</v>
      </c>
      <c r="G163" s="48">
        <f t="shared" si="5"/>
        <v>3.3345259391770993E-2</v>
      </c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D164" s="47">
        <v>286.58999999999997</v>
      </c>
      <c r="E164" s="47">
        <v>236.67</v>
      </c>
      <c r="F164" s="47">
        <f t="shared" si="4"/>
        <v>-49.919999999999987</v>
      </c>
      <c r="G164" s="48">
        <f t="shared" si="5"/>
        <v>-0.17418611954359883</v>
      </c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171.98</v>
      </c>
      <c r="E165" s="47">
        <v>152.83000000000001</v>
      </c>
      <c r="F165" s="47">
        <f t="shared" si="4"/>
        <v>-19.149999999999977</v>
      </c>
      <c r="G165" s="48">
        <f t="shared" si="5"/>
        <v>-0.1113501569949993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76.400000000000006</v>
      </c>
      <c r="E166" s="47">
        <v>76.14</v>
      </c>
      <c r="F166" s="47">
        <f t="shared" si="4"/>
        <v>-0.26000000000000512</v>
      </c>
      <c r="G166" s="48">
        <f t="shared" si="5"/>
        <v>-3.4031413612566111E-3</v>
      </c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238.72</v>
      </c>
      <c r="E167" s="47">
        <v>223.88</v>
      </c>
      <c r="F167" s="47">
        <f t="shared" si="4"/>
        <v>-14.840000000000003</v>
      </c>
      <c r="G167" s="48">
        <f t="shared" si="5"/>
        <v>-6.2164879356568378E-2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123.33</v>
      </c>
      <c r="E168" s="47">
        <v>168.79</v>
      </c>
      <c r="F168" s="47">
        <f t="shared" si="4"/>
        <v>45.459999999999994</v>
      </c>
      <c r="G168" s="48">
        <f t="shared" si="5"/>
        <v>0.36860455687991561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132.44999999999999</v>
      </c>
      <c r="E169" s="47">
        <v>163.32</v>
      </c>
      <c r="F169" s="47">
        <f t="shared" si="4"/>
        <v>30.870000000000005</v>
      </c>
      <c r="G169" s="48">
        <f t="shared" si="5"/>
        <v>0.23306908267270673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164.32</v>
      </c>
      <c r="E170" s="47">
        <v>185.43</v>
      </c>
      <c r="F170" s="47">
        <f t="shared" si="4"/>
        <v>21.110000000000014</v>
      </c>
      <c r="G170" s="48">
        <f t="shared" si="5"/>
        <v>0.12846884128529706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198.48</v>
      </c>
      <c r="E171" s="47">
        <v>136.47</v>
      </c>
      <c r="F171" s="47">
        <f t="shared" si="4"/>
        <v>-62.009999999999991</v>
      </c>
      <c r="G171" s="48">
        <f t="shared" si="5"/>
        <v>-0.31242442563482464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143.88</v>
      </c>
      <c r="E172" s="47">
        <v>130.03</v>
      </c>
      <c r="F172" s="47">
        <f t="shared" si="4"/>
        <v>-13.849999999999994</v>
      </c>
      <c r="G172" s="48">
        <f t="shared" si="5"/>
        <v>-9.6260772866277419E-2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197.65</v>
      </c>
      <c r="E173" s="47">
        <v>189.86</v>
      </c>
      <c r="F173" s="47">
        <f t="shared" si="4"/>
        <v>-7.789999999999992</v>
      </c>
      <c r="G173" s="48">
        <f t="shared" si="5"/>
        <v>-3.941310397166705E-2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164.38</v>
      </c>
      <c r="E174" s="47">
        <v>172.23</v>
      </c>
      <c r="F174" s="47">
        <f t="shared" si="4"/>
        <v>7.8499999999999943</v>
      </c>
      <c r="G174" s="48">
        <f t="shared" si="5"/>
        <v>4.7755201362696162E-2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120.64</v>
      </c>
      <c r="E175" s="47">
        <v>152</v>
      </c>
      <c r="F175" s="47">
        <f t="shared" si="4"/>
        <v>31.36</v>
      </c>
      <c r="G175" s="48">
        <f t="shared" si="5"/>
        <v>0.259946949602122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210.25</v>
      </c>
      <c r="E176" s="47">
        <v>221.13</v>
      </c>
      <c r="F176" s="47">
        <f t="shared" si="4"/>
        <v>10.879999999999995</v>
      </c>
      <c r="G176" s="48">
        <f t="shared" si="5"/>
        <v>5.1747919143876317E-2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108.4</v>
      </c>
      <c r="E177" s="47">
        <v>111.61</v>
      </c>
      <c r="F177" s="47">
        <f t="shared" si="4"/>
        <v>3.2099999999999937</v>
      </c>
      <c r="G177" s="48">
        <f t="shared" si="5"/>
        <v>2.9612546125461197E-2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253.89</v>
      </c>
      <c r="E178" s="47">
        <v>240.5</v>
      </c>
      <c r="F178" s="47">
        <f t="shared" si="4"/>
        <v>-13.389999999999986</v>
      </c>
      <c r="G178" s="48">
        <f t="shared" si="5"/>
        <v>-5.2739375320020432E-2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124.37</v>
      </c>
      <c r="E179" s="47">
        <v>140.54</v>
      </c>
      <c r="F179" s="47">
        <f t="shared" si="4"/>
        <v>16.169999999999987</v>
      </c>
      <c r="G179" s="48">
        <f t="shared" si="5"/>
        <v>0.13001527699606003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148.61000000000001</v>
      </c>
      <c r="E180" s="47">
        <v>161.69</v>
      </c>
      <c r="F180" s="47">
        <f t="shared" si="4"/>
        <v>13.079999999999984</v>
      </c>
      <c r="G180" s="48">
        <f t="shared" si="5"/>
        <v>8.8015611331673391E-2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F181" s="47"/>
      <c r="G181" s="48"/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193.33</v>
      </c>
      <c r="E182" s="47">
        <v>187.26</v>
      </c>
      <c r="F182" s="47">
        <f t="shared" si="4"/>
        <v>-6.0700000000000216</v>
      </c>
      <c r="G182" s="48">
        <f t="shared" si="5"/>
        <v>-3.1397093053328613E-2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D183" s="47">
        <v>149.11000000000001</v>
      </c>
      <c r="E183" s="47">
        <v>142.97</v>
      </c>
      <c r="F183" s="47">
        <f t="shared" si="4"/>
        <v>-6.1400000000000148</v>
      </c>
      <c r="G183" s="48">
        <f t="shared" si="5"/>
        <v>-4.1177654080879984E-2</v>
      </c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195.8</v>
      </c>
      <c r="E184" s="47">
        <v>167.11</v>
      </c>
      <c r="F184" s="47">
        <f t="shared" si="4"/>
        <v>-28.689999999999998</v>
      </c>
      <c r="G184" s="48">
        <f t="shared" si="5"/>
        <v>-0.14652706843718077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119.18</v>
      </c>
      <c r="E185" s="47">
        <v>166.83</v>
      </c>
      <c r="F185" s="47">
        <f t="shared" si="4"/>
        <v>47.650000000000006</v>
      </c>
      <c r="G185" s="48">
        <f t="shared" si="5"/>
        <v>0.39981540526934051</v>
      </c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270.99</v>
      </c>
      <c r="E186" s="47">
        <v>297.32</v>
      </c>
      <c r="F186" s="47">
        <f t="shared" si="4"/>
        <v>26.329999999999984</v>
      </c>
      <c r="G186" s="48">
        <f t="shared" si="5"/>
        <v>9.7162256909849004E-2</v>
      </c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179.83</v>
      </c>
      <c r="E187" s="47">
        <v>171.33</v>
      </c>
      <c r="F187" s="47">
        <f t="shared" si="4"/>
        <v>-8.5</v>
      </c>
      <c r="G187" s="48">
        <f t="shared" si="5"/>
        <v>-4.726686314852916E-2</v>
      </c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323.18</v>
      </c>
      <c r="E188" s="47">
        <v>289.61</v>
      </c>
      <c r="F188" s="47">
        <f t="shared" si="4"/>
        <v>-33.569999999999993</v>
      </c>
      <c r="G188" s="48">
        <f t="shared" si="5"/>
        <v>-0.10387400210409058</v>
      </c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86.37</v>
      </c>
      <c r="E189" s="47">
        <v>107.87</v>
      </c>
      <c r="F189" s="47">
        <f t="shared" si="4"/>
        <v>21.5</v>
      </c>
      <c r="G189" s="48">
        <f t="shared" si="5"/>
        <v>0.24892902628227392</v>
      </c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165.93</v>
      </c>
      <c r="E190" s="47">
        <v>154.31</v>
      </c>
      <c r="F190" s="47">
        <f t="shared" si="4"/>
        <v>-11.620000000000005</v>
      </c>
      <c r="G190" s="48">
        <f t="shared" si="5"/>
        <v>-7.0029530524920169E-2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155</v>
      </c>
      <c r="E191" s="47">
        <v>165.83</v>
      </c>
      <c r="F191" s="47">
        <f t="shared" si="4"/>
        <v>10.830000000000013</v>
      </c>
      <c r="G191" s="48">
        <f t="shared" si="5"/>
        <v>6.9870967741935561E-2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200.38</v>
      </c>
      <c r="E192" s="47">
        <v>219.19</v>
      </c>
      <c r="F192" s="47">
        <f t="shared" si="4"/>
        <v>18.810000000000002</v>
      </c>
      <c r="G192" s="48">
        <f t="shared" si="5"/>
        <v>9.3871643876634409E-2</v>
      </c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183.59</v>
      </c>
      <c r="E193" s="47">
        <v>184.02</v>
      </c>
      <c r="F193" s="47">
        <f t="shared" si="4"/>
        <v>0.43000000000000682</v>
      </c>
      <c r="G193" s="48">
        <f t="shared" si="5"/>
        <v>2.3421754997549255E-3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248.49</v>
      </c>
      <c r="E194" s="47">
        <v>225.28</v>
      </c>
      <c r="F194" s="47">
        <f t="shared" ref="F194:F213" si="6">E194-D194</f>
        <v>-23.210000000000008</v>
      </c>
      <c r="G194" s="48">
        <f t="shared" si="5"/>
        <v>-9.3404161133244831E-2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183.09</v>
      </c>
      <c r="E195" s="47">
        <v>216.39</v>
      </c>
      <c r="F195" s="47">
        <f t="shared" si="6"/>
        <v>33.299999999999983</v>
      </c>
      <c r="G195" s="48">
        <f t="shared" ref="G195:G213" si="7">F195/D195</f>
        <v>0.18187776503358993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207.6</v>
      </c>
      <c r="E196" s="47">
        <v>233.52</v>
      </c>
      <c r="F196" s="47">
        <f t="shared" si="6"/>
        <v>25.920000000000016</v>
      </c>
      <c r="G196" s="48">
        <f t="shared" si="7"/>
        <v>0.12485549132947985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89.56</v>
      </c>
      <c r="E197" s="47">
        <v>96.87</v>
      </c>
      <c r="F197" s="47">
        <f t="shared" si="6"/>
        <v>7.3100000000000023</v>
      </c>
      <c r="G197" s="48">
        <f t="shared" si="7"/>
        <v>8.1621259490844145E-2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256.18</v>
      </c>
      <c r="E198" s="47">
        <v>222.55</v>
      </c>
      <c r="F198" s="47">
        <f t="shared" si="6"/>
        <v>-33.629999999999995</v>
      </c>
      <c r="G198" s="48">
        <f t="shared" si="7"/>
        <v>-0.13127488484659222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123.26</v>
      </c>
      <c r="E199" s="47">
        <v>125.04</v>
      </c>
      <c r="F199" s="47">
        <f t="shared" si="6"/>
        <v>1.7800000000000011</v>
      </c>
      <c r="G199" s="48">
        <f t="shared" si="7"/>
        <v>1.4441018984260921E-2</v>
      </c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202.82</v>
      </c>
      <c r="E200" s="47">
        <v>169.67</v>
      </c>
      <c r="F200" s="47">
        <f t="shared" si="6"/>
        <v>-33.150000000000006</v>
      </c>
      <c r="G200" s="48">
        <f t="shared" si="7"/>
        <v>-0.16344541958386749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189.35</v>
      </c>
      <c r="E201" s="47">
        <v>181.6</v>
      </c>
      <c r="F201" s="47">
        <f t="shared" si="6"/>
        <v>-7.75</v>
      </c>
      <c r="G201" s="48">
        <f t="shared" si="7"/>
        <v>-4.0929495642989172E-2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175.11</v>
      </c>
      <c r="E202" s="47">
        <v>134.97</v>
      </c>
      <c r="F202" s="47">
        <f t="shared" si="6"/>
        <v>-40.140000000000015</v>
      </c>
      <c r="G202" s="48">
        <f t="shared" si="7"/>
        <v>-0.22922734281308899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109.19</v>
      </c>
      <c r="E203" s="47">
        <v>141.19</v>
      </c>
      <c r="F203" s="47">
        <f t="shared" si="6"/>
        <v>32</v>
      </c>
      <c r="G203" s="48">
        <f t="shared" si="7"/>
        <v>0.29306713068962359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125.7</v>
      </c>
      <c r="E204" s="47">
        <v>129.86000000000001</v>
      </c>
      <c r="F204" s="47">
        <f t="shared" si="6"/>
        <v>4.1600000000000108</v>
      </c>
      <c r="G204" s="48">
        <f t="shared" si="7"/>
        <v>3.3094669848846542E-2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196.55</v>
      </c>
      <c r="E205" s="47">
        <v>171.03</v>
      </c>
      <c r="F205" s="47">
        <f t="shared" si="6"/>
        <v>-25.52000000000001</v>
      </c>
      <c r="G205" s="48">
        <f t="shared" si="7"/>
        <v>-0.1298397354362758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184.48</v>
      </c>
      <c r="E206" s="47">
        <v>144.53</v>
      </c>
      <c r="F206" s="47">
        <f t="shared" si="6"/>
        <v>-39.949999999999989</v>
      </c>
      <c r="G206" s="48">
        <f t="shared" si="7"/>
        <v>-0.21655464006938416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115.96</v>
      </c>
      <c r="E207" s="47">
        <v>181.08</v>
      </c>
      <c r="F207" s="47">
        <f t="shared" si="6"/>
        <v>65.120000000000019</v>
      </c>
      <c r="G207" s="48">
        <f t="shared" si="7"/>
        <v>0.56157295619179048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88.15</v>
      </c>
      <c r="E208" s="47">
        <v>96.63</v>
      </c>
      <c r="F208" s="47">
        <f t="shared" si="6"/>
        <v>8.4799999999999898</v>
      </c>
      <c r="G208" s="48">
        <f t="shared" si="7"/>
        <v>9.6199659671015195E-2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110.57</v>
      </c>
      <c r="E209" s="47">
        <v>106.99</v>
      </c>
      <c r="F209" s="47">
        <f t="shared" si="6"/>
        <v>-3.5799999999999983</v>
      </c>
      <c r="G209" s="48">
        <f t="shared" si="7"/>
        <v>-3.2377679298182131E-2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105.87</v>
      </c>
      <c r="E210" s="47">
        <v>135.66999999999999</v>
      </c>
      <c r="F210" s="47">
        <f t="shared" si="6"/>
        <v>29.799999999999983</v>
      </c>
      <c r="G210" s="48">
        <f t="shared" si="7"/>
        <v>0.28147728346084805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165.48</v>
      </c>
      <c r="E211" s="47">
        <v>132.22</v>
      </c>
      <c r="F211" s="47">
        <f t="shared" si="6"/>
        <v>-33.259999999999991</v>
      </c>
      <c r="G211" s="48">
        <f t="shared" si="7"/>
        <v>-0.20099105632100553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194.74</v>
      </c>
      <c r="E212" s="47">
        <v>237.07</v>
      </c>
      <c r="F212" s="47">
        <f t="shared" si="6"/>
        <v>42.329999999999984</v>
      </c>
      <c r="G212" s="48">
        <f t="shared" si="7"/>
        <v>0.21736674540412848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206.34</v>
      </c>
      <c r="E213" s="47">
        <v>209</v>
      </c>
      <c r="F213" s="47">
        <f t="shared" si="6"/>
        <v>2.6599999999999966</v>
      </c>
      <c r="G213" s="48">
        <f t="shared" si="7"/>
        <v>1.2891344383057073E-2</v>
      </c>
      <c r="H213" s="48"/>
      <c r="K213" s="47"/>
      <c r="L213" s="47"/>
    </row>
    <row r="214" spans="1:12" x14ac:dyDescent="0.3"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  <row r="284" spans="6:12" x14ac:dyDescent="0.3">
      <c r="K284" s="47"/>
      <c r="L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3"/>
  <sheetViews>
    <sheetView workbookViewId="0">
      <selection activeCell="D1" sqref="D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4" width="17" style="47" customWidth="1"/>
    <col min="5" max="5" width="81.6640625" bestFit="1" customWidth="1"/>
    <col min="6" max="6" width="7.88671875" bestFit="1" customWidth="1"/>
    <col min="7" max="7" width="10.88671875" bestFit="1" customWidth="1"/>
  </cols>
  <sheetData>
    <row r="1" spans="1:7" ht="58.2" thickBot="1" x14ac:dyDescent="0.35">
      <c r="A1" s="49" t="s">
        <v>69</v>
      </c>
      <c r="B1" s="49" t="s">
        <v>70</v>
      </c>
      <c r="C1" s="49" t="s">
        <v>417</v>
      </c>
      <c r="D1" s="55" t="s">
        <v>479</v>
      </c>
      <c r="E1" s="70" t="s">
        <v>470</v>
      </c>
      <c r="F1" s="72" t="s">
        <v>475</v>
      </c>
      <c r="G1" s="56"/>
    </row>
    <row r="2" spans="1:7" x14ac:dyDescent="0.3">
      <c r="A2" t="s">
        <v>407</v>
      </c>
      <c r="B2">
        <v>0</v>
      </c>
      <c r="C2" t="s">
        <v>440</v>
      </c>
      <c r="D2" s="47">
        <v>14.333892652233443</v>
      </c>
    </row>
    <row r="3" spans="1:7" x14ac:dyDescent="0.3">
      <c r="A3" t="s">
        <v>408</v>
      </c>
      <c r="B3">
        <v>1</v>
      </c>
      <c r="C3" t="s">
        <v>73</v>
      </c>
      <c r="D3" s="47">
        <v>5.6849729140744296</v>
      </c>
      <c r="E3" s="47"/>
    </row>
    <row r="4" spans="1:7" x14ac:dyDescent="0.3">
      <c r="A4" t="s">
        <v>408</v>
      </c>
      <c r="B4">
        <v>2</v>
      </c>
      <c r="C4" t="s">
        <v>74</v>
      </c>
      <c r="D4" s="47">
        <v>13.058839916575961</v>
      </c>
      <c r="E4" s="47"/>
    </row>
    <row r="5" spans="1:7" x14ac:dyDescent="0.3">
      <c r="A5" t="s">
        <v>408</v>
      </c>
      <c r="B5">
        <v>3</v>
      </c>
      <c r="C5" t="s">
        <v>75</v>
      </c>
      <c r="D5" s="47">
        <v>15.15647509872548</v>
      </c>
      <c r="E5" s="47"/>
    </row>
    <row r="6" spans="1:7" x14ac:dyDescent="0.3">
      <c r="A6" t="s">
        <v>408</v>
      </c>
      <c r="B6">
        <v>4</v>
      </c>
      <c r="C6" t="s">
        <v>76</v>
      </c>
      <c r="D6" s="47">
        <v>8.200314382991003</v>
      </c>
      <c r="E6" s="47"/>
    </row>
    <row r="7" spans="1:7" x14ac:dyDescent="0.3">
      <c r="A7" t="s">
        <v>408</v>
      </c>
      <c r="B7">
        <v>5</v>
      </c>
      <c r="C7" t="s">
        <v>77</v>
      </c>
      <c r="D7" s="47">
        <v>13.107463150288348</v>
      </c>
      <c r="E7" s="47"/>
    </row>
    <row r="8" spans="1:7" x14ac:dyDescent="0.3">
      <c r="A8" t="s">
        <v>408</v>
      </c>
      <c r="B8">
        <v>6</v>
      </c>
      <c r="C8" t="s">
        <v>78</v>
      </c>
      <c r="D8" s="47">
        <v>5.3466984512142108</v>
      </c>
      <c r="E8" s="47"/>
    </row>
    <row r="9" spans="1:7" x14ac:dyDescent="0.3">
      <c r="A9" t="s">
        <v>408</v>
      </c>
      <c r="B9">
        <v>7</v>
      </c>
      <c r="C9" t="s">
        <v>79</v>
      </c>
      <c r="D9" s="47">
        <v>7.4855988740407797</v>
      </c>
      <c r="E9" s="47"/>
    </row>
    <row r="10" spans="1:7" x14ac:dyDescent="0.3">
      <c r="A10" t="s">
        <v>408</v>
      </c>
      <c r="B10">
        <v>8</v>
      </c>
      <c r="C10" t="s">
        <v>80</v>
      </c>
      <c r="D10" s="47">
        <v>16.36911807826451</v>
      </c>
      <c r="E10" s="47"/>
    </row>
    <row r="11" spans="1:7" x14ac:dyDescent="0.3">
      <c r="A11" t="s">
        <v>408</v>
      </c>
      <c r="B11">
        <v>9</v>
      </c>
      <c r="C11" t="s">
        <v>81</v>
      </c>
      <c r="D11" s="47">
        <v>19.612599810247453</v>
      </c>
      <c r="E11" s="47"/>
    </row>
    <row r="12" spans="1:7" x14ac:dyDescent="0.3">
      <c r="A12" t="s">
        <v>408</v>
      </c>
      <c r="B12">
        <v>10</v>
      </c>
      <c r="C12" t="s">
        <v>82</v>
      </c>
      <c r="D12" s="47">
        <v>4.8744616429366801</v>
      </c>
      <c r="E12" s="47"/>
    </row>
    <row r="13" spans="1:7" x14ac:dyDescent="0.3">
      <c r="A13" t="s">
        <v>408</v>
      </c>
      <c r="B13">
        <v>11</v>
      </c>
      <c r="C13" t="s">
        <v>83</v>
      </c>
      <c r="D13" s="47">
        <v>19.120857748116638</v>
      </c>
      <c r="E13" s="47"/>
    </row>
    <row r="14" spans="1:7" x14ac:dyDescent="0.3">
      <c r="A14" t="s">
        <v>408</v>
      </c>
      <c r="B14">
        <v>12</v>
      </c>
      <c r="C14" t="s">
        <v>84</v>
      </c>
      <c r="D14" s="47">
        <v>5.970261447538932</v>
      </c>
      <c r="E14" s="47"/>
    </row>
    <row r="15" spans="1:7" x14ac:dyDescent="0.3">
      <c r="A15" t="s">
        <v>408</v>
      </c>
      <c r="B15">
        <v>13</v>
      </c>
      <c r="C15" t="s">
        <v>85</v>
      </c>
      <c r="D15" s="47">
        <v>8.0648120314993967</v>
      </c>
      <c r="E15" s="47"/>
    </row>
    <row r="16" spans="1:7" x14ac:dyDescent="0.3">
      <c r="A16" t="s">
        <v>408</v>
      </c>
      <c r="B16">
        <v>14</v>
      </c>
      <c r="C16" t="s">
        <v>86</v>
      </c>
      <c r="D16" s="47">
        <v>17.791379203975048</v>
      </c>
      <c r="E16" s="47"/>
    </row>
    <row r="17" spans="1:5" x14ac:dyDescent="0.3">
      <c r="A17" t="s">
        <v>408</v>
      </c>
      <c r="B17">
        <v>15</v>
      </c>
      <c r="C17" t="s">
        <v>87</v>
      </c>
      <c r="D17" s="47">
        <v>9.54949815820029</v>
      </c>
      <c r="E17" s="47"/>
    </row>
    <row r="18" spans="1:5" x14ac:dyDescent="0.3">
      <c r="A18" t="s">
        <v>408</v>
      </c>
      <c r="B18">
        <v>16</v>
      </c>
      <c r="C18" t="s">
        <v>88</v>
      </c>
      <c r="D18" s="47">
        <v>28.246947520710652</v>
      </c>
      <c r="E18" s="47"/>
    </row>
    <row r="19" spans="1:5" x14ac:dyDescent="0.3">
      <c r="A19" t="s">
        <v>408</v>
      </c>
      <c r="B19">
        <v>17</v>
      </c>
      <c r="C19" t="s">
        <v>89</v>
      </c>
      <c r="D19" s="47">
        <v>19.254983146515627</v>
      </c>
      <c r="E19" s="47"/>
    </row>
    <row r="20" spans="1:5" x14ac:dyDescent="0.3">
      <c r="A20" t="s">
        <v>408</v>
      </c>
      <c r="B20">
        <v>18</v>
      </c>
      <c r="C20" t="s">
        <v>90</v>
      </c>
      <c r="D20" s="47">
        <v>9.5401874325586906</v>
      </c>
      <c r="E20" s="47"/>
    </row>
    <row r="21" spans="1:5" x14ac:dyDescent="0.3">
      <c r="A21" t="s">
        <v>408</v>
      </c>
      <c r="B21">
        <v>19</v>
      </c>
      <c r="C21" t="s">
        <v>91</v>
      </c>
      <c r="D21" s="47">
        <v>14.743926032136157</v>
      </c>
      <c r="E21" s="47"/>
    </row>
    <row r="22" spans="1:5" x14ac:dyDescent="0.3">
      <c r="A22" t="s">
        <v>408</v>
      </c>
      <c r="B22">
        <v>20</v>
      </c>
      <c r="C22" t="s">
        <v>92</v>
      </c>
      <c r="D22" s="47">
        <v>11.688406555240167</v>
      </c>
      <c r="E22" s="47"/>
    </row>
    <row r="23" spans="1:5" x14ac:dyDescent="0.3">
      <c r="A23" t="s">
        <v>408</v>
      </c>
      <c r="B23">
        <v>21</v>
      </c>
      <c r="C23" t="s">
        <v>93</v>
      </c>
      <c r="D23" s="47">
        <v>12.40729437756678</v>
      </c>
      <c r="E23" s="47"/>
    </row>
    <row r="24" spans="1:5" x14ac:dyDescent="0.3">
      <c r="A24" t="s">
        <v>408</v>
      </c>
      <c r="B24">
        <v>22</v>
      </c>
      <c r="C24" t="s">
        <v>94</v>
      </c>
      <c r="D24" s="47">
        <v>17.522659656803857</v>
      </c>
      <c r="E24" s="47"/>
    </row>
    <row r="25" spans="1:5" x14ac:dyDescent="0.3">
      <c r="A25" t="s">
        <v>408</v>
      </c>
      <c r="B25">
        <v>23</v>
      </c>
      <c r="C25" t="s">
        <v>95</v>
      </c>
      <c r="D25" s="47">
        <v>18.081462399163417</v>
      </c>
      <c r="E25" s="47"/>
    </row>
    <row r="26" spans="1:5" x14ac:dyDescent="0.3">
      <c r="A26" t="s">
        <v>408</v>
      </c>
      <c r="B26">
        <v>24</v>
      </c>
      <c r="C26" t="s">
        <v>96</v>
      </c>
      <c r="D26" s="47">
        <v>51.963525520764307</v>
      </c>
      <c r="E26" s="47"/>
    </row>
    <row r="27" spans="1:5" x14ac:dyDescent="0.3">
      <c r="A27" t="s">
        <v>408</v>
      </c>
      <c r="B27">
        <v>25</v>
      </c>
      <c r="C27" t="s">
        <v>97</v>
      </c>
      <c r="D27" s="47">
        <v>22.086046924585016</v>
      </c>
      <c r="E27" s="47"/>
    </row>
    <row r="28" spans="1:5" x14ac:dyDescent="0.3">
      <c r="A28" t="s">
        <v>408</v>
      </c>
      <c r="B28">
        <v>26</v>
      </c>
      <c r="C28" t="s">
        <v>98</v>
      </c>
      <c r="D28" s="47">
        <v>19.79710050057275</v>
      </c>
      <c r="E28" s="47"/>
    </row>
    <row r="29" spans="1:5" x14ac:dyDescent="0.3">
      <c r="A29" t="s">
        <v>408</v>
      </c>
      <c r="B29">
        <v>27</v>
      </c>
      <c r="C29" t="s">
        <v>99</v>
      </c>
      <c r="D29" s="47">
        <v>20.414726547676654</v>
      </c>
      <c r="E29" s="47"/>
    </row>
    <row r="30" spans="1:5" x14ac:dyDescent="0.3">
      <c r="A30" t="s">
        <v>408</v>
      </c>
      <c r="B30">
        <v>28</v>
      </c>
      <c r="C30" t="s">
        <v>100</v>
      </c>
      <c r="D30" s="47">
        <v>5.5289722620510595</v>
      </c>
      <c r="E30" s="47"/>
    </row>
    <row r="31" spans="1:5" x14ac:dyDescent="0.3">
      <c r="A31" t="s">
        <v>408</v>
      </c>
      <c r="B31">
        <v>29</v>
      </c>
      <c r="C31" t="s">
        <v>101</v>
      </c>
      <c r="D31" s="47">
        <v>16.228498824843005</v>
      </c>
      <c r="E31" s="47"/>
    </row>
    <row r="32" spans="1:5" x14ac:dyDescent="0.3">
      <c r="A32" t="s">
        <v>408</v>
      </c>
      <c r="B32">
        <v>30</v>
      </c>
      <c r="C32" t="s">
        <v>102</v>
      </c>
      <c r="D32" s="47">
        <v>16.638268582450642</v>
      </c>
      <c r="E32" s="47"/>
    </row>
    <row r="33" spans="1:5" x14ac:dyDescent="0.3">
      <c r="A33" t="s">
        <v>408</v>
      </c>
      <c r="B33">
        <v>31</v>
      </c>
      <c r="C33" t="s">
        <v>103</v>
      </c>
      <c r="D33" s="47">
        <v>28.337933458262228</v>
      </c>
      <c r="E33" s="47"/>
    </row>
    <row r="34" spans="1:5" x14ac:dyDescent="0.3">
      <c r="A34" t="s">
        <v>408</v>
      </c>
      <c r="B34">
        <v>32</v>
      </c>
      <c r="C34" t="s">
        <v>104</v>
      </c>
      <c r="D34" s="47">
        <v>14.596987932842129</v>
      </c>
      <c r="E34" s="47"/>
    </row>
    <row r="35" spans="1:5" x14ac:dyDescent="0.3">
      <c r="A35" t="s">
        <v>408</v>
      </c>
      <c r="B35">
        <v>33</v>
      </c>
      <c r="C35" t="s">
        <v>105</v>
      </c>
      <c r="D35" s="47">
        <v>12.317710355961854</v>
      </c>
      <c r="E35" s="47"/>
    </row>
    <row r="36" spans="1:5" x14ac:dyDescent="0.3">
      <c r="A36" t="s">
        <v>408</v>
      </c>
      <c r="B36">
        <v>34</v>
      </c>
      <c r="C36" t="s">
        <v>106</v>
      </c>
      <c r="D36" s="47">
        <v>18.345411829846622</v>
      </c>
      <c r="E36" s="47"/>
    </row>
    <row r="37" spans="1:5" x14ac:dyDescent="0.3">
      <c r="A37" t="s">
        <v>408</v>
      </c>
      <c r="B37">
        <v>35</v>
      </c>
      <c r="C37" t="s">
        <v>107</v>
      </c>
      <c r="D37" s="47">
        <v>19.062459524107247</v>
      </c>
      <c r="E37" s="47"/>
    </row>
    <row r="38" spans="1:5" x14ac:dyDescent="0.3">
      <c r="A38" t="s">
        <v>408</v>
      </c>
      <c r="B38">
        <v>36</v>
      </c>
      <c r="C38" t="s">
        <v>108</v>
      </c>
      <c r="D38" s="47">
        <v>8.5914612131856245</v>
      </c>
      <c r="E38" s="47"/>
    </row>
    <row r="39" spans="1:5" x14ac:dyDescent="0.3">
      <c r="A39" t="s">
        <v>408</v>
      </c>
      <c r="B39">
        <v>37</v>
      </c>
      <c r="C39" t="s">
        <v>109</v>
      </c>
      <c r="D39" s="47">
        <v>17.387388249780741</v>
      </c>
      <c r="E39" s="47"/>
    </row>
    <row r="40" spans="1:5" x14ac:dyDescent="0.3">
      <c r="A40" t="s">
        <v>408</v>
      </c>
      <c r="B40">
        <v>38</v>
      </c>
      <c r="C40" t="s">
        <v>110</v>
      </c>
      <c r="D40" s="47">
        <v>6.8655841194775702</v>
      </c>
      <c r="E40" s="47"/>
    </row>
    <row r="41" spans="1:5" x14ac:dyDescent="0.3">
      <c r="A41" t="s">
        <v>408</v>
      </c>
      <c r="B41">
        <v>39</v>
      </c>
      <c r="C41" t="s">
        <v>111</v>
      </c>
      <c r="D41" s="47">
        <v>16.42179984851759</v>
      </c>
      <c r="E41" s="47"/>
    </row>
    <row r="42" spans="1:5" x14ac:dyDescent="0.3">
      <c r="A42" t="s">
        <v>408</v>
      </c>
      <c r="B42">
        <v>40</v>
      </c>
      <c r="C42" t="s">
        <v>112</v>
      </c>
      <c r="D42" s="47">
        <v>14.342662186725985</v>
      </c>
      <c r="E42" s="47"/>
    </row>
    <row r="43" spans="1:5" x14ac:dyDescent="0.3">
      <c r="A43" t="s">
        <v>408</v>
      </c>
      <c r="B43">
        <v>41</v>
      </c>
      <c r="C43" t="s">
        <v>113</v>
      </c>
      <c r="D43" s="47">
        <v>20.099226960414313</v>
      </c>
      <c r="E43" s="47"/>
    </row>
    <row r="44" spans="1:5" x14ac:dyDescent="0.3">
      <c r="A44" t="s">
        <v>408</v>
      </c>
      <c r="B44">
        <v>42</v>
      </c>
      <c r="C44" t="s">
        <v>114</v>
      </c>
      <c r="E44" s="47"/>
    </row>
    <row r="45" spans="1:5" x14ac:dyDescent="0.3">
      <c r="A45" t="s">
        <v>408</v>
      </c>
      <c r="B45">
        <v>43</v>
      </c>
      <c r="C45" t="s">
        <v>115</v>
      </c>
      <c r="D45" s="47">
        <v>13.394985205766796</v>
      </c>
      <c r="E45" s="47"/>
    </row>
    <row r="46" spans="1:5" x14ac:dyDescent="0.3">
      <c r="A46" t="s">
        <v>408</v>
      </c>
      <c r="B46">
        <v>44</v>
      </c>
      <c r="C46" t="s">
        <v>116</v>
      </c>
      <c r="D46" s="47">
        <v>27.493296830408894</v>
      </c>
      <c r="E46" s="47"/>
    </row>
    <row r="47" spans="1:5" x14ac:dyDescent="0.3">
      <c r="A47" t="s">
        <v>408</v>
      </c>
      <c r="B47">
        <v>45</v>
      </c>
      <c r="C47" t="s">
        <v>117</v>
      </c>
      <c r="D47" s="47">
        <v>17.491778155922876</v>
      </c>
      <c r="E47" s="47"/>
    </row>
    <row r="48" spans="1:5" x14ac:dyDescent="0.3">
      <c r="A48" t="s">
        <v>408</v>
      </c>
      <c r="B48">
        <v>46</v>
      </c>
      <c r="C48" t="s">
        <v>118</v>
      </c>
      <c r="D48" s="47">
        <v>13.319739569636825</v>
      </c>
      <c r="E48" s="47"/>
    </row>
    <row r="49" spans="1:5" x14ac:dyDescent="0.3">
      <c r="A49" t="s">
        <v>408</v>
      </c>
      <c r="B49">
        <v>47</v>
      </c>
      <c r="C49" t="s">
        <v>119</v>
      </c>
      <c r="E49" s="47"/>
    </row>
    <row r="50" spans="1:5" x14ac:dyDescent="0.3">
      <c r="A50" t="s">
        <v>408</v>
      </c>
      <c r="B50">
        <v>48</v>
      </c>
      <c r="C50" t="s">
        <v>120</v>
      </c>
      <c r="D50" s="47">
        <v>16.624534377244998</v>
      </c>
      <c r="E50" s="47"/>
    </row>
    <row r="51" spans="1:5" x14ac:dyDescent="0.3">
      <c r="A51" t="s">
        <v>408</v>
      </c>
      <c r="B51">
        <v>49</v>
      </c>
      <c r="C51" t="s">
        <v>121</v>
      </c>
      <c r="D51" s="47">
        <v>41.546132685051916</v>
      </c>
      <c r="E51" s="47"/>
    </row>
    <row r="52" spans="1:5" x14ac:dyDescent="0.3">
      <c r="A52" t="s">
        <v>408</v>
      </c>
      <c r="B52">
        <v>50</v>
      </c>
      <c r="C52" t="s">
        <v>122</v>
      </c>
      <c r="D52" s="47">
        <v>16.140400525159382</v>
      </c>
      <c r="E52" s="47"/>
    </row>
    <row r="53" spans="1:5" x14ac:dyDescent="0.3">
      <c r="A53" t="s">
        <v>408</v>
      </c>
      <c r="B53">
        <v>51</v>
      </c>
      <c r="C53" t="s">
        <v>123</v>
      </c>
      <c r="D53" s="47">
        <v>36.251421129376965</v>
      </c>
      <c r="E53" s="47"/>
    </row>
    <row r="54" spans="1:5" x14ac:dyDescent="0.3">
      <c r="A54" t="s">
        <v>408</v>
      </c>
      <c r="B54">
        <v>52</v>
      </c>
      <c r="C54" t="s">
        <v>124</v>
      </c>
      <c r="D54" s="47">
        <v>10.123278940150136</v>
      </c>
      <c r="E54" s="47"/>
    </row>
    <row r="55" spans="1:5" x14ac:dyDescent="0.3">
      <c r="A55" t="s">
        <v>408</v>
      </c>
      <c r="B55">
        <v>53</v>
      </c>
      <c r="C55" t="s">
        <v>125</v>
      </c>
      <c r="D55" s="47">
        <v>5.8153147088421546</v>
      </c>
      <c r="E55" s="47"/>
    </row>
    <row r="56" spans="1:5" x14ac:dyDescent="0.3">
      <c r="A56" t="s">
        <v>408</v>
      </c>
      <c r="B56">
        <v>54</v>
      </c>
      <c r="C56" t="s">
        <v>126</v>
      </c>
      <c r="D56" s="47">
        <v>18.093106210682347</v>
      </c>
      <c r="E56" s="47"/>
    </row>
    <row r="57" spans="1:5" x14ac:dyDescent="0.3">
      <c r="A57" t="s">
        <v>408</v>
      </c>
      <c r="B57">
        <v>55</v>
      </c>
      <c r="C57" t="s">
        <v>127</v>
      </c>
      <c r="D57" s="47">
        <v>3.9958208337473744</v>
      </c>
      <c r="E57" s="47"/>
    </row>
    <row r="58" spans="1:5" x14ac:dyDescent="0.3">
      <c r="A58" t="s">
        <v>408</v>
      </c>
      <c r="B58">
        <v>56</v>
      </c>
      <c r="C58" t="s">
        <v>128</v>
      </c>
      <c r="D58" s="47">
        <v>35.192473461672137</v>
      </c>
      <c r="E58" s="47"/>
    </row>
    <row r="59" spans="1:5" x14ac:dyDescent="0.3">
      <c r="A59" t="s">
        <v>408</v>
      </c>
      <c r="B59">
        <v>57</v>
      </c>
      <c r="C59" t="s">
        <v>129</v>
      </c>
      <c r="D59" s="47">
        <v>25.096119892441532</v>
      </c>
      <c r="E59" s="47"/>
    </row>
    <row r="60" spans="1:5" x14ac:dyDescent="0.3">
      <c r="A60" t="s">
        <v>408</v>
      </c>
      <c r="B60">
        <v>58</v>
      </c>
      <c r="C60" t="s">
        <v>130</v>
      </c>
      <c r="D60" s="47">
        <v>17.509407929572433</v>
      </c>
      <c r="E60" s="47"/>
    </row>
    <row r="61" spans="1:5" x14ac:dyDescent="0.3">
      <c r="A61" t="s">
        <v>408</v>
      </c>
      <c r="B61">
        <v>59</v>
      </c>
      <c r="C61" t="s">
        <v>131</v>
      </c>
      <c r="D61" s="47">
        <v>28.713521829694916</v>
      </c>
      <c r="E61" s="47"/>
    </row>
    <row r="62" spans="1:5" x14ac:dyDescent="0.3">
      <c r="A62" t="s">
        <v>408</v>
      </c>
      <c r="B62">
        <v>60</v>
      </c>
      <c r="C62" t="s">
        <v>132</v>
      </c>
      <c r="D62" s="47">
        <v>28.293368333348493</v>
      </c>
      <c r="E62" s="47"/>
    </row>
    <row r="63" spans="1:5" x14ac:dyDescent="0.3">
      <c r="A63" t="s">
        <v>408</v>
      </c>
      <c r="B63">
        <v>61</v>
      </c>
      <c r="C63" t="s">
        <v>133</v>
      </c>
      <c r="D63" s="47">
        <v>11.974817695026545</v>
      </c>
      <c r="E63" s="47"/>
    </row>
    <row r="64" spans="1:5" x14ac:dyDescent="0.3">
      <c r="A64" t="s">
        <v>408</v>
      </c>
      <c r="B64">
        <v>62</v>
      </c>
      <c r="C64" t="s">
        <v>134</v>
      </c>
      <c r="D64" s="47">
        <v>9.0943842815045457</v>
      </c>
      <c r="E64" s="47"/>
    </row>
    <row r="65" spans="1:5" x14ac:dyDescent="0.3">
      <c r="A65" t="s">
        <v>408</v>
      </c>
      <c r="B65">
        <v>63</v>
      </c>
      <c r="C65" t="s">
        <v>135</v>
      </c>
      <c r="D65" s="47">
        <v>11.533303456193678</v>
      </c>
      <c r="E65" s="47"/>
    </row>
    <row r="66" spans="1:5" x14ac:dyDescent="0.3">
      <c r="A66" t="s">
        <v>408</v>
      </c>
      <c r="B66">
        <v>64</v>
      </c>
      <c r="C66" t="s">
        <v>136</v>
      </c>
      <c r="D66" s="47">
        <v>20.297331091855618</v>
      </c>
      <c r="E66" s="47"/>
    </row>
    <row r="67" spans="1:5" x14ac:dyDescent="0.3">
      <c r="A67" t="s">
        <v>408</v>
      </c>
      <c r="B67">
        <v>65</v>
      </c>
      <c r="C67" t="s">
        <v>137</v>
      </c>
      <c r="D67" s="47">
        <v>12.209452547561423</v>
      </c>
      <c r="E67" s="47"/>
    </row>
    <row r="68" spans="1:5" x14ac:dyDescent="0.3">
      <c r="A68" t="s">
        <v>408</v>
      </c>
      <c r="B68">
        <v>66</v>
      </c>
      <c r="C68" t="s">
        <v>138</v>
      </c>
      <c r="D68" s="47">
        <v>14.586239521006267</v>
      </c>
      <c r="E68" s="47"/>
    </row>
    <row r="69" spans="1:5" x14ac:dyDescent="0.3">
      <c r="A69" t="s">
        <v>408</v>
      </c>
      <c r="B69">
        <v>67</v>
      </c>
      <c r="C69" t="s">
        <v>139</v>
      </c>
      <c r="E69" s="47"/>
    </row>
    <row r="70" spans="1:5" x14ac:dyDescent="0.3">
      <c r="A70" t="s">
        <v>408</v>
      </c>
      <c r="B70">
        <v>68</v>
      </c>
      <c r="C70" t="s">
        <v>140</v>
      </c>
      <c r="D70" s="47">
        <v>19.537131493465029</v>
      </c>
      <c r="E70" s="47"/>
    </row>
    <row r="71" spans="1:5" x14ac:dyDescent="0.3">
      <c r="A71" t="s">
        <v>408</v>
      </c>
      <c r="B71">
        <v>69</v>
      </c>
      <c r="C71" t="s">
        <v>141</v>
      </c>
      <c r="D71" s="47">
        <v>6.0157937007539974</v>
      </c>
      <c r="E71" s="47"/>
    </row>
    <row r="72" spans="1:5" x14ac:dyDescent="0.3">
      <c r="A72" t="s">
        <v>408</v>
      </c>
      <c r="B72">
        <v>70</v>
      </c>
      <c r="C72" t="s">
        <v>142</v>
      </c>
      <c r="D72" s="47">
        <v>14.059756271871994</v>
      </c>
      <c r="E72" s="47"/>
    </row>
    <row r="73" spans="1:5" x14ac:dyDescent="0.3">
      <c r="A73" t="s">
        <v>408</v>
      </c>
      <c r="B73">
        <v>71</v>
      </c>
      <c r="C73" t="s">
        <v>143</v>
      </c>
      <c r="D73" s="47">
        <v>9.6938894812567504</v>
      </c>
      <c r="E73" s="47"/>
    </row>
    <row r="74" spans="1:5" x14ac:dyDescent="0.3">
      <c r="A74" t="s">
        <v>408</v>
      </c>
      <c r="B74">
        <v>72</v>
      </c>
      <c r="C74" t="s">
        <v>144</v>
      </c>
      <c r="D74" s="47">
        <v>9.1865484366194217</v>
      </c>
      <c r="E74" s="47"/>
    </row>
    <row r="75" spans="1:5" x14ac:dyDescent="0.3">
      <c r="A75" t="s">
        <v>408</v>
      </c>
      <c r="B75">
        <v>73</v>
      </c>
      <c r="C75" t="s">
        <v>145</v>
      </c>
      <c r="D75" s="47">
        <v>20.912992720691779</v>
      </c>
      <c r="E75" s="47"/>
    </row>
    <row r="76" spans="1:5" x14ac:dyDescent="0.3">
      <c r="A76" t="s">
        <v>408</v>
      </c>
      <c r="B76">
        <v>74</v>
      </c>
      <c r="C76" t="s">
        <v>146</v>
      </c>
      <c r="D76" s="47">
        <v>15.464334329428892</v>
      </c>
      <c r="E76" s="47"/>
    </row>
    <row r="77" spans="1:5" x14ac:dyDescent="0.3">
      <c r="A77" t="s">
        <v>408</v>
      </c>
      <c r="B77">
        <v>75</v>
      </c>
      <c r="C77" t="s">
        <v>147</v>
      </c>
      <c r="D77" s="47">
        <v>20.27251997488867</v>
      </c>
      <c r="E77" s="47"/>
    </row>
    <row r="78" spans="1:5" x14ac:dyDescent="0.3">
      <c r="A78" t="s">
        <v>408</v>
      </c>
      <c r="B78">
        <v>76</v>
      </c>
      <c r="C78" t="s">
        <v>148</v>
      </c>
      <c r="D78" s="47">
        <v>14.38167210365561</v>
      </c>
      <c r="E78" s="47"/>
    </row>
    <row r="79" spans="1:5" x14ac:dyDescent="0.3">
      <c r="A79" t="s">
        <v>408</v>
      </c>
      <c r="B79">
        <v>77</v>
      </c>
      <c r="C79" t="s">
        <v>149</v>
      </c>
      <c r="D79" s="47">
        <v>10.095729264645254</v>
      </c>
      <c r="E79" s="47"/>
    </row>
    <row r="80" spans="1:5" x14ac:dyDescent="0.3">
      <c r="A80" t="s">
        <v>408</v>
      </c>
      <c r="B80">
        <v>78</v>
      </c>
      <c r="C80" t="s">
        <v>150</v>
      </c>
      <c r="D80" s="47">
        <v>9.7627752817297146</v>
      </c>
      <c r="E80" s="47"/>
    </row>
    <row r="81" spans="1:5" x14ac:dyDescent="0.3">
      <c r="A81" t="s">
        <v>408</v>
      </c>
      <c r="B81">
        <v>79</v>
      </c>
      <c r="C81" t="s">
        <v>151</v>
      </c>
      <c r="D81" s="47">
        <v>6.4975521383544255</v>
      </c>
      <c r="E81" s="47"/>
    </row>
    <row r="82" spans="1:5" x14ac:dyDescent="0.3">
      <c r="A82" t="s">
        <v>408</v>
      </c>
      <c r="B82">
        <v>80</v>
      </c>
      <c r="C82" t="s">
        <v>152</v>
      </c>
      <c r="D82" s="47">
        <v>11.118124662052015</v>
      </c>
      <c r="E82" s="47"/>
    </row>
    <row r="83" spans="1:5" x14ac:dyDescent="0.3">
      <c r="A83" t="s">
        <v>408</v>
      </c>
      <c r="B83">
        <v>81</v>
      </c>
      <c r="C83" t="s">
        <v>153</v>
      </c>
      <c r="D83" s="47">
        <v>18.023689093937477</v>
      </c>
      <c r="E83" s="47"/>
    </row>
    <row r="84" spans="1:5" x14ac:dyDescent="0.3">
      <c r="A84" t="s">
        <v>408</v>
      </c>
      <c r="B84">
        <v>82</v>
      </c>
      <c r="C84" t="s">
        <v>154</v>
      </c>
      <c r="D84" s="47">
        <v>12.252255127248132</v>
      </c>
      <c r="E84" s="47"/>
    </row>
    <row r="85" spans="1:5" x14ac:dyDescent="0.3">
      <c r="A85" t="s">
        <v>408</v>
      </c>
      <c r="B85">
        <v>83</v>
      </c>
      <c r="C85" t="s">
        <v>155</v>
      </c>
      <c r="D85" s="47">
        <v>18.703649505980611</v>
      </c>
      <c r="E85" s="47"/>
    </row>
    <row r="86" spans="1:5" x14ac:dyDescent="0.3">
      <c r="A86" t="s">
        <v>408</v>
      </c>
      <c r="B86">
        <v>84</v>
      </c>
      <c r="C86" t="s">
        <v>156</v>
      </c>
      <c r="D86" s="47">
        <v>18.092962664271205</v>
      </c>
      <c r="E86" s="47"/>
    </row>
    <row r="87" spans="1:5" x14ac:dyDescent="0.3">
      <c r="A87" t="s">
        <v>408</v>
      </c>
      <c r="B87">
        <v>85</v>
      </c>
      <c r="C87" t="s">
        <v>157</v>
      </c>
      <c r="D87" s="47">
        <v>13.79965013199573</v>
      </c>
      <c r="E87" s="47"/>
    </row>
    <row r="88" spans="1:5" x14ac:dyDescent="0.3">
      <c r="A88" t="s">
        <v>408</v>
      </c>
      <c r="B88">
        <v>86</v>
      </c>
      <c r="C88" t="s">
        <v>158</v>
      </c>
      <c r="D88" s="47">
        <v>24.937322306845054</v>
      </c>
      <c r="E88" s="47"/>
    </row>
    <row r="89" spans="1:5" x14ac:dyDescent="0.3">
      <c r="A89" t="s">
        <v>408</v>
      </c>
      <c r="B89">
        <v>87</v>
      </c>
      <c r="C89" t="s">
        <v>159</v>
      </c>
      <c r="D89" s="47">
        <v>11.733792171440005</v>
      </c>
      <c r="E89" s="47"/>
    </row>
    <row r="90" spans="1:5" x14ac:dyDescent="0.3">
      <c r="A90" t="s">
        <v>408</v>
      </c>
      <c r="B90">
        <v>88</v>
      </c>
      <c r="C90" t="s">
        <v>160</v>
      </c>
      <c r="E90" s="47"/>
    </row>
    <row r="91" spans="1:5" x14ac:dyDescent="0.3">
      <c r="A91" t="s">
        <v>408</v>
      </c>
      <c r="B91">
        <v>89</v>
      </c>
      <c r="C91" t="s">
        <v>161</v>
      </c>
      <c r="D91" s="47">
        <v>19.258283214453837</v>
      </c>
      <c r="E91" s="47"/>
    </row>
    <row r="92" spans="1:5" x14ac:dyDescent="0.3">
      <c r="A92" t="s">
        <v>408</v>
      </c>
      <c r="B92">
        <v>90</v>
      </c>
      <c r="C92" t="s">
        <v>162</v>
      </c>
      <c r="D92" s="47">
        <v>8.8468142257427225</v>
      </c>
      <c r="E92" s="47"/>
    </row>
    <row r="93" spans="1:5" x14ac:dyDescent="0.3">
      <c r="A93" t="s">
        <v>408</v>
      </c>
      <c r="B93">
        <v>91</v>
      </c>
      <c r="C93" t="s">
        <v>163</v>
      </c>
      <c r="D93" s="47">
        <v>6.130460846748325</v>
      </c>
      <c r="E93" s="47"/>
    </row>
    <row r="94" spans="1:5" x14ac:dyDescent="0.3">
      <c r="A94" t="s">
        <v>408</v>
      </c>
      <c r="B94">
        <v>92</v>
      </c>
      <c r="C94" t="s">
        <v>164</v>
      </c>
      <c r="D94" s="47">
        <v>19.962745705040177</v>
      </c>
      <c r="E94" s="47"/>
    </row>
    <row r="95" spans="1:5" x14ac:dyDescent="0.3">
      <c r="A95" t="s">
        <v>408</v>
      </c>
      <c r="B95">
        <v>93</v>
      </c>
      <c r="C95" t="s">
        <v>165</v>
      </c>
      <c r="D95" s="47">
        <v>9.5797243065481918</v>
      </c>
      <c r="E95" s="47"/>
    </row>
    <row r="96" spans="1:5" x14ac:dyDescent="0.3">
      <c r="A96" t="s">
        <v>408</v>
      </c>
      <c r="B96">
        <v>94</v>
      </c>
      <c r="C96" t="s">
        <v>166</v>
      </c>
      <c r="D96" s="47">
        <v>13.09963258007282</v>
      </c>
      <c r="E96" s="47"/>
    </row>
    <row r="97" spans="1:5" x14ac:dyDescent="0.3">
      <c r="A97" t="s">
        <v>408</v>
      </c>
      <c r="B97">
        <v>95</v>
      </c>
      <c r="C97" t="s">
        <v>167</v>
      </c>
      <c r="D97" s="47">
        <v>12.61998349060347</v>
      </c>
      <c r="E97" s="47"/>
    </row>
    <row r="98" spans="1:5" x14ac:dyDescent="0.3">
      <c r="A98" t="s">
        <v>408</v>
      </c>
      <c r="B98">
        <v>96</v>
      </c>
      <c r="C98" t="s">
        <v>168</v>
      </c>
      <c r="D98" s="47">
        <v>19.71659422031972</v>
      </c>
      <c r="E98" s="47"/>
    </row>
    <row r="99" spans="1:5" x14ac:dyDescent="0.3">
      <c r="A99" t="s">
        <v>408</v>
      </c>
      <c r="B99">
        <v>97</v>
      </c>
      <c r="C99" t="s">
        <v>169</v>
      </c>
      <c r="D99" s="47">
        <v>20.779107874879958</v>
      </c>
      <c r="E99" s="47"/>
    </row>
    <row r="100" spans="1:5" x14ac:dyDescent="0.3">
      <c r="A100" t="s">
        <v>408</v>
      </c>
      <c r="B100">
        <v>98</v>
      </c>
      <c r="C100" t="s">
        <v>170</v>
      </c>
      <c r="D100" s="47">
        <v>17.979550434414346</v>
      </c>
      <c r="E100" s="47"/>
    </row>
    <row r="101" spans="1:5" x14ac:dyDescent="0.3">
      <c r="A101" t="s">
        <v>408</v>
      </c>
      <c r="B101">
        <v>99</v>
      </c>
      <c r="C101" t="s">
        <v>171</v>
      </c>
      <c r="D101" s="47">
        <v>28.213139961080927</v>
      </c>
      <c r="E101" s="47"/>
    </row>
    <row r="102" spans="1:5" x14ac:dyDescent="0.3">
      <c r="A102" t="s">
        <v>408</v>
      </c>
      <c r="B102">
        <v>100</v>
      </c>
      <c r="C102" t="s">
        <v>172</v>
      </c>
      <c r="D102" s="47">
        <v>11.268871841811395</v>
      </c>
      <c r="E102" s="47"/>
    </row>
    <row r="103" spans="1:5" x14ac:dyDescent="0.3">
      <c r="A103" t="s">
        <v>408</v>
      </c>
      <c r="B103">
        <v>101</v>
      </c>
      <c r="C103" t="s">
        <v>173</v>
      </c>
      <c r="D103" s="47">
        <v>6.8518206939445392</v>
      </c>
      <c r="E103" s="47"/>
    </row>
    <row r="104" spans="1:5" x14ac:dyDescent="0.3">
      <c r="A104" t="s">
        <v>408</v>
      </c>
      <c r="B104">
        <v>102</v>
      </c>
      <c r="C104" t="s">
        <v>174</v>
      </c>
      <c r="D104" s="47">
        <v>14.670484668219013</v>
      </c>
      <c r="E104" s="47"/>
    </row>
    <row r="105" spans="1:5" x14ac:dyDescent="0.3">
      <c r="A105" t="s">
        <v>408</v>
      </c>
      <c r="B105">
        <v>103</v>
      </c>
      <c r="C105" t="s">
        <v>175</v>
      </c>
      <c r="D105" s="47">
        <v>18.962518113810127</v>
      </c>
      <c r="E105" s="47"/>
    </row>
    <row r="106" spans="1:5" x14ac:dyDescent="0.3">
      <c r="A106" t="s">
        <v>408</v>
      </c>
      <c r="B106">
        <v>104</v>
      </c>
      <c r="C106" t="s">
        <v>176</v>
      </c>
      <c r="D106" s="47">
        <v>13.84795649713022</v>
      </c>
      <c r="E106" s="47"/>
    </row>
    <row r="107" spans="1:5" x14ac:dyDescent="0.3">
      <c r="A107" t="s">
        <v>408</v>
      </c>
      <c r="B107">
        <v>105</v>
      </c>
      <c r="C107" t="s">
        <v>177</v>
      </c>
      <c r="D107" s="47">
        <v>24.424360534344881</v>
      </c>
      <c r="E107" s="47"/>
    </row>
    <row r="108" spans="1:5" x14ac:dyDescent="0.3">
      <c r="A108" t="s">
        <v>408</v>
      </c>
      <c r="B108">
        <v>106</v>
      </c>
      <c r="C108" t="s">
        <v>178</v>
      </c>
      <c r="D108" s="47">
        <v>7.697083924275181</v>
      </c>
      <c r="E108" s="47"/>
    </row>
    <row r="109" spans="1:5" x14ac:dyDescent="0.3">
      <c r="A109" t="s">
        <v>408</v>
      </c>
      <c r="B109">
        <v>107</v>
      </c>
      <c r="C109" t="s">
        <v>179</v>
      </c>
      <c r="D109" s="47">
        <v>7.243506700907874</v>
      </c>
      <c r="E109" s="47"/>
    </row>
    <row r="110" spans="1:5" x14ac:dyDescent="0.3">
      <c r="A110" t="s">
        <v>408</v>
      </c>
      <c r="B110">
        <v>108</v>
      </c>
      <c r="C110" t="s">
        <v>180</v>
      </c>
      <c r="D110" s="47">
        <v>13.600153666600614</v>
      </c>
      <c r="E110" s="47"/>
    </row>
    <row r="111" spans="1:5" x14ac:dyDescent="0.3">
      <c r="A111" t="s">
        <v>408</v>
      </c>
      <c r="B111">
        <v>109</v>
      </c>
      <c r="C111" t="s">
        <v>181</v>
      </c>
      <c r="D111" s="47">
        <v>5.1532310062810964</v>
      </c>
      <c r="E111" s="47"/>
    </row>
    <row r="112" spans="1:5" x14ac:dyDescent="0.3">
      <c r="A112" t="s">
        <v>408</v>
      </c>
      <c r="B112">
        <v>110</v>
      </c>
      <c r="C112" t="s">
        <v>182</v>
      </c>
      <c r="D112" s="47">
        <v>15.346069478869696</v>
      </c>
      <c r="E112" s="47"/>
    </row>
    <row r="113" spans="1:5" x14ac:dyDescent="0.3">
      <c r="A113" t="s">
        <v>408</v>
      </c>
      <c r="B113">
        <v>111</v>
      </c>
      <c r="C113" t="s">
        <v>183</v>
      </c>
      <c r="D113" s="47">
        <v>13.026372769848319</v>
      </c>
      <c r="E113" s="47"/>
    </row>
    <row r="114" spans="1:5" x14ac:dyDescent="0.3">
      <c r="A114" t="s">
        <v>408</v>
      </c>
      <c r="B114">
        <v>112</v>
      </c>
      <c r="C114" t="s">
        <v>184</v>
      </c>
      <c r="D114" s="47">
        <v>8.1562684794739333</v>
      </c>
      <c r="E114" s="47"/>
    </row>
    <row r="115" spans="1:5" x14ac:dyDescent="0.3">
      <c r="A115" t="s">
        <v>408</v>
      </c>
      <c r="B115">
        <v>113</v>
      </c>
      <c r="C115" t="s">
        <v>185</v>
      </c>
      <c r="D115" s="47">
        <v>14.215528688068694</v>
      </c>
      <c r="E115" s="47"/>
    </row>
    <row r="116" spans="1:5" x14ac:dyDescent="0.3">
      <c r="A116" t="s">
        <v>408</v>
      </c>
      <c r="B116">
        <v>114</v>
      </c>
      <c r="C116" t="s">
        <v>186</v>
      </c>
      <c r="D116" s="47">
        <v>11.432642714744631</v>
      </c>
      <c r="E116" s="47"/>
    </row>
    <row r="117" spans="1:5" x14ac:dyDescent="0.3">
      <c r="A117" t="s">
        <v>408</v>
      </c>
      <c r="B117">
        <v>115</v>
      </c>
      <c r="C117" t="s">
        <v>187</v>
      </c>
      <c r="D117" s="47">
        <v>15.570413693779162</v>
      </c>
      <c r="E117" s="47"/>
    </row>
    <row r="118" spans="1:5" x14ac:dyDescent="0.3">
      <c r="A118" t="s">
        <v>408</v>
      </c>
      <c r="B118">
        <v>116</v>
      </c>
      <c r="C118" t="s">
        <v>188</v>
      </c>
      <c r="D118" s="47">
        <v>8.1773035136217338</v>
      </c>
      <c r="E118" s="47"/>
    </row>
    <row r="119" spans="1:5" x14ac:dyDescent="0.3">
      <c r="A119" t="s">
        <v>408</v>
      </c>
      <c r="B119">
        <v>117</v>
      </c>
      <c r="C119" t="s">
        <v>189</v>
      </c>
      <c r="D119" s="47">
        <v>2.3535200911572201</v>
      </c>
      <c r="E119" s="47"/>
    </row>
    <row r="120" spans="1:5" x14ac:dyDescent="0.3">
      <c r="A120" t="s">
        <v>408</v>
      </c>
      <c r="B120">
        <v>118</v>
      </c>
      <c r="C120" t="s">
        <v>190</v>
      </c>
      <c r="D120" s="47">
        <v>8.0700947927347428</v>
      </c>
      <c r="E120" s="47"/>
    </row>
    <row r="121" spans="1:5" x14ac:dyDescent="0.3">
      <c r="A121" t="s">
        <v>408</v>
      </c>
      <c r="B121">
        <v>119</v>
      </c>
      <c r="C121" t="s">
        <v>191</v>
      </c>
      <c r="D121" s="47">
        <v>16.862103868270072</v>
      </c>
      <c r="E121" s="47"/>
    </row>
    <row r="122" spans="1:5" x14ac:dyDescent="0.3">
      <c r="A122" t="s">
        <v>408</v>
      </c>
      <c r="B122">
        <v>120</v>
      </c>
      <c r="C122" t="s">
        <v>192</v>
      </c>
      <c r="D122" s="47">
        <v>14.212545854589488</v>
      </c>
      <c r="E122" s="47"/>
    </row>
    <row r="123" spans="1:5" x14ac:dyDescent="0.3">
      <c r="A123" t="s">
        <v>408</v>
      </c>
      <c r="B123">
        <v>121</v>
      </c>
      <c r="C123" t="s">
        <v>193</v>
      </c>
      <c r="D123" s="47">
        <v>38.463629009089637</v>
      </c>
      <c r="E123" s="47"/>
    </row>
    <row r="124" spans="1:5" x14ac:dyDescent="0.3">
      <c r="A124" t="s">
        <v>408</v>
      </c>
      <c r="B124">
        <v>122</v>
      </c>
      <c r="C124" t="s">
        <v>194</v>
      </c>
      <c r="D124" s="47">
        <v>15.253849798461465</v>
      </c>
      <c r="E124" s="47"/>
    </row>
    <row r="125" spans="1:5" x14ac:dyDescent="0.3">
      <c r="A125" t="s">
        <v>408</v>
      </c>
      <c r="B125">
        <v>123</v>
      </c>
      <c r="C125" t="s">
        <v>195</v>
      </c>
      <c r="D125" s="47">
        <v>2.6587407598934054</v>
      </c>
      <c r="E125" s="47"/>
    </row>
    <row r="126" spans="1:5" x14ac:dyDescent="0.3">
      <c r="A126" t="s">
        <v>408</v>
      </c>
      <c r="B126">
        <v>124</v>
      </c>
      <c r="C126" t="s">
        <v>196</v>
      </c>
      <c r="D126" s="47">
        <v>18.953347852136741</v>
      </c>
      <c r="E126" s="47"/>
    </row>
    <row r="127" spans="1:5" x14ac:dyDescent="0.3">
      <c r="A127" t="s">
        <v>408</v>
      </c>
      <c r="B127">
        <v>125</v>
      </c>
      <c r="C127" t="s">
        <v>197</v>
      </c>
      <c r="D127" s="47">
        <v>19.384882657987923</v>
      </c>
      <c r="E127" s="47"/>
    </row>
    <row r="128" spans="1:5" x14ac:dyDescent="0.3">
      <c r="A128" t="s">
        <v>408</v>
      </c>
      <c r="B128">
        <v>126</v>
      </c>
      <c r="C128" t="s">
        <v>198</v>
      </c>
      <c r="D128" s="47">
        <v>21.314159586461347</v>
      </c>
      <c r="E128" s="47"/>
    </row>
    <row r="129" spans="1:5" x14ac:dyDescent="0.3">
      <c r="A129" t="s">
        <v>408</v>
      </c>
      <c r="B129">
        <v>127</v>
      </c>
      <c r="C129" t="s">
        <v>199</v>
      </c>
      <c r="D129" s="47">
        <v>33.93039802932342</v>
      </c>
      <c r="E129" s="47"/>
    </row>
    <row r="130" spans="1:5" x14ac:dyDescent="0.3">
      <c r="A130" t="s">
        <v>408</v>
      </c>
      <c r="B130">
        <v>128</v>
      </c>
      <c r="C130" t="s">
        <v>200</v>
      </c>
      <c r="D130" s="47">
        <v>7.2061756602278146</v>
      </c>
      <c r="E130" s="47"/>
    </row>
    <row r="131" spans="1:5" x14ac:dyDescent="0.3">
      <c r="A131" t="s">
        <v>408</v>
      </c>
      <c r="B131">
        <v>129</v>
      </c>
      <c r="C131" t="s">
        <v>201</v>
      </c>
      <c r="D131" s="47">
        <v>19.643673893536036</v>
      </c>
      <c r="E131" s="47"/>
    </row>
    <row r="132" spans="1:5" x14ac:dyDescent="0.3">
      <c r="A132" t="s">
        <v>408</v>
      </c>
      <c r="B132">
        <v>130</v>
      </c>
      <c r="C132" t="s">
        <v>202</v>
      </c>
      <c r="D132" s="47">
        <v>16.736913738492799</v>
      </c>
      <c r="E132" s="47"/>
    </row>
    <row r="133" spans="1:5" x14ac:dyDescent="0.3">
      <c r="A133" t="s">
        <v>408</v>
      </c>
      <c r="B133">
        <v>131</v>
      </c>
      <c r="C133" t="s">
        <v>203</v>
      </c>
      <c r="D133" s="47">
        <v>7.2205465285455741</v>
      </c>
      <c r="E133" s="47"/>
    </row>
    <row r="134" spans="1:5" x14ac:dyDescent="0.3">
      <c r="A134" t="s">
        <v>408</v>
      </c>
      <c r="B134">
        <v>132</v>
      </c>
      <c r="C134" t="s">
        <v>204</v>
      </c>
      <c r="D134" s="47">
        <v>12.696313054159223</v>
      </c>
      <c r="E134" s="47"/>
    </row>
    <row r="135" spans="1:5" x14ac:dyDescent="0.3">
      <c r="A135" t="s">
        <v>408</v>
      </c>
      <c r="B135">
        <v>133</v>
      </c>
      <c r="C135" t="s">
        <v>205</v>
      </c>
      <c r="D135" s="47">
        <v>18.0627297622441</v>
      </c>
      <c r="E135" s="47"/>
    </row>
    <row r="136" spans="1:5" x14ac:dyDescent="0.3">
      <c r="A136" t="s">
        <v>408</v>
      </c>
      <c r="B136">
        <v>134</v>
      </c>
      <c r="C136" t="s">
        <v>206</v>
      </c>
      <c r="D136" s="47">
        <v>11.582280759389656</v>
      </c>
      <c r="E136" s="47"/>
    </row>
    <row r="137" spans="1:5" x14ac:dyDescent="0.3">
      <c r="A137" t="s">
        <v>408</v>
      </c>
      <c r="B137">
        <v>135</v>
      </c>
      <c r="C137" t="s">
        <v>207</v>
      </c>
      <c r="D137" s="47">
        <v>9.6303184410441887</v>
      </c>
      <c r="E137" s="47"/>
    </row>
    <row r="138" spans="1:5" x14ac:dyDescent="0.3">
      <c r="A138" t="s">
        <v>408</v>
      </c>
      <c r="B138">
        <v>136</v>
      </c>
      <c r="C138" t="s">
        <v>208</v>
      </c>
      <c r="D138" s="47">
        <v>17.531468278058121</v>
      </c>
      <c r="E138" s="47"/>
    </row>
    <row r="139" spans="1:5" x14ac:dyDescent="0.3">
      <c r="A139" t="s">
        <v>408</v>
      </c>
      <c r="B139">
        <v>137</v>
      </c>
      <c r="C139" t="s">
        <v>209</v>
      </c>
      <c r="D139" s="47">
        <v>11.315106024662633</v>
      </c>
      <c r="E139" s="47"/>
    </row>
    <row r="140" spans="1:5" x14ac:dyDescent="0.3">
      <c r="A140" t="s">
        <v>408</v>
      </c>
      <c r="B140">
        <v>138</v>
      </c>
      <c r="C140" t="s">
        <v>210</v>
      </c>
      <c r="D140" s="47">
        <v>10.350303102219289</v>
      </c>
      <c r="E140" s="47"/>
    </row>
    <row r="141" spans="1:5" x14ac:dyDescent="0.3">
      <c r="A141" t="s">
        <v>408</v>
      </c>
      <c r="B141">
        <v>139</v>
      </c>
      <c r="C141" t="s">
        <v>211</v>
      </c>
      <c r="D141" s="47">
        <v>20.879598598187869</v>
      </c>
      <c r="E141" s="47"/>
    </row>
    <row r="142" spans="1:5" x14ac:dyDescent="0.3">
      <c r="A142" t="s">
        <v>408</v>
      </c>
      <c r="B142">
        <v>140</v>
      </c>
      <c r="C142" t="s">
        <v>212</v>
      </c>
      <c r="D142" s="47">
        <v>10.894655809603274</v>
      </c>
      <c r="E142" s="47"/>
    </row>
    <row r="143" spans="1:5" x14ac:dyDescent="0.3">
      <c r="A143" t="s">
        <v>408</v>
      </c>
      <c r="B143">
        <v>141</v>
      </c>
      <c r="C143" t="s">
        <v>213</v>
      </c>
      <c r="D143" s="47">
        <v>7.6603991729025722</v>
      </c>
      <c r="E143" s="47"/>
    </row>
    <row r="144" spans="1:5" x14ac:dyDescent="0.3">
      <c r="A144" t="s">
        <v>408</v>
      </c>
      <c r="B144">
        <v>142</v>
      </c>
      <c r="C144" t="s">
        <v>214</v>
      </c>
      <c r="D144" s="47">
        <v>9.2042117053852728</v>
      </c>
      <c r="E144" s="47"/>
    </row>
    <row r="145" spans="1:5" x14ac:dyDescent="0.3">
      <c r="A145" t="s">
        <v>408</v>
      </c>
      <c r="B145">
        <v>143</v>
      </c>
      <c r="C145" t="s">
        <v>215</v>
      </c>
      <c r="D145" s="47">
        <v>34.263562149286408</v>
      </c>
      <c r="E145" s="47"/>
    </row>
    <row r="146" spans="1:5" x14ac:dyDescent="0.3">
      <c r="A146" t="s">
        <v>408</v>
      </c>
      <c r="B146">
        <v>144</v>
      </c>
      <c r="C146" t="s">
        <v>216</v>
      </c>
      <c r="D146" s="47">
        <v>4.0045231198394502</v>
      </c>
      <c r="E146" s="47"/>
    </row>
    <row r="147" spans="1:5" x14ac:dyDescent="0.3">
      <c r="A147" t="s">
        <v>408</v>
      </c>
      <c r="B147">
        <v>146</v>
      </c>
      <c r="C147" t="s">
        <v>217</v>
      </c>
      <c r="D147" s="47">
        <v>10.918660565735582</v>
      </c>
      <c r="E147" s="47"/>
    </row>
    <row r="148" spans="1:5" x14ac:dyDescent="0.3">
      <c r="A148" t="s">
        <v>408</v>
      </c>
      <c r="B148">
        <v>147</v>
      </c>
      <c r="C148" t="s">
        <v>218</v>
      </c>
      <c r="D148" s="47">
        <v>9.6218035215260329</v>
      </c>
      <c r="E148" s="47"/>
    </row>
    <row r="149" spans="1:5" x14ac:dyDescent="0.3">
      <c r="A149" t="s">
        <v>408</v>
      </c>
      <c r="B149">
        <v>148</v>
      </c>
      <c r="C149" t="s">
        <v>219</v>
      </c>
      <c r="E149" s="47"/>
    </row>
    <row r="150" spans="1:5" x14ac:dyDescent="0.3">
      <c r="A150" t="s">
        <v>408</v>
      </c>
      <c r="B150">
        <v>149</v>
      </c>
      <c r="C150" t="s">
        <v>220</v>
      </c>
      <c r="D150" s="47">
        <v>41.153127602160666</v>
      </c>
      <c r="E150" s="47"/>
    </row>
    <row r="151" spans="1:5" x14ac:dyDescent="0.3">
      <c r="A151" t="s">
        <v>408</v>
      </c>
      <c r="B151">
        <v>150</v>
      </c>
      <c r="C151" t="s">
        <v>221</v>
      </c>
      <c r="E151" s="47"/>
    </row>
    <row r="152" spans="1:5" x14ac:dyDescent="0.3">
      <c r="A152" t="s">
        <v>408</v>
      </c>
      <c r="B152">
        <v>151</v>
      </c>
      <c r="C152" t="s">
        <v>222</v>
      </c>
      <c r="D152" s="47">
        <v>12.922224595058029</v>
      </c>
      <c r="E152" s="47"/>
    </row>
    <row r="153" spans="1:5" x14ac:dyDescent="0.3">
      <c r="A153" t="s">
        <v>408</v>
      </c>
      <c r="B153">
        <v>152</v>
      </c>
      <c r="C153" t="s">
        <v>223</v>
      </c>
      <c r="E153" s="47"/>
    </row>
    <row r="154" spans="1:5" x14ac:dyDescent="0.3">
      <c r="A154" t="s">
        <v>408</v>
      </c>
      <c r="B154">
        <v>153</v>
      </c>
      <c r="C154" t="s">
        <v>224</v>
      </c>
      <c r="D154" s="47">
        <v>12.350718940673703</v>
      </c>
      <c r="E154" s="47"/>
    </row>
    <row r="155" spans="1:5" x14ac:dyDescent="0.3">
      <c r="A155" t="s">
        <v>408</v>
      </c>
      <c r="B155">
        <v>154</v>
      </c>
      <c r="C155" t="s">
        <v>225</v>
      </c>
      <c r="E155" s="47"/>
    </row>
    <row r="156" spans="1:5" x14ac:dyDescent="0.3">
      <c r="A156" t="s">
        <v>408</v>
      </c>
      <c r="B156">
        <v>155</v>
      </c>
      <c r="C156" t="s">
        <v>226</v>
      </c>
      <c r="D156" s="47">
        <v>10.908299210376045</v>
      </c>
      <c r="E156" s="47"/>
    </row>
    <row r="157" spans="1:5" x14ac:dyDescent="0.3">
      <c r="A157" t="s">
        <v>408</v>
      </c>
      <c r="B157">
        <v>156</v>
      </c>
      <c r="C157" t="s">
        <v>227</v>
      </c>
      <c r="D157" s="47">
        <v>52.141395558009343</v>
      </c>
      <c r="E157" s="47"/>
    </row>
    <row r="158" spans="1:5" x14ac:dyDescent="0.3">
      <c r="A158" t="s">
        <v>408</v>
      </c>
      <c r="B158">
        <v>157</v>
      </c>
      <c r="C158" t="s">
        <v>228</v>
      </c>
      <c r="D158" s="47">
        <v>15.415723046556268</v>
      </c>
      <c r="E158" s="47"/>
    </row>
    <row r="159" spans="1:5" x14ac:dyDescent="0.3">
      <c r="A159" t="s">
        <v>408</v>
      </c>
      <c r="B159">
        <v>158</v>
      </c>
      <c r="C159" t="s">
        <v>229</v>
      </c>
      <c r="D159" s="47">
        <v>27.524662860437118</v>
      </c>
      <c r="E159" s="47"/>
    </row>
    <row r="160" spans="1:5" x14ac:dyDescent="0.3">
      <c r="A160" t="s">
        <v>408</v>
      </c>
      <c r="B160">
        <v>159</v>
      </c>
      <c r="C160" t="s">
        <v>230</v>
      </c>
      <c r="D160" s="47">
        <v>25.993241409800078</v>
      </c>
      <c r="E160" s="47"/>
    </row>
    <row r="161" spans="1:5" x14ac:dyDescent="0.3">
      <c r="A161" t="s">
        <v>408</v>
      </c>
      <c r="B161">
        <v>160</v>
      </c>
      <c r="C161" t="s">
        <v>231</v>
      </c>
      <c r="D161" s="47">
        <v>14.877859289017998</v>
      </c>
      <c r="E161" s="47"/>
    </row>
    <row r="162" spans="1:5" x14ac:dyDescent="0.3">
      <c r="A162" t="s">
        <v>408</v>
      </c>
      <c r="B162">
        <v>161</v>
      </c>
      <c r="C162" t="s">
        <v>232</v>
      </c>
      <c r="E162" s="47"/>
    </row>
    <row r="163" spans="1:5" x14ac:dyDescent="0.3">
      <c r="A163" t="s">
        <v>408</v>
      </c>
      <c r="B163">
        <v>162</v>
      </c>
      <c r="C163" t="s">
        <v>233</v>
      </c>
      <c r="D163" s="47">
        <v>8.3488100101760789</v>
      </c>
      <c r="E163" s="47"/>
    </row>
    <row r="164" spans="1:5" x14ac:dyDescent="0.3">
      <c r="A164" t="s">
        <v>408</v>
      </c>
      <c r="B164">
        <v>163</v>
      </c>
      <c r="C164" t="s">
        <v>234</v>
      </c>
      <c r="E164" s="47"/>
    </row>
    <row r="165" spans="1:5" x14ac:dyDescent="0.3">
      <c r="A165" t="s">
        <v>408</v>
      </c>
      <c r="B165">
        <v>164</v>
      </c>
      <c r="C165" t="s">
        <v>235</v>
      </c>
      <c r="D165" s="47">
        <v>4.6555669527150094</v>
      </c>
      <c r="E165" s="47"/>
    </row>
    <row r="166" spans="1:5" x14ac:dyDescent="0.3">
      <c r="A166" t="s">
        <v>408</v>
      </c>
      <c r="B166">
        <v>165</v>
      </c>
      <c r="C166" t="s">
        <v>236</v>
      </c>
      <c r="E166" s="47"/>
    </row>
    <row r="167" spans="1:5" x14ac:dyDescent="0.3">
      <c r="A167" t="s">
        <v>408</v>
      </c>
      <c r="B167">
        <v>166</v>
      </c>
      <c r="C167" t="s">
        <v>237</v>
      </c>
      <c r="D167" s="47">
        <v>20.583829357139102</v>
      </c>
      <c r="E167" s="47"/>
    </row>
    <row r="168" spans="1:5" x14ac:dyDescent="0.3">
      <c r="A168" t="s">
        <v>408</v>
      </c>
      <c r="B168">
        <v>167</v>
      </c>
      <c r="C168" t="s">
        <v>238</v>
      </c>
      <c r="D168" s="47">
        <v>25.16681644729557</v>
      </c>
      <c r="E168" s="47"/>
    </row>
    <row r="169" spans="1:5" x14ac:dyDescent="0.3">
      <c r="A169" t="s">
        <v>408</v>
      </c>
      <c r="B169">
        <v>168</v>
      </c>
      <c r="C169" t="s">
        <v>239</v>
      </c>
      <c r="E169" s="47"/>
    </row>
    <row r="170" spans="1:5" x14ac:dyDescent="0.3">
      <c r="A170" t="s">
        <v>408</v>
      </c>
      <c r="B170">
        <v>169</v>
      </c>
      <c r="C170" t="s">
        <v>240</v>
      </c>
      <c r="D170" s="47">
        <v>17.962843269782724</v>
      </c>
      <c r="E170" s="47"/>
    </row>
    <row r="171" spans="1:5" x14ac:dyDescent="0.3">
      <c r="A171" t="s">
        <v>408</v>
      </c>
      <c r="B171">
        <v>170</v>
      </c>
      <c r="C171" t="s">
        <v>241</v>
      </c>
      <c r="E171" s="47"/>
    </row>
    <row r="172" spans="1:5" x14ac:dyDescent="0.3">
      <c r="A172" t="s">
        <v>408</v>
      </c>
      <c r="B172">
        <v>171</v>
      </c>
      <c r="C172" t="s">
        <v>242</v>
      </c>
      <c r="D172" s="47">
        <v>5.633838545150569</v>
      </c>
      <c r="E172" s="47"/>
    </row>
    <row r="173" spans="1:5" x14ac:dyDescent="0.3">
      <c r="A173" t="s">
        <v>408</v>
      </c>
      <c r="B173">
        <v>172</v>
      </c>
      <c r="C173" t="s">
        <v>243</v>
      </c>
      <c r="E173" s="47"/>
    </row>
    <row r="174" spans="1:5" x14ac:dyDescent="0.3">
      <c r="A174" t="s">
        <v>408</v>
      </c>
      <c r="B174">
        <v>173</v>
      </c>
      <c r="C174" t="s">
        <v>244</v>
      </c>
      <c r="D174" s="47">
        <v>15.229639326156709</v>
      </c>
      <c r="E174" s="47"/>
    </row>
    <row r="175" spans="1:5" x14ac:dyDescent="0.3">
      <c r="A175" t="s">
        <v>408</v>
      </c>
      <c r="B175">
        <v>174</v>
      </c>
      <c r="C175" t="s">
        <v>245</v>
      </c>
      <c r="D175" s="47">
        <v>27.227306159781428</v>
      </c>
      <c r="E175" s="47"/>
    </row>
    <row r="176" spans="1:5" x14ac:dyDescent="0.3">
      <c r="A176" t="s">
        <v>408</v>
      </c>
      <c r="B176">
        <v>175</v>
      </c>
      <c r="C176" t="s">
        <v>246</v>
      </c>
      <c r="D176" s="47">
        <v>30.426746745950496</v>
      </c>
      <c r="E176" s="47"/>
    </row>
    <row r="177" spans="1:5" x14ac:dyDescent="0.3">
      <c r="A177" t="s">
        <v>408</v>
      </c>
      <c r="B177">
        <v>176</v>
      </c>
      <c r="C177" t="s">
        <v>247</v>
      </c>
      <c r="E177" s="47"/>
    </row>
    <row r="178" spans="1:5" x14ac:dyDescent="0.3">
      <c r="A178" t="s">
        <v>408</v>
      </c>
      <c r="B178">
        <v>177</v>
      </c>
      <c r="C178" t="s">
        <v>248</v>
      </c>
      <c r="E178" s="47"/>
    </row>
    <row r="179" spans="1:5" x14ac:dyDescent="0.3">
      <c r="A179" t="s">
        <v>408</v>
      </c>
      <c r="B179">
        <v>178</v>
      </c>
      <c r="C179" t="s">
        <v>249</v>
      </c>
      <c r="D179" s="47">
        <v>4.3248849694266065</v>
      </c>
      <c r="E179" s="47"/>
    </row>
    <row r="180" spans="1:5" x14ac:dyDescent="0.3">
      <c r="A180" t="s">
        <v>408</v>
      </c>
      <c r="B180">
        <v>179</v>
      </c>
      <c r="C180" t="s">
        <v>250</v>
      </c>
      <c r="E180" s="47"/>
    </row>
    <row r="181" spans="1:5" x14ac:dyDescent="0.3">
      <c r="A181" t="s">
        <v>408</v>
      </c>
      <c r="B181">
        <v>180</v>
      </c>
      <c r="C181" t="s">
        <v>251</v>
      </c>
      <c r="E181" s="47"/>
    </row>
    <row r="182" spans="1:5" x14ac:dyDescent="0.3">
      <c r="A182" t="s">
        <v>408</v>
      </c>
      <c r="B182">
        <v>181</v>
      </c>
      <c r="C182" t="s">
        <v>252</v>
      </c>
      <c r="D182" s="47">
        <v>10.751345264903007</v>
      </c>
      <c r="E182" s="47"/>
    </row>
    <row r="183" spans="1:5" x14ac:dyDescent="0.3">
      <c r="A183" t="s">
        <v>408</v>
      </c>
      <c r="B183">
        <v>182</v>
      </c>
      <c r="C183" t="s">
        <v>253</v>
      </c>
      <c r="E183" s="47"/>
    </row>
    <row r="184" spans="1:5" x14ac:dyDescent="0.3">
      <c r="A184" t="s">
        <v>408</v>
      </c>
      <c r="B184">
        <v>183</v>
      </c>
      <c r="C184" t="s">
        <v>254</v>
      </c>
      <c r="D184" s="47">
        <v>15.690866524747365</v>
      </c>
      <c r="E184" s="47"/>
    </row>
    <row r="185" spans="1:5" x14ac:dyDescent="0.3">
      <c r="A185" t="s">
        <v>408</v>
      </c>
      <c r="B185">
        <v>184</v>
      </c>
      <c r="C185" t="s">
        <v>255</v>
      </c>
      <c r="D185" s="47">
        <v>13.382882251203664</v>
      </c>
      <c r="E185" s="47"/>
    </row>
    <row r="186" spans="1:5" x14ac:dyDescent="0.3">
      <c r="A186" t="s">
        <v>408</v>
      </c>
      <c r="B186">
        <v>185</v>
      </c>
      <c r="C186" t="s">
        <v>256</v>
      </c>
      <c r="D186" s="47">
        <v>17.790916569303786</v>
      </c>
      <c r="E186" s="47"/>
    </row>
    <row r="187" spans="1:5" x14ac:dyDescent="0.3">
      <c r="A187" t="s">
        <v>408</v>
      </c>
      <c r="B187">
        <v>186</v>
      </c>
      <c r="C187" t="s">
        <v>257</v>
      </c>
      <c r="D187" s="47">
        <v>12.563899629409507</v>
      </c>
      <c r="E187" s="47"/>
    </row>
    <row r="188" spans="1:5" x14ac:dyDescent="0.3">
      <c r="A188" t="s">
        <v>408</v>
      </c>
      <c r="B188">
        <v>187</v>
      </c>
      <c r="C188" t="s">
        <v>258</v>
      </c>
      <c r="E188" s="47"/>
    </row>
    <row r="189" spans="1:5" x14ac:dyDescent="0.3">
      <c r="A189" t="s">
        <v>408</v>
      </c>
      <c r="B189">
        <v>188</v>
      </c>
      <c r="C189" t="s">
        <v>259</v>
      </c>
      <c r="E189" s="47"/>
    </row>
    <row r="190" spans="1:5" x14ac:dyDescent="0.3">
      <c r="A190" t="s">
        <v>408</v>
      </c>
      <c r="B190">
        <v>189</v>
      </c>
      <c r="C190" t="s">
        <v>260</v>
      </c>
      <c r="D190" s="47">
        <v>19.379764582543608</v>
      </c>
      <c r="E190" s="47"/>
    </row>
    <row r="191" spans="1:5" x14ac:dyDescent="0.3">
      <c r="A191" t="s">
        <v>408</v>
      </c>
      <c r="B191">
        <v>190</v>
      </c>
      <c r="C191" t="s">
        <v>261</v>
      </c>
      <c r="D191" s="47">
        <v>13.404319407738958</v>
      </c>
      <c r="E191" s="47"/>
    </row>
    <row r="192" spans="1:5" x14ac:dyDescent="0.3">
      <c r="A192" t="s">
        <v>408</v>
      </c>
      <c r="B192">
        <v>191</v>
      </c>
      <c r="C192" t="s">
        <v>262</v>
      </c>
      <c r="E192" s="47"/>
    </row>
    <row r="193" spans="1:5" x14ac:dyDescent="0.3">
      <c r="A193" t="s">
        <v>408</v>
      </c>
      <c r="B193">
        <v>192</v>
      </c>
      <c r="C193" t="s">
        <v>263</v>
      </c>
      <c r="D193" s="47">
        <v>8.7528469350722702</v>
      </c>
      <c r="E193" s="47"/>
    </row>
    <row r="194" spans="1:5" x14ac:dyDescent="0.3">
      <c r="A194" t="s">
        <v>408</v>
      </c>
      <c r="B194">
        <v>193</v>
      </c>
      <c r="C194" t="s">
        <v>264</v>
      </c>
      <c r="D194" s="47">
        <v>18.065759825159304</v>
      </c>
      <c r="E194" s="47"/>
    </row>
    <row r="195" spans="1:5" x14ac:dyDescent="0.3">
      <c r="A195" t="s">
        <v>408</v>
      </c>
      <c r="B195">
        <v>194</v>
      </c>
      <c r="C195" t="s">
        <v>265</v>
      </c>
      <c r="D195" s="47">
        <v>20.710749117319303</v>
      </c>
      <c r="E195" s="47"/>
    </row>
    <row r="196" spans="1:5" x14ac:dyDescent="0.3">
      <c r="A196" t="s">
        <v>408</v>
      </c>
      <c r="B196">
        <v>195</v>
      </c>
      <c r="C196" t="s">
        <v>266</v>
      </c>
      <c r="D196" s="47">
        <v>17.934413358135423</v>
      </c>
      <c r="E196" s="47"/>
    </row>
    <row r="197" spans="1:5" x14ac:dyDescent="0.3">
      <c r="A197" t="s">
        <v>408</v>
      </c>
      <c r="B197">
        <v>196</v>
      </c>
      <c r="C197" t="s">
        <v>267</v>
      </c>
      <c r="E197" s="47"/>
    </row>
    <row r="198" spans="1:5" x14ac:dyDescent="0.3">
      <c r="A198" t="s">
        <v>408</v>
      </c>
      <c r="B198">
        <v>197</v>
      </c>
      <c r="C198" t="s">
        <v>268</v>
      </c>
      <c r="D198" s="47">
        <v>11.152514864339686</v>
      </c>
      <c r="E198" s="47"/>
    </row>
    <row r="199" spans="1:5" x14ac:dyDescent="0.3">
      <c r="A199" t="s">
        <v>408</v>
      </c>
      <c r="B199">
        <v>198</v>
      </c>
      <c r="C199" t="s">
        <v>269</v>
      </c>
      <c r="E199" s="47"/>
    </row>
    <row r="200" spans="1:5" x14ac:dyDescent="0.3">
      <c r="A200" t="s">
        <v>408</v>
      </c>
      <c r="B200">
        <v>199</v>
      </c>
      <c r="C200" t="s">
        <v>270</v>
      </c>
      <c r="D200" s="47">
        <v>34.725574149688029</v>
      </c>
      <c r="E200" s="47"/>
    </row>
    <row r="201" spans="1:5" x14ac:dyDescent="0.3">
      <c r="A201" t="s">
        <v>408</v>
      </c>
      <c r="B201">
        <v>200</v>
      </c>
      <c r="C201" t="s">
        <v>271</v>
      </c>
      <c r="E201" s="47"/>
    </row>
    <row r="202" spans="1:5" x14ac:dyDescent="0.3">
      <c r="A202" t="s">
        <v>408</v>
      </c>
      <c r="B202">
        <v>201</v>
      </c>
      <c r="C202" t="s">
        <v>272</v>
      </c>
      <c r="D202" s="47">
        <v>16.1422135833437</v>
      </c>
      <c r="E202" s="47"/>
    </row>
    <row r="203" spans="1:5" x14ac:dyDescent="0.3">
      <c r="A203" t="s">
        <v>408</v>
      </c>
      <c r="B203">
        <v>202</v>
      </c>
      <c r="C203" t="s">
        <v>273</v>
      </c>
      <c r="D203" s="47">
        <v>11.208373526667973</v>
      </c>
      <c r="E203" s="47"/>
    </row>
    <row r="204" spans="1:5" x14ac:dyDescent="0.3">
      <c r="A204" t="s">
        <v>408</v>
      </c>
      <c r="B204">
        <v>203</v>
      </c>
      <c r="C204" t="s">
        <v>274</v>
      </c>
      <c r="D204" s="47">
        <v>11.428538263019231</v>
      </c>
      <c r="E204" s="47"/>
    </row>
    <row r="205" spans="1:5" x14ac:dyDescent="0.3">
      <c r="A205" t="s">
        <v>408</v>
      </c>
      <c r="B205">
        <v>204</v>
      </c>
      <c r="C205" t="s">
        <v>431</v>
      </c>
      <c r="E205" s="47"/>
    </row>
    <row r="206" spans="1:5" x14ac:dyDescent="0.3">
      <c r="A206" t="s">
        <v>408</v>
      </c>
      <c r="B206">
        <v>205</v>
      </c>
      <c r="C206" t="s">
        <v>276</v>
      </c>
      <c r="D206" s="47">
        <v>21.27179785020024</v>
      </c>
      <c r="E206" s="47"/>
    </row>
    <row r="207" spans="1:5" x14ac:dyDescent="0.3">
      <c r="A207" t="s">
        <v>408</v>
      </c>
      <c r="B207">
        <v>206</v>
      </c>
      <c r="C207" t="s">
        <v>277</v>
      </c>
      <c r="D207" s="47">
        <v>15.64438625536074</v>
      </c>
      <c r="E207" s="47"/>
    </row>
    <row r="208" spans="1:5" x14ac:dyDescent="0.3">
      <c r="A208" t="s">
        <v>408</v>
      </c>
      <c r="B208">
        <v>207</v>
      </c>
      <c r="C208" t="s">
        <v>278</v>
      </c>
      <c r="D208" s="47">
        <v>22.664824595236304</v>
      </c>
      <c r="E208" s="47"/>
    </row>
    <row r="209" spans="1:5" x14ac:dyDescent="0.3">
      <c r="A209" t="s">
        <v>408</v>
      </c>
      <c r="B209">
        <v>208</v>
      </c>
      <c r="C209" t="s">
        <v>279</v>
      </c>
      <c r="D209" s="47">
        <v>17.933167536681069</v>
      </c>
      <c r="E209" s="47"/>
    </row>
    <row r="210" spans="1:5" x14ac:dyDescent="0.3">
      <c r="A210" t="s">
        <v>408</v>
      </c>
      <c r="B210">
        <v>209</v>
      </c>
      <c r="C210" t="s">
        <v>280</v>
      </c>
      <c r="E210" s="47"/>
    </row>
    <row r="211" spans="1:5" x14ac:dyDescent="0.3">
      <c r="A211" t="s">
        <v>408</v>
      </c>
      <c r="B211">
        <v>210</v>
      </c>
      <c r="C211" t="s">
        <v>281</v>
      </c>
      <c r="D211" s="47">
        <v>34.929969676991696</v>
      </c>
      <c r="E211" s="47"/>
    </row>
    <row r="212" spans="1:5" x14ac:dyDescent="0.3">
      <c r="A212" t="s">
        <v>408</v>
      </c>
      <c r="B212">
        <v>211</v>
      </c>
      <c r="C212" t="s">
        <v>282</v>
      </c>
      <c r="D212" s="47">
        <v>19.4502387547269</v>
      </c>
      <c r="E212" s="47"/>
    </row>
    <row r="213" spans="1:5" x14ac:dyDescent="0.3">
      <c r="A213" t="s">
        <v>408</v>
      </c>
      <c r="B213">
        <v>212</v>
      </c>
      <c r="C213" t="s">
        <v>283</v>
      </c>
      <c r="D213" s="47">
        <v>10.031949671350375</v>
      </c>
      <c r="E213" s="47"/>
    </row>
    <row r="214" spans="1:5" x14ac:dyDescent="0.3">
      <c r="E214" s="47"/>
    </row>
    <row r="215" spans="1:5" x14ac:dyDescent="0.3">
      <c r="E215" s="47"/>
    </row>
    <row r="216" spans="1:5" x14ac:dyDescent="0.3">
      <c r="E216" s="47"/>
    </row>
    <row r="217" spans="1:5" x14ac:dyDescent="0.3">
      <c r="E217" s="47"/>
    </row>
    <row r="218" spans="1:5" x14ac:dyDescent="0.3">
      <c r="E218" s="47"/>
    </row>
    <row r="219" spans="1:5" x14ac:dyDescent="0.3">
      <c r="E219" s="47"/>
    </row>
    <row r="220" spans="1:5" x14ac:dyDescent="0.3">
      <c r="E220" s="47"/>
    </row>
    <row r="221" spans="1:5" x14ac:dyDescent="0.3">
      <c r="E221" s="47"/>
    </row>
    <row r="222" spans="1:5" x14ac:dyDescent="0.3">
      <c r="E222" s="47"/>
    </row>
    <row r="223" spans="1:5" x14ac:dyDescent="0.3">
      <c r="E223" s="47"/>
    </row>
    <row r="224" spans="1:5" x14ac:dyDescent="0.3">
      <c r="E224" s="47"/>
    </row>
    <row r="225" spans="5:5" x14ac:dyDescent="0.3">
      <c r="E225" s="47"/>
    </row>
    <row r="226" spans="5:5" x14ac:dyDescent="0.3">
      <c r="E226" s="47"/>
    </row>
    <row r="227" spans="5:5" x14ac:dyDescent="0.3">
      <c r="E227" s="47"/>
    </row>
    <row r="228" spans="5:5" x14ac:dyDescent="0.3">
      <c r="E228" s="47"/>
    </row>
    <row r="229" spans="5:5" x14ac:dyDescent="0.3">
      <c r="E229" s="47"/>
    </row>
    <row r="230" spans="5:5" x14ac:dyDescent="0.3">
      <c r="E230" s="47"/>
    </row>
    <row r="231" spans="5:5" x14ac:dyDescent="0.3">
      <c r="E231" s="47"/>
    </row>
    <row r="232" spans="5:5" x14ac:dyDescent="0.3">
      <c r="E232" s="47"/>
    </row>
    <row r="233" spans="5:5" x14ac:dyDescent="0.3">
      <c r="E233" s="47"/>
    </row>
    <row r="234" spans="5:5" x14ac:dyDescent="0.3">
      <c r="E234" s="47"/>
    </row>
    <row r="235" spans="5:5" x14ac:dyDescent="0.3">
      <c r="E235" s="47"/>
    </row>
    <row r="236" spans="5:5" x14ac:dyDescent="0.3">
      <c r="E236" s="47"/>
    </row>
    <row r="237" spans="5:5" x14ac:dyDescent="0.3">
      <c r="E237" s="47"/>
    </row>
    <row r="238" spans="5:5" x14ac:dyDescent="0.3">
      <c r="E238" s="47"/>
    </row>
    <row r="239" spans="5:5" x14ac:dyDescent="0.3">
      <c r="E239" s="47"/>
    </row>
    <row r="240" spans="5:5" x14ac:dyDescent="0.3">
      <c r="E240" s="47"/>
    </row>
    <row r="241" spans="5:5" x14ac:dyDescent="0.3">
      <c r="E241" s="47"/>
    </row>
    <row r="242" spans="5:5" x14ac:dyDescent="0.3">
      <c r="E242" s="47"/>
    </row>
    <row r="243" spans="5:5" x14ac:dyDescent="0.3">
      <c r="E243" s="47"/>
    </row>
    <row r="244" spans="5:5" x14ac:dyDescent="0.3">
      <c r="E244" s="47"/>
    </row>
    <row r="245" spans="5:5" x14ac:dyDescent="0.3">
      <c r="E245" s="47"/>
    </row>
    <row r="246" spans="5:5" x14ac:dyDescent="0.3">
      <c r="E246" s="47"/>
    </row>
    <row r="247" spans="5:5" x14ac:dyDescent="0.3">
      <c r="E247" s="47"/>
    </row>
    <row r="248" spans="5:5" x14ac:dyDescent="0.3">
      <c r="E248" s="47"/>
    </row>
    <row r="249" spans="5:5" x14ac:dyDescent="0.3">
      <c r="E249" s="47"/>
    </row>
    <row r="250" spans="5:5" x14ac:dyDescent="0.3">
      <c r="E250" s="47"/>
    </row>
    <row r="251" spans="5:5" x14ac:dyDescent="0.3">
      <c r="E251" s="47"/>
    </row>
    <row r="252" spans="5:5" x14ac:dyDescent="0.3">
      <c r="E252" s="47"/>
    </row>
    <row r="253" spans="5:5" x14ac:dyDescent="0.3">
      <c r="E253" s="47"/>
    </row>
    <row r="254" spans="5:5" x14ac:dyDescent="0.3">
      <c r="E254" s="47"/>
    </row>
    <row r="255" spans="5:5" x14ac:dyDescent="0.3">
      <c r="E255" s="47"/>
    </row>
    <row r="256" spans="5:5" x14ac:dyDescent="0.3">
      <c r="E256" s="47"/>
    </row>
    <row r="257" spans="5:5" x14ac:dyDescent="0.3">
      <c r="E257" s="47"/>
    </row>
    <row r="258" spans="5:5" x14ac:dyDescent="0.3">
      <c r="E258" s="47"/>
    </row>
    <row r="259" spans="5:5" x14ac:dyDescent="0.3">
      <c r="E259" s="47"/>
    </row>
    <row r="260" spans="5:5" x14ac:dyDescent="0.3">
      <c r="E260" s="47"/>
    </row>
    <row r="261" spans="5:5" x14ac:dyDescent="0.3">
      <c r="E261" s="47"/>
    </row>
    <row r="262" spans="5:5" x14ac:dyDescent="0.3">
      <c r="E262" s="47"/>
    </row>
    <row r="263" spans="5:5" x14ac:dyDescent="0.3">
      <c r="E263" s="47"/>
    </row>
    <row r="264" spans="5:5" x14ac:dyDescent="0.3">
      <c r="E264" s="47"/>
    </row>
    <row r="265" spans="5:5" x14ac:dyDescent="0.3">
      <c r="E265" s="47"/>
    </row>
    <row r="266" spans="5:5" x14ac:dyDescent="0.3">
      <c r="E266" s="47"/>
    </row>
    <row r="267" spans="5:5" x14ac:dyDescent="0.3">
      <c r="E267" s="47"/>
    </row>
    <row r="268" spans="5:5" x14ac:dyDescent="0.3">
      <c r="E268" s="47"/>
    </row>
    <row r="269" spans="5:5" x14ac:dyDescent="0.3">
      <c r="E269" s="47"/>
    </row>
    <row r="270" spans="5:5" x14ac:dyDescent="0.3">
      <c r="E270" s="47"/>
    </row>
    <row r="271" spans="5:5" x14ac:dyDescent="0.3">
      <c r="E271" s="47"/>
    </row>
    <row r="272" spans="5:5" x14ac:dyDescent="0.3">
      <c r="E272" s="47"/>
    </row>
    <row r="273" spans="5:5" x14ac:dyDescent="0.3">
      <c r="E273" s="47"/>
    </row>
    <row r="274" spans="5:5" x14ac:dyDescent="0.3">
      <c r="E274" s="47"/>
    </row>
    <row r="275" spans="5:5" x14ac:dyDescent="0.3">
      <c r="E275" s="47"/>
    </row>
    <row r="276" spans="5:5" x14ac:dyDescent="0.3">
      <c r="E276" s="47"/>
    </row>
    <row r="277" spans="5:5" x14ac:dyDescent="0.3">
      <c r="E277" s="47"/>
    </row>
    <row r="278" spans="5:5" x14ac:dyDescent="0.3">
      <c r="E278" s="47"/>
    </row>
    <row r="279" spans="5:5" x14ac:dyDescent="0.3">
      <c r="E279" s="47"/>
    </row>
    <row r="280" spans="5:5" x14ac:dyDescent="0.3">
      <c r="E280" s="47"/>
    </row>
    <row r="281" spans="5:5" x14ac:dyDescent="0.3">
      <c r="E281" s="47"/>
    </row>
    <row r="282" spans="5:5" x14ac:dyDescent="0.3">
      <c r="E282" s="47"/>
    </row>
    <row r="283" spans="5:5" x14ac:dyDescent="0.3">
      <c r="E283" s="47"/>
    </row>
  </sheetData>
  <hyperlinks>
    <hyperlink ref="F1" location="Vsebina!A1" display="NAZAJ NA PRVO STRAN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D1" sqref="D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style="57" customWidth="1"/>
    <col min="9" max="9" width="7.88671875" bestFit="1" customWidth="1"/>
    <col min="10" max="10" width="10.88671875" bestFit="1" customWidth="1"/>
  </cols>
  <sheetData>
    <row r="1" spans="1:12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478</v>
      </c>
      <c r="E1" s="55" t="s">
        <v>477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440</v>
      </c>
      <c r="D2" s="47">
        <v>20.329999999999998</v>
      </c>
      <c r="E2" s="47">
        <v>20.27</v>
      </c>
      <c r="F2" s="47">
        <f t="shared" ref="F2:F65" si="0">E2-D2</f>
        <v>-5.9999999999998721E-2</v>
      </c>
      <c r="G2" s="48">
        <f>F2/D2</f>
        <v>-2.9513034923757367E-3</v>
      </c>
      <c r="H2" s="74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25.94</v>
      </c>
      <c r="E3" s="47">
        <v>27.08</v>
      </c>
      <c r="F3" s="47">
        <f t="shared" si="0"/>
        <v>1.139999999999997</v>
      </c>
      <c r="G3" s="48">
        <f t="shared" ref="G3:G66" si="1">F3/D3</f>
        <v>4.3947571318427026E-2</v>
      </c>
      <c r="H3" s="74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25.11</v>
      </c>
      <c r="E4" s="47">
        <v>20.48</v>
      </c>
      <c r="F4" s="47">
        <f t="shared" si="0"/>
        <v>-4.629999999999999</v>
      </c>
      <c r="G4" s="48">
        <f t="shared" si="1"/>
        <v>-0.18438868976503381</v>
      </c>
      <c r="H4" s="74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7.21</v>
      </c>
      <c r="E5" s="47">
        <v>8.33</v>
      </c>
      <c r="F5" s="47">
        <f t="shared" si="0"/>
        <v>1.1200000000000001</v>
      </c>
      <c r="G5" s="48">
        <f t="shared" si="1"/>
        <v>0.15533980582524273</v>
      </c>
      <c r="H5" s="74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27.46</v>
      </c>
      <c r="E6" s="47">
        <v>22.81</v>
      </c>
      <c r="F6" s="47">
        <f t="shared" si="0"/>
        <v>-4.6500000000000021</v>
      </c>
      <c r="G6" s="48">
        <f t="shared" si="1"/>
        <v>-0.16933721777130378</v>
      </c>
      <c r="H6" s="74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18.46</v>
      </c>
      <c r="E7" s="47">
        <v>22.4</v>
      </c>
      <c r="F7" s="47">
        <f t="shared" si="0"/>
        <v>3.9399999999999977</v>
      </c>
      <c r="G7" s="48">
        <f t="shared" si="1"/>
        <v>0.21343445287107246</v>
      </c>
      <c r="H7" s="74"/>
      <c r="K7" s="47"/>
      <c r="L7" s="47"/>
    </row>
    <row r="8" spans="1:12" x14ac:dyDescent="0.3">
      <c r="A8" t="s">
        <v>408</v>
      </c>
      <c r="B8">
        <v>6</v>
      </c>
      <c r="C8" t="s">
        <v>78</v>
      </c>
      <c r="F8" s="47"/>
      <c r="G8" s="48"/>
      <c r="H8" s="74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25.32</v>
      </c>
      <c r="E9" s="47">
        <v>21.85</v>
      </c>
      <c r="F9" s="47">
        <f t="shared" si="0"/>
        <v>-3.4699999999999989</v>
      </c>
      <c r="G9" s="48">
        <f t="shared" si="1"/>
        <v>-0.13704581358609791</v>
      </c>
      <c r="H9" s="74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7.56</v>
      </c>
      <c r="E10" s="47">
        <v>9.1</v>
      </c>
      <c r="F10" s="47">
        <f t="shared" si="0"/>
        <v>1.54</v>
      </c>
      <c r="G10" s="48">
        <f t="shared" si="1"/>
        <v>0.20370370370370372</v>
      </c>
      <c r="H10" s="74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13.55</v>
      </c>
      <c r="E11" s="47">
        <v>23.08</v>
      </c>
      <c r="F11" s="47">
        <f t="shared" si="0"/>
        <v>9.5299999999999976</v>
      </c>
      <c r="G11" s="48">
        <f t="shared" si="1"/>
        <v>0.7033210332103319</v>
      </c>
      <c r="H11" s="74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17.420000000000002</v>
      </c>
      <c r="E12" s="47">
        <v>10.45</v>
      </c>
      <c r="F12" s="47">
        <f t="shared" si="0"/>
        <v>-6.9700000000000024</v>
      </c>
      <c r="G12" s="48">
        <f t="shared" si="1"/>
        <v>-0.40011481056257187</v>
      </c>
      <c r="H12" s="74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22.51</v>
      </c>
      <c r="E13" s="47">
        <v>22.65</v>
      </c>
      <c r="F13" s="47">
        <f t="shared" si="0"/>
        <v>0.13999999999999702</v>
      </c>
      <c r="G13" s="48">
        <f t="shared" si="1"/>
        <v>6.2194580186582414E-3</v>
      </c>
      <c r="H13" s="74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19.690000000000001</v>
      </c>
      <c r="E14" s="47">
        <v>18.920000000000002</v>
      </c>
      <c r="F14" s="47">
        <f t="shared" si="0"/>
        <v>-0.76999999999999957</v>
      </c>
      <c r="G14" s="48">
        <f t="shared" si="1"/>
        <v>-3.9106145251396621E-2</v>
      </c>
      <c r="H14" s="74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30.22</v>
      </c>
      <c r="E15" s="47">
        <v>18.13</v>
      </c>
      <c r="F15" s="47">
        <f t="shared" si="0"/>
        <v>-12.09</v>
      </c>
      <c r="G15" s="48">
        <f t="shared" si="1"/>
        <v>-0.400066181336863</v>
      </c>
      <c r="H15" s="74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49.34</v>
      </c>
      <c r="E16" s="47">
        <v>29.6</v>
      </c>
      <c r="F16" s="47">
        <f t="shared" si="0"/>
        <v>-19.740000000000002</v>
      </c>
      <c r="G16" s="48">
        <f t="shared" si="1"/>
        <v>-0.40008107012565869</v>
      </c>
      <c r="H16" s="74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33.630000000000003</v>
      </c>
      <c r="E17" s="47">
        <v>20.18</v>
      </c>
      <c r="F17" s="47">
        <f t="shared" si="0"/>
        <v>-13.450000000000003</v>
      </c>
      <c r="G17" s="48">
        <f t="shared" si="1"/>
        <v>-0.39994052928932505</v>
      </c>
      <c r="H17" s="74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57.27</v>
      </c>
      <c r="E18" s="47">
        <v>45.36</v>
      </c>
      <c r="F18" s="47">
        <f t="shared" si="0"/>
        <v>-11.910000000000004</v>
      </c>
      <c r="G18" s="48">
        <f t="shared" si="1"/>
        <v>-0.20796228391828186</v>
      </c>
      <c r="H18" s="74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25.8</v>
      </c>
      <c r="E19" s="47">
        <v>15.48</v>
      </c>
      <c r="F19" s="47">
        <f t="shared" si="0"/>
        <v>-10.32</v>
      </c>
      <c r="G19" s="48">
        <f t="shared" si="1"/>
        <v>-0.4</v>
      </c>
      <c r="H19" s="74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29.58</v>
      </c>
      <c r="E20" s="47">
        <v>37.19</v>
      </c>
      <c r="F20" s="47">
        <f t="shared" si="0"/>
        <v>7.6099999999999994</v>
      </c>
      <c r="G20" s="48">
        <f t="shared" si="1"/>
        <v>0.25726842461122379</v>
      </c>
      <c r="H20" s="74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0</v>
      </c>
      <c r="E21" s="47">
        <v>19.89</v>
      </c>
      <c r="F21" s="47"/>
      <c r="G21" s="48"/>
      <c r="H21" s="74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25.99</v>
      </c>
      <c r="E22" s="47">
        <v>42.69</v>
      </c>
      <c r="F22" s="47">
        <f t="shared" si="0"/>
        <v>16.7</v>
      </c>
      <c r="G22" s="48">
        <f t="shared" si="1"/>
        <v>0.64255482878030012</v>
      </c>
      <c r="H22" s="74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9.99</v>
      </c>
      <c r="E23" s="47">
        <v>5.99</v>
      </c>
      <c r="F23" s="47">
        <f t="shared" si="0"/>
        <v>-4</v>
      </c>
      <c r="G23" s="48">
        <f t="shared" si="1"/>
        <v>-0.40040040040040037</v>
      </c>
      <c r="H23" s="74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E24" s="47">
        <v>7.93</v>
      </c>
      <c r="F24" s="47"/>
      <c r="G24" s="48"/>
      <c r="H24" s="74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11.58</v>
      </c>
      <c r="E25" s="47">
        <v>12.42</v>
      </c>
      <c r="F25" s="47">
        <f t="shared" si="0"/>
        <v>0.83999999999999986</v>
      </c>
      <c r="G25" s="48">
        <f t="shared" si="1"/>
        <v>7.2538860103626937E-2</v>
      </c>
      <c r="H25" s="74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23.67</v>
      </c>
      <c r="E26" s="47">
        <v>14.2</v>
      </c>
      <c r="F26" s="47">
        <f t="shared" si="0"/>
        <v>-9.4700000000000024</v>
      </c>
      <c r="G26" s="48">
        <f t="shared" si="1"/>
        <v>-0.40008449514152944</v>
      </c>
      <c r="H26" s="74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45.55</v>
      </c>
      <c r="E27" s="47">
        <v>31.45</v>
      </c>
      <c r="F27" s="47">
        <f t="shared" si="0"/>
        <v>-14.099999999999998</v>
      </c>
      <c r="G27" s="48">
        <f t="shared" si="1"/>
        <v>-0.30954994511525791</v>
      </c>
      <c r="H27" s="74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11.02</v>
      </c>
      <c r="E28" s="47">
        <v>19.309999999999999</v>
      </c>
      <c r="F28" s="47">
        <f t="shared" si="0"/>
        <v>8.2899999999999991</v>
      </c>
      <c r="G28" s="48">
        <f t="shared" si="1"/>
        <v>0.75226860254083483</v>
      </c>
      <c r="H28" s="74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27.6</v>
      </c>
      <c r="E29" s="47">
        <v>16.559999999999999</v>
      </c>
      <c r="F29" s="47">
        <f t="shared" si="0"/>
        <v>-11.040000000000003</v>
      </c>
      <c r="G29" s="48">
        <f t="shared" si="1"/>
        <v>-0.40000000000000008</v>
      </c>
      <c r="H29" s="74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E30" s="47">
        <v>11.39</v>
      </c>
      <c r="F30" s="47"/>
      <c r="G30" s="48"/>
      <c r="H30" s="74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40.130000000000003</v>
      </c>
      <c r="E31" s="47">
        <v>53.37</v>
      </c>
      <c r="F31" s="47">
        <f t="shared" si="0"/>
        <v>13.239999999999995</v>
      </c>
      <c r="G31" s="48">
        <f t="shared" si="1"/>
        <v>0.32992773486169935</v>
      </c>
      <c r="H31" s="74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33.229999999999997</v>
      </c>
      <c r="E32" s="47">
        <v>19.940000000000001</v>
      </c>
      <c r="F32" s="47">
        <f t="shared" si="0"/>
        <v>-13.289999999999996</v>
      </c>
      <c r="G32" s="48">
        <f t="shared" si="1"/>
        <v>-0.39993981342160689</v>
      </c>
      <c r="H32" s="74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F33" s="47"/>
      <c r="G33" s="48"/>
      <c r="H33" s="74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4.6500000000000004</v>
      </c>
      <c r="E34" s="47">
        <v>8.16</v>
      </c>
      <c r="F34" s="47">
        <f t="shared" si="0"/>
        <v>3.51</v>
      </c>
      <c r="G34" s="48">
        <f t="shared" si="1"/>
        <v>0.75483870967741928</v>
      </c>
      <c r="H34" s="74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F35" s="47"/>
      <c r="G35" s="48"/>
      <c r="H35" s="74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34.81</v>
      </c>
      <c r="E36" s="47">
        <v>20.89</v>
      </c>
      <c r="F36" s="47">
        <f t="shared" si="0"/>
        <v>-13.920000000000002</v>
      </c>
      <c r="G36" s="48">
        <f t="shared" si="1"/>
        <v>-0.39988509049123816</v>
      </c>
      <c r="H36" s="74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F37" s="47"/>
      <c r="G37" s="48"/>
      <c r="H37" s="74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29.96</v>
      </c>
      <c r="E38" s="47">
        <v>28.9</v>
      </c>
      <c r="F38" s="47">
        <f t="shared" si="0"/>
        <v>-1.0600000000000023</v>
      </c>
      <c r="G38" s="48">
        <f t="shared" si="1"/>
        <v>-3.5380507343124243E-2</v>
      </c>
      <c r="H38" s="74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11.03</v>
      </c>
      <c r="E39" s="47">
        <v>6.62</v>
      </c>
      <c r="F39" s="47">
        <f t="shared" si="0"/>
        <v>-4.4099999999999993</v>
      </c>
      <c r="G39" s="48">
        <f t="shared" si="1"/>
        <v>-0.39981867633726198</v>
      </c>
      <c r="H39" s="74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31.3</v>
      </c>
      <c r="E40" s="47">
        <v>21.82</v>
      </c>
      <c r="F40" s="47">
        <f t="shared" si="0"/>
        <v>-9.48</v>
      </c>
      <c r="G40" s="48">
        <f t="shared" si="1"/>
        <v>-0.30287539936102237</v>
      </c>
      <c r="H40" s="74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14.69</v>
      </c>
      <c r="E41" s="47">
        <v>15.44</v>
      </c>
      <c r="F41" s="47">
        <f t="shared" si="0"/>
        <v>0.75</v>
      </c>
      <c r="G41" s="48">
        <f t="shared" si="1"/>
        <v>5.1055139550714772E-2</v>
      </c>
      <c r="H41" s="74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28.87</v>
      </c>
      <c r="E42" s="47">
        <v>22.78</v>
      </c>
      <c r="F42" s="47">
        <f t="shared" si="0"/>
        <v>-6.09</v>
      </c>
      <c r="G42" s="48">
        <f t="shared" si="1"/>
        <v>-0.21094561828888117</v>
      </c>
      <c r="H42" s="74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13.26</v>
      </c>
      <c r="E43" s="47">
        <v>9.81</v>
      </c>
      <c r="F43" s="47">
        <f t="shared" si="0"/>
        <v>-3.4499999999999993</v>
      </c>
      <c r="G43" s="48">
        <f t="shared" si="1"/>
        <v>-0.26018099547511309</v>
      </c>
      <c r="H43" s="74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34.020000000000003</v>
      </c>
      <c r="E44" s="47">
        <v>20.41</v>
      </c>
      <c r="F44" s="47">
        <f t="shared" si="0"/>
        <v>-13.610000000000003</v>
      </c>
      <c r="G44" s="48">
        <f t="shared" si="1"/>
        <v>-0.40005878894767788</v>
      </c>
      <c r="H44" s="74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19.02</v>
      </c>
      <c r="E45" s="47">
        <v>20.83</v>
      </c>
      <c r="F45" s="47">
        <f t="shared" si="0"/>
        <v>1.8099999999999987</v>
      </c>
      <c r="G45" s="48">
        <f t="shared" si="1"/>
        <v>9.5162986330178695E-2</v>
      </c>
      <c r="H45" s="74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F46" s="47"/>
      <c r="G46" s="48"/>
      <c r="H46" s="74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F47" s="47"/>
      <c r="G47" s="48"/>
      <c r="H47" s="74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F48" s="47"/>
      <c r="G48" s="48"/>
      <c r="H48" s="74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F49" s="47"/>
      <c r="G49" s="48"/>
      <c r="H49" s="74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26.09</v>
      </c>
      <c r="E50" s="47">
        <v>21.05</v>
      </c>
      <c r="F50" s="47">
        <f t="shared" si="0"/>
        <v>-5.0399999999999991</v>
      </c>
      <c r="G50" s="48">
        <f t="shared" si="1"/>
        <v>-0.19317746262935986</v>
      </c>
      <c r="H50" s="74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19.16</v>
      </c>
      <c r="E51" s="47">
        <v>11.5</v>
      </c>
      <c r="F51" s="47">
        <f t="shared" si="0"/>
        <v>-7.66</v>
      </c>
      <c r="G51" s="48">
        <f t="shared" si="1"/>
        <v>-0.39979123173277664</v>
      </c>
      <c r="H51" s="74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18.57</v>
      </c>
      <c r="E52" s="47">
        <v>23.47</v>
      </c>
      <c r="F52" s="47">
        <f t="shared" si="0"/>
        <v>4.8999999999999986</v>
      </c>
      <c r="G52" s="48">
        <f t="shared" si="1"/>
        <v>0.26386645126548186</v>
      </c>
      <c r="H52" s="74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E53" s="47">
        <v>14.01</v>
      </c>
      <c r="F53" s="47"/>
      <c r="G53" s="48"/>
      <c r="H53" s="74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18.12</v>
      </c>
      <c r="E54" s="47">
        <v>17.93</v>
      </c>
      <c r="F54" s="47">
        <f t="shared" si="0"/>
        <v>-0.19000000000000128</v>
      </c>
      <c r="G54" s="48">
        <f t="shared" si="1"/>
        <v>-1.0485651214128104E-2</v>
      </c>
      <c r="H54" s="74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34.61</v>
      </c>
      <c r="E55" s="47">
        <v>40.03</v>
      </c>
      <c r="F55" s="47">
        <f t="shared" si="0"/>
        <v>5.4200000000000017</v>
      </c>
      <c r="G55" s="48">
        <f t="shared" si="1"/>
        <v>0.15660213811037277</v>
      </c>
      <c r="H55" s="74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48.34</v>
      </c>
      <c r="E56" s="47">
        <v>36.33</v>
      </c>
      <c r="F56" s="47">
        <f t="shared" si="0"/>
        <v>-12.010000000000005</v>
      </c>
      <c r="G56" s="48">
        <f t="shared" si="1"/>
        <v>-0.24844848986346721</v>
      </c>
      <c r="H56" s="74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29.77</v>
      </c>
      <c r="E57" s="47">
        <v>35.840000000000003</v>
      </c>
      <c r="F57" s="47">
        <f t="shared" si="0"/>
        <v>6.0700000000000038</v>
      </c>
      <c r="G57" s="48">
        <f t="shared" si="1"/>
        <v>0.20389654014108174</v>
      </c>
      <c r="H57" s="74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46.28</v>
      </c>
      <c r="E58" s="47">
        <v>56.41</v>
      </c>
      <c r="F58" s="47">
        <f t="shared" si="0"/>
        <v>10.129999999999995</v>
      </c>
      <c r="G58" s="48">
        <f t="shared" si="1"/>
        <v>0.21888504753673282</v>
      </c>
      <c r="H58" s="74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10.96</v>
      </c>
      <c r="E59" s="47">
        <v>33.04</v>
      </c>
      <c r="F59" s="47">
        <f t="shared" si="0"/>
        <v>22.08</v>
      </c>
      <c r="G59" s="48">
        <f t="shared" si="1"/>
        <v>2.0145985401459852</v>
      </c>
      <c r="H59" s="74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36.94</v>
      </c>
      <c r="E60" s="47">
        <v>43.84</v>
      </c>
      <c r="F60" s="47">
        <f t="shared" si="0"/>
        <v>6.9000000000000057</v>
      </c>
      <c r="G60" s="48">
        <f t="shared" si="1"/>
        <v>0.18678938819707649</v>
      </c>
      <c r="H60" s="74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11.42</v>
      </c>
      <c r="E61" s="47">
        <v>13.18</v>
      </c>
      <c r="F61" s="47">
        <f t="shared" si="0"/>
        <v>1.7599999999999998</v>
      </c>
      <c r="G61" s="48">
        <f t="shared" si="1"/>
        <v>0.15411558669001749</v>
      </c>
      <c r="H61" s="74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10.34</v>
      </c>
      <c r="E62" s="47">
        <v>14.75</v>
      </c>
      <c r="F62" s="47">
        <f t="shared" si="0"/>
        <v>4.41</v>
      </c>
      <c r="G62" s="48">
        <f t="shared" si="1"/>
        <v>0.42649903288201163</v>
      </c>
      <c r="H62" s="74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18.3</v>
      </c>
      <c r="E63" s="47">
        <v>18.71</v>
      </c>
      <c r="F63" s="47">
        <f t="shared" si="0"/>
        <v>0.41000000000000014</v>
      </c>
      <c r="G63" s="48">
        <f t="shared" si="1"/>
        <v>2.2404371584699462E-2</v>
      </c>
      <c r="H63" s="74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E64" s="47">
        <v>51.67</v>
      </c>
      <c r="F64" s="47"/>
      <c r="G64" s="48"/>
      <c r="H64" s="74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16.34</v>
      </c>
      <c r="E65" s="47">
        <v>9.81</v>
      </c>
      <c r="F65" s="47">
        <f t="shared" si="0"/>
        <v>-6.5299999999999994</v>
      </c>
      <c r="G65" s="48">
        <f t="shared" si="1"/>
        <v>-0.39963280293757647</v>
      </c>
      <c r="H65" s="74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19.809999999999999</v>
      </c>
      <c r="E66" s="47">
        <v>18.63</v>
      </c>
      <c r="F66" s="47">
        <f t="shared" ref="F66" si="2">E66-D66</f>
        <v>-1.1799999999999997</v>
      </c>
      <c r="G66" s="48">
        <f t="shared" si="1"/>
        <v>-5.9565875820292769E-2</v>
      </c>
      <c r="H66" s="74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F67" s="47"/>
      <c r="G67" s="48"/>
      <c r="H67" s="74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F68" s="47"/>
      <c r="G68" s="48"/>
      <c r="H68" s="74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F69" s="47"/>
      <c r="G69" s="48"/>
      <c r="H69" s="74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44.3</v>
      </c>
      <c r="E70" s="47">
        <v>26.58</v>
      </c>
      <c r="F70" s="47">
        <f t="shared" ref="F70:F133" si="3">E70-D70</f>
        <v>-17.72</v>
      </c>
      <c r="G70" s="48">
        <f t="shared" ref="G70:G133" si="4">F70/D70</f>
        <v>-0.4</v>
      </c>
      <c r="H70" s="74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E71" s="47">
        <v>10.65</v>
      </c>
      <c r="F71" s="47"/>
      <c r="G71" s="48"/>
      <c r="H71" s="74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20.69</v>
      </c>
      <c r="E72" s="47">
        <v>23.12</v>
      </c>
      <c r="F72" s="47">
        <f t="shared" si="3"/>
        <v>2.4299999999999997</v>
      </c>
      <c r="G72" s="48">
        <f t="shared" si="4"/>
        <v>0.11744804253262443</v>
      </c>
      <c r="H72" s="74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26.99</v>
      </c>
      <c r="E73" s="47">
        <v>21.15</v>
      </c>
      <c r="F73" s="47">
        <f t="shared" si="3"/>
        <v>-5.84</v>
      </c>
      <c r="G73" s="48">
        <f t="shared" si="4"/>
        <v>-0.21637643571693221</v>
      </c>
      <c r="H73" s="74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30.43</v>
      </c>
      <c r="E74" s="47">
        <v>37.020000000000003</v>
      </c>
      <c r="F74" s="47">
        <f t="shared" si="3"/>
        <v>6.5900000000000034</v>
      </c>
      <c r="G74" s="48">
        <f t="shared" si="4"/>
        <v>0.21656260269470928</v>
      </c>
      <c r="H74" s="74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24.94</v>
      </c>
      <c r="E75" s="47">
        <v>19.95</v>
      </c>
      <c r="F75" s="47">
        <f t="shared" si="3"/>
        <v>-4.990000000000002</v>
      </c>
      <c r="G75" s="48">
        <f t="shared" si="4"/>
        <v>-0.20008019246190864</v>
      </c>
      <c r="H75" s="74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38.28</v>
      </c>
      <c r="E76" s="47">
        <v>22.97</v>
      </c>
      <c r="F76" s="47">
        <f t="shared" si="3"/>
        <v>-15.310000000000002</v>
      </c>
      <c r="G76" s="48">
        <f t="shared" si="4"/>
        <v>-0.39994775339602928</v>
      </c>
      <c r="H76" s="74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28.71</v>
      </c>
      <c r="E77" s="47">
        <v>34.619999999999997</v>
      </c>
      <c r="F77" s="47">
        <f t="shared" si="3"/>
        <v>5.9099999999999966</v>
      </c>
      <c r="G77" s="48">
        <f t="shared" si="4"/>
        <v>0.20585161964472296</v>
      </c>
      <c r="H77" s="74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F78" s="47"/>
      <c r="G78" s="48"/>
      <c r="H78" s="74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16.62</v>
      </c>
      <c r="E79" s="47">
        <v>17.14</v>
      </c>
      <c r="F79" s="47">
        <f t="shared" si="3"/>
        <v>0.51999999999999957</v>
      </c>
      <c r="G79" s="48">
        <f t="shared" si="4"/>
        <v>3.1287605294825487E-2</v>
      </c>
      <c r="H79" s="74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11.39</v>
      </c>
      <c r="E80" s="47">
        <v>13.73</v>
      </c>
      <c r="F80" s="47">
        <f t="shared" si="3"/>
        <v>2.34</v>
      </c>
      <c r="G80" s="48">
        <f t="shared" si="4"/>
        <v>0.20544337137840207</v>
      </c>
      <c r="H80" s="74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16.43</v>
      </c>
      <c r="E81" s="47">
        <v>9.86</v>
      </c>
      <c r="F81" s="47">
        <f t="shared" si="3"/>
        <v>-6.57</v>
      </c>
      <c r="G81" s="48">
        <f t="shared" si="4"/>
        <v>-0.39987827145465615</v>
      </c>
      <c r="H81" s="74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9.41</v>
      </c>
      <c r="E82" s="47">
        <v>9.6300000000000008</v>
      </c>
      <c r="F82" s="47">
        <f t="shared" si="3"/>
        <v>0.22000000000000064</v>
      </c>
      <c r="G82" s="48">
        <f t="shared" si="4"/>
        <v>2.3379383634431525E-2</v>
      </c>
      <c r="H82" s="74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0</v>
      </c>
      <c r="E83" s="47">
        <v>0</v>
      </c>
      <c r="F83" s="47"/>
      <c r="G83" s="48"/>
      <c r="H83" s="74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24.21</v>
      </c>
      <c r="E84" s="47">
        <v>14.52</v>
      </c>
      <c r="F84" s="47">
        <f t="shared" si="3"/>
        <v>-9.6900000000000013</v>
      </c>
      <c r="G84" s="48">
        <f t="shared" si="4"/>
        <v>-0.4002478314745973</v>
      </c>
      <c r="H84" s="74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52.47</v>
      </c>
      <c r="E85" s="47">
        <v>31.48</v>
      </c>
      <c r="F85" s="47">
        <f t="shared" si="3"/>
        <v>-20.99</v>
      </c>
      <c r="G85" s="48">
        <f t="shared" si="4"/>
        <v>-0.40003811701924907</v>
      </c>
      <c r="H85" s="74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21.18</v>
      </c>
      <c r="E86" s="47">
        <v>28.33</v>
      </c>
      <c r="F86" s="47">
        <f t="shared" si="3"/>
        <v>7.1499999999999986</v>
      </c>
      <c r="G86" s="48">
        <f t="shared" si="4"/>
        <v>0.33758262511803583</v>
      </c>
      <c r="H86" s="74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20.39</v>
      </c>
      <c r="E87" s="47">
        <v>21.76</v>
      </c>
      <c r="F87" s="47">
        <f t="shared" si="3"/>
        <v>1.370000000000001</v>
      </c>
      <c r="G87" s="48">
        <f t="shared" si="4"/>
        <v>6.7189798921039767E-2</v>
      </c>
      <c r="H87" s="74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E88" s="47">
        <v>27.67</v>
      </c>
      <c r="F88" s="47"/>
      <c r="G88" s="48"/>
      <c r="H88" s="74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22.52</v>
      </c>
      <c r="E89" s="47">
        <v>16.46</v>
      </c>
      <c r="F89" s="47">
        <f t="shared" si="3"/>
        <v>-6.0599999999999987</v>
      </c>
      <c r="G89" s="48">
        <f t="shared" si="4"/>
        <v>-0.26909413854351683</v>
      </c>
      <c r="H89" s="74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F90" s="47"/>
      <c r="G90" s="48"/>
      <c r="H90" s="74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E91" s="47">
        <v>11.53</v>
      </c>
      <c r="F91" s="47"/>
      <c r="G91" s="48"/>
      <c r="H91" s="74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18.47</v>
      </c>
      <c r="E92" s="47">
        <v>24.71</v>
      </c>
      <c r="F92" s="47">
        <f t="shared" si="3"/>
        <v>6.240000000000002</v>
      </c>
      <c r="G92" s="48">
        <f t="shared" si="4"/>
        <v>0.33784515430427736</v>
      </c>
      <c r="H92" s="74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30.65</v>
      </c>
      <c r="E93" s="47">
        <v>26.21</v>
      </c>
      <c r="F93" s="47">
        <f t="shared" si="3"/>
        <v>-4.4399999999999977</v>
      </c>
      <c r="G93" s="48">
        <f t="shared" si="4"/>
        <v>-0.14486133768352358</v>
      </c>
      <c r="H93" s="74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0</v>
      </c>
      <c r="E94" s="47">
        <v>13.15</v>
      </c>
      <c r="F94" s="47"/>
      <c r="G94" s="48"/>
      <c r="H94" s="74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69.56</v>
      </c>
      <c r="E95" s="47">
        <v>41.73</v>
      </c>
      <c r="F95" s="47">
        <f t="shared" si="3"/>
        <v>-27.830000000000005</v>
      </c>
      <c r="G95" s="48">
        <f t="shared" si="4"/>
        <v>-0.40008625646923524</v>
      </c>
      <c r="H95" s="74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23.76</v>
      </c>
      <c r="E96" s="47">
        <v>23.01</v>
      </c>
      <c r="F96" s="47">
        <f t="shared" si="3"/>
        <v>-0.75</v>
      </c>
      <c r="G96" s="48">
        <f t="shared" si="4"/>
        <v>-3.1565656565656561E-2</v>
      </c>
      <c r="H96" s="74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21.77</v>
      </c>
      <c r="E97" s="47">
        <v>13.06</v>
      </c>
      <c r="F97" s="47">
        <f t="shared" si="3"/>
        <v>-8.7099999999999991</v>
      </c>
      <c r="G97" s="48">
        <f t="shared" si="4"/>
        <v>-0.40009186954524573</v>
      </c>
      <c r="H97" s="74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39.82</v>
      </c>
      <c r="E98" s="47">
        <v>30.19</v>
      </c>
      <c r="F98" s="47">
        <f t="shared" si="3"/>
        <v>-9.629999999999999</v>
      </c>
      <c r="G98" s="48">
        <f t="shared" si="4"/>
        <v>-0.24183827222501253</v>
      </c>
      <c r="H98" s="74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F99" s="47"/>
      <c r="G99" s="48"/>
      <c r="H99" s="74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9.3800000000000008</v>
      </c>
      <c r="E100" s="47">
        <v>16.82</v>
      </c>
      <c r="F100" s="47">
        <f t="shared" si="3"/>
        <v>7.4399999999999995</v>
      </c>
      <c r="G100" s="48">
        <f t="shared" si="4"/>
        <v>0.79317697228144979</v>
      </c>
      <c r="H100" s="74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18.18</v>
      </c>
      <c r="E101" s="47">
        <v>20.13</v>
      </c>
      <c r="F101" s="47">
        <f t="shared" si="3"/>
        <v>1.9499999999999993</v>
      </c>
      <c r="G101" s="48">
        <f t="shared" si="4"/>
        <v>0.10726072607260723</v>
      </c>
      <c r="H101" s="74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38.229999999999997</v>
      </c>
      <c r="E102" s="47">
        <v>29.02</v>
      </c>
      <c r="F102" s="47">
        <f t="shared" si="3"/>
        <v>-9.2099999999999973</v>
      </c>
      <c r="G102" s="48">
        <f t="shared" si="4"/>
        <v>-0.2409102798849071</v>
      </c>
      <c r="H102" s="74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44.84</v>
      </c>
      <c r="E103" s="47">
        <v>26.91</v>
      </c>
      <c r="F103" s="47">
        <f t="shared" si="3"/>
        <v>-17.930000000000003</v>
      </c>
      <c r="G103" s="48">
        <f t="shared" si="4"/>
        <v>-0.3998661909009813</v>
      </c>
      <c r="H103" s="74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38.22</v>
      </c>
      <c r="E104" s="47">
        <v>29.14</v>
      </c>
      <c r="F104" s="47">
        <f t="shared" si="3"/>
        <v>-9.0799999999999983</v>
      </c>
      <c r="G104" s="48">
        <f t="shared" si="4"/>
        <v>-0.23757195185766611</v>
      </c>
      <c r="H104" s="74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6.18</v>
      </c>
      <c r="E105" s="47">
        <v>10.17</v>
      </c>
      <c r="F105" s="47">
        <f t="shared" si="3"/>
        <v>3.99</v>
      </c>
      <c r="G105" s="48">
        <f t="shared" si="4"/>
        <v>0.64563106796116509</v>
      </c>
      <c r="H105" s="74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10.78</v>
      </c>
      <c r="E106" s="47">
        <v>16.91</v>
      </c>
      <c r="F106" s="47">
        <f t="shared" si="3"/>
        <v>6.1300000000000008</v>
      </c>
      <c r="G106" s="48">
        <f t="shared" si="4"/>
        <v>0.56864564007421159</v>
      </c>
      <c r="H106" s="74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51.67</v>
      </c>
      <c r="E107" s="47">
        <v>31</v>
      </c>
      <c r="F107" s="47">
        <f t="shared" si="3"/>
        <v>-20.67</v>
      </c>
      <c r="G107" s="48">
        <f t="shared" si="4"/>
        <v>-0.40003870718018192</v>
      </c>
      <c r="H107" s="74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6.47</v>
      </c>
      <c r="E108" s="47">
        <v>15.46</v>
      </c>
      <c r="F108" s="47">
        <f t="shared" si="3"/>
        <v>8.990000000000002</v>
      </c>
      <c r="G108" s="48">
        <f t="shared" si="4"/>
        <v>1.3894899536321488</v>
      </c>
      <c r="H108" s="74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23.98</v>
      </c>
      <c r="E109" s="47">
        <v>30.34</v>
      </c>
      <c r="F109" s="47">
        <f t="shared" si="3"/>
        <v>6.3599999999999994</v>
      </c>
      <c r="G109" s="48">
        <f t="shared" si="4"/>
        <v>0.26522101751459548</v>
      </c>
      <c r="H109" s="74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19.73</v>
      </c>
      <c r="E110" s="47">
        <v>34.54</v>
      </c>
      <c r="F110" s="47">
        <f t="shared" si="3"/>
        <v>14.809999999999999</v>
      </c>
      <c r="G110" s="48">
        <f t="shared" si="4"/>
        <v>0.75063355296502776</v>
      </c>
      <c r="H110" s="74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21.91</v>
      </c>
      <c r="E111" s="47">
        <v>13.15</v>
      </c>
      <c r="F111" s="47">
        <f t="shared" si="3"/>
        <v>-8.76</v>
      </c>
      <c r="G111" s="48">
        <f t="shared" si="4"/>
        <v>-0.39981743496120492</v>
      </c>
      <c r="H111" s="74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33.93</v>
      </c>
      <c r="E112" s="47">
        <v>23.13</v>
      </c>
      <c r="F112" s="47">
        <f t="shared" si="3"/>
        <v>-10.8</v>
      </c>
      <c r="G112" s="48">
        <f t="shared" si="4"/>
        <v>-0.31830238726790455</v>
      </c>
      <c r="H112" s="74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22.31</v>
      </c>
      <c r="E113" s="47">
        <v>19.34</v>
      </c>
      <c r="F113" s="47">
        <f t="shared" si="3"/>
        <v>-2.9699999999999989</v>
      </c>
      <c r="G113" s="48">
        <f t="shared" si="4"/>
        <v>-0.13312415956969964</v>
      </c>
      <c r="H113" s="74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8.98</v>
      </c>
      <c r="E114" s="47">
        <v>12.97</v>
      </c>
      <c r="F114" s="47">
        <f t="shared" si="3"/>
        <v>3.99</v>
      </c>
      <c r="G114" s="48">
        <f t="shared" si="4"/>
        <v>0.4443207126948775</v>
      </c>
      <c r="H114" s="74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15.1</v>
      </c>
      <c r="E115" s="47">
        <v>15.24</v>
      </c>
      <c r="F115" s="47">
        <f t="shared" si="3"/>
        <v>0.14000000000000057</v>
      </c>
      <c r="G115" s="48">
        <f t="shared" si="4"/>
        <v>9.2715231788079843E-3</v>
      </c>
      <c r="H115" s="74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30.84</v>
      </c>
      <c r="E116" s="47">
        <v>21.48</v>
      </c>
      <c r="F116" s="47">
        <f t="shared" si="3"/>
        <v>-9.36</v>
      </c>
      <c r="G116" s="48">
        <f t="shared" si="4"/>
        <v>-0.30350194552529181</v>
      </c>
      <c r="H116" s="74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38.44</v>
      </c>
      <c r="E117" s="47">
        <v>23.06</v>
      </c>
      <c r="F117" s="47">
        <f t="shared" si="3"/>
        <v>-15.379999999999999</v>
      </c>
      <c r="G117" s="48">
        <f t="shared" si="4"/>
        <v>-0.40010405827263268</v>
      </c>
      <c r="H117" s="74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28.78</v>
      </c>
      <c r="E118" s="47">
        <v>73.09</v>
      </c>
      <c r="F118" s="47">
        <f t="shared" si="3"/>
        <v>44.31</v>
      </c>
      <c r="G118" s="48">
        <f t="shared" si="4"/>
        <v>1.5396108408617095</v>
      </c>
      <c r="H118" s="74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E119" s="47">
        <v>6.23</v>
      </c>
      <c r="F119" s="47"/>
      <c r="G119" s="48"/>
      <c r="H119" s="74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40.47</v>
      </c>
      <c r="E120" s="47">
        <v>33.520000000000003</v>
      </c>
      <c r="F120" s="47">
        <f t="shared" si="3"/>
        <v>-6.9499999999999957</v>
      </c>
      <c r="G120" s="48">
        <f t="shared" si="4"/>
        <v>-0.1717321472695823</v>
      </c>
      <c r="H120" s="74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10.33</v>
      </c>
      <c r="E121" s="47">
        <v>20.46</v>
      </c>
      <c r="F121" s="47">
        <f t="shared" si="3"/>
        <v>10.130000000000001</v>
      </c>
      <c r="G121" s="48">
        <f t="shared" si="4"/>
        <v>0.98063891577928375</v>
      </c>
      <c r="H121" s="74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39.39</v>
      </c>
      <c r="E122" s="47">
        <v>32.92</v>
      </c>
      <c r="F122" s="47">
        <f t="shared" si="3"/>
        <v>-6.4699999999999989</v>
      </c>
      <c r="G122" s="48">
        <f t="shared" si="4"/>
        <v>-0.16425488702716423</v>
      </c>
      <c r="H122" s="74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26.59</v>
      </c>
      <c r="E123" s="47">
        <v>47.7</v>
      </c>
      <c r="F123" s="47">
        <f t="shared" si="3"/>
        <v>21.110000000000003</v>
      </c>
      <c r="G123" s="48">
        <f t="shared" si="4"/>
        <v>0.79390748401654765</v>
      </c>
      <c r="H123" s="74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19.760000000000002</v>
      </c>
      <c r="E124" s="47">
        <v>19.3</v>
      </c>
      <c r="F124" s="47">
        <f t="shared" si="3"/>
        <v>-0.46000000000000085</v>
      </c>
      <c r="G124" s="48">
        <f t="shared" si="4"/>
        <v>-2.3279352226720691E-2</v>
      </c>
      <c r="H124" s="74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16.600000000000001</v>
      </c>
      <c r="E125" s="47">
        <v>9.9600000000000009</v>
      </c>
      <c r="F125" s="47">
        <f t="shared" si="3"/>
        <v>-6.6400000000000006</v>
      </c>
      <c r="G125" s="48">
        <f t="shared" si="4"/>
        <v>-0.4</v>
      </c>
      <c r="H125" s="74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23.14</v>
      </c>
      <c r="E126" s="47">
        <v>27.46</v>
      </c>
      <c r="F126" s="47">
        <f t="shared" si="3"/>
        <v>4.32</v>
      </c>
      <c r="G126" s="48">
        <f t="shared" si="4"/>
        <v>0.18668971477960242</v>
      </c>
      <c r="H126" s="74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E127" s="47">
        <v>43.28</v>
      </c>
      <c r="F127" s="47"/>
      <c r="G127" s="48"/>
      <c r="H127" s="74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31.49</v>
      </c>
      <c r="E128" s="47">
        <v>36.15</v>
      </c>
      <c r="F128" s="47">
        <f t="shared" si="3"/>
        <v>4.66</v>
      </c>
      <c r="G128" s="48">
        <f t="shared" si="4"/>
        <v>0.14798348682121309</v>
      </c>
      <c r="H128" s="74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58.75</v>
      </c>
      <c r="E129" s="47">
        <v>35.25</v>
      </c>
      <c r="F129" s="47">
        <f t="shared" si="3"/>
        <v>-23.5</v>
      </c>
      <c r="G129" s="48">
        <f t="shared" si="4"/>
        <v>-0.4</v>
      </c>
      <c r="H129" s="74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30.78</v>
      </c>
      <c r="E130" s="47">
        <v>25.86</v>
      </c>
      <c r="F130" s="47">
        <f t="shared" si="3"/>
        <v>-4.9200000000000017</v>
      </c>
      <c r="G130" s="48">
        <f t="shared" si="4"/>
        <v>-0.15984405458089673</v>
      </c>
      <c r="H130" s="74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31.52</v>
      </c>
      <c r="E131" s="47">
        <v>25.93</v>
      </c>
      <c r="F131" s="47">
        <f t="shared" si="3"/>
        <v>-5.59</v>
      </c>
      <c r="G131" s="48">
        <f t="shared" si="4"/>
        <v>-0.17734771573604061</v>
      </c>
      <c r="H131" s="74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25.78</v>
      </c>
      <c r="E132" s="47">
        <v>20.350000000000001</v>
      </c>
      <c r="F132" s="47">
        <f t="shared" si="3"/>
        <v>-5.43</v>
      </c>
      <c r="G132" s="48">
        <f t="shared" si="4"/>
        <v>-0.21062839410395653</v>
      </c>
      <c r="H132" s="74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14.2</v>
      </c>
      <c r="E133" s="47">
        <v>10.9</v>
      </c>
      <c r="F133" s="47">
        <f t="shared" si="3"/>
        <v>-3.2999999999999989</v>
      </c>
      <c r="G133" s="48">
        <f t="shared" si="4"/>
        <v>-0.23239436619718304</v>
      </c>
      <c r="H133" s="74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42.55</v>
      </c>
      <c r="E134" s="47">
        <v>36.85</v>
      </c>
      <c r="F134" s="47">
        <f t="shared" ref="F134:F197" si="5">E134-D134</f>
        <v>-5.6999999999999957</v>
      </c>
      <c r="G134" s="48">
        <f t="shared" ref="G134:G197" si="6">F134/D134</f>
        <v>-0.13396004700352518</v>
      </c>
      <c r="H134" s="74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20.32</v>
      </c>
      <c r="E135" s="47">
        <v>26.72</v>
      </c>
      <c r="F135" s="47">
        <f t="shared" si="5"/>
        <v>6.3999999999999986</v>
      </c>
      <c r="G135" s="48">
        <f t="shared" si="6"/>
        <v>0.31496062992125978</v>
      </c>
      <c r="H135" s="74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18.12</v>
      </c>
      <c r="E136" s="47">
        <v>10.87</v>
      </c>
      <c r="F136" s="47">
        <f t="shared" si="5"/>
        <v>-7.2500000000000018</v>
      </c>
      <c r="G136" s="48">
        <f t="shared" si="6"/>
        <v>-0.40011037527593829</v>
      </c>
      <c r="H136" s="74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E137" s="47">
        <v>8.06</v>
      </c>
      <c r="F137" s="47"/>
      <c r="G137" s="48"/>
      <c r="H137" s="74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31.2</v>
      </c>
      <c r="E138" s="47">
        <v>28.17</v>
      </c>
      <c r="F138" s="47">
        <f t="shared" si="5"/>
        <v>-3.0299999999999976</v>
      </c>
      <c r="G138" s="48">
        <f t="shared" si="6"/>
        <v>-9.7115384615384534E-2</v>
      </c>
      <c r="H138" s="74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E139" s="47">
        <v>24.3</v>
      </c>
      <c r="F139" s="47"/>
      <c r="G139" s="48"/>
      <c r="H139" s="74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E140" s="47">
        <v>9.26</v>
      </c>
      <c r="F140" s="47"/>
      <c r="G140" s="48"/>
      <c r="H140" s="74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27.6</v>
      </c>
      <c r="E141" s="47">
        <v>16.559999999999999</v>
      </c>
      <c r="F141" s="47">
        <f t="shared" si="5"/>
        <v>-11.040000000000003</v>
      </c>
      <c r="G141" s="48">
        <f t="shared" si="6"/>
        <v>-0.40000000000000008</v>
      </c>
      <c r="H141" s="74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24.16</v>
      </c>
      <c r="E142" s="47">
        <v>24.72</v>
      </c>
      <c r="F142" s="47">
        <f t="shared" si="5"/>
        <v>0.55999999999999872</v>
      </c>
      <c r="G142" s="48">
        <f t="shared" si="6"/>
        <v>2.3178807947019816E-2</v>
      </c>
      <c r="H142" s="74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28.43</v>
      </c>
      <c r="E143" s="47">
        <v>36.72</v>
      </c>
      <c r="F143" s="47">
        <f t="shared" si="5"/>
        <v>8.2899999999999991</v>
      </c>
      <c r="G143" s="48">
        <f t="shared" si="6"/>
        <v>0.29159338726697148</v>
      </c>
      <c r="H143" s="74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17.43</v>
      </c>
      <c r="E144" s="47">
        <v>15.58</v>
      </c>
      <c r="F144" s="47">
        <f t="shared" si="5"/>
        <v>-1.8499999999999996</v>
      </c>
      <c r="G144" s="48">
        <f t="shared" si="6"/>
        <v>-0.1061388410786001</v>
      </c>
      <c r="H144" s="74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E145" s="47">
        <v>27.68</v>
      </c>
      <c r="F145" s="47"/>
      <c r="G145" s="48"/>
      <c r="H145" s="74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F146" s="47"/>
      <c r="G146" s="48"/>
      <c r="H146" s="74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12.5</v>
      </c>
      <c r="E147" s="47">
        <v>23.27</v>
      </c>
      <c r="F147" s="47">
        <f t="shared" si="5"/>
        <v>10.77</v>
      </c>
      <c r="G147" s="48">
        <f t="shared" si="6"/>
        <v>0.86159999999999992</v>
      </c>
      <c r="H147" s="74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12.38</v>
      </c>
      <c r="E148" s="47">
        <v>7.43</v>
      </c>
      <c r="F148" s="47">
        <f t="shared" si="5"/>
        <v>-4.9500000000000011</v>
      </c>
      <c r="G148" s="48">
        <f t="shared" si="6"/>
        <v>-0.39983844911147015</v>
      </c>
      <c r="H148" s="74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F149" s="47"/>
      <c r="G149" s="48"/>
      <c r="H149" s="74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E150" s="47">
        <v>36.04</v>
      </c>
      <c r="F150" s="47"/>
      <c r="G150" s="48"/>
      <c r="H150" s="74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F151" s="47"/>
      <c r="G151" s="48"/>
      <c r="H151" s="74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E152" s="47">
        <v>8.01</v>
      </c>
      <c r="F152" s="47"/>
      <c r="G152" s="48"/>
      <c r="H152" s="74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44.37</v>
      </c>
      <c r="E153" s="47">
        <v>49.79</v>
      </c>
      <c r="F153" s="47">
        <f t="shared" si="5"/>
        <v>5.4200000000000017</v>
      </c>
      <c r="G153" s="48">
        <f t="shared" si="6"/>
        <v>0.12215460897002484</v>
      </c>
      <c r="H153" s="74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E154" s="47">
        <v>52.42</v>
      </c>
      <c r="F154" s="47"/>
      <c r="G154" s="48"/>
      <c r="H154" s="74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F155" s="47"/>
      <c r="G155" s="48"/>
      <c r="H155" s="74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F156" s="47"/>
      <c r="G156" s="48"/>
      <c r="H156" s="74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D157" s="47">
        <v>46.99</v>
      </c>
      <c r="E157" s="47">
        <v>28.2</v>
      </c>
      <c r="F157" s="47">
        <f t="shared" si="5"/>
        <v>-18.790000000000003</v>
      </c>
      <c r="G157" s="48">
        <f t="shared" si="6"/>
        <v>-0.39987231325814004</v>
      </c>
      <c r="H157" s="74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0</v>
      </c>
      <c r="E158" s="47">
        <v>0</v>
      </c>
      <c r="F158" s="47"/>
      <c r="G158" s="48"/>
      <c r="H158" s="74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0</v>
      </c>
      <c r="E159" s="47">
        <v>0</v>
      </c>
      <c r="F159" s="47"/>
      <c r="G159" s="48"/>
      <c r="H159" s="74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20.78</v>
      </c>
      <c r="E160" s="47">
        <v>32.159999999999997</v>
      </c>
      <c r="F160" s="47">
        <f t="shared" si="5"/>
        <v>11.379999999999995</v>
      </c>
      <c r="G160" s="48">
        <f t="shared" si="6"/>
        <v>0.54764196342637128</v>
      </c>
      <c r="H160" s="74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23.87</v>
      </c>
      <c r="E161" s="47">
        <v>18.25</v>
      </c>
      <c r="F161" s="47">
        <f t="shared" si="5"/>
        <v>-5.620000000000001</v>
      </c>
      <c r="G161" s="48">
        <f t="shared" si="6"/>
        <v>-0.23544197737746128</v>
      </c>
      <c r="H161" s="74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F162" s="47"/>
      <c r="G162" s="48"/>
      <c r="H162" s="74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28.17</v>
      </c>
      <c r="E163" s="47">
        <v>16.899999999999999</v>
      </c>
      <c r="F163" s="47">
        <f t="shared" si="5"/>
        <v>-11.270000000000003</v>
      </c>
      <c r="G163" s="48">
        <f t="shared" si="6"/>
        <v>-0.40007099751508707</v>
      </c>
      <c r="H163" s="74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F164" s="47"/>
      <c r="G164" s="48"/>
      <c r="H164" s="74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33.33</v>
      </c>
      <c r="E165" s="47">
        <v>38.92</v>
      </c>
      <c r="F165" s="47">
        <f t="shared" si="5"/>
        <v>5.5900000000000034</v>
      </c>
      <c r="G165" s="48">
        <f t="shared" si="6"/>
        <v>0.16771677167716784</v>
      </c>
      <c r="H165" s="74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F166" s="47"/>
      <c r="G166" s="48"/>
      <c r="H166" s="74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20.58</v>
      </c>
      <c r="E167" s="47">
        <v>12.35</v>
      </c>
      <c r="F167" s="47">
        <f t="shared" si="5"/>
        <v>-8.2299999999999986</v>
      </c>
      <c r="G167" s="48">
        <f t="shared" si="6"/>
        <v>-0.39990281827016516</v>
      </c>
      <c r="H167" s="74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F168" s="47"/>
      <c r="G168" s="48"/>
      <c r="H168" s="74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19.559999999999999</v>
      </c>
      <c r="E169" s="47">
        <v>11.74</v>
      </c>
      <c r="F169" s="47">
        <f t="shared" si="5"/>
        <v>-7.8199999999999985</v>
      </c>
      <c r="G169" s="48">
        <f t="shared" si="6"/>
        <v>-0.39979550102249484</v>
      </c>
      <c r="H169" s="74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20.83</v>
      </c>
      <c r="E170" s="47">
        <v>23.98</v>
      </c>
      <c r="F170" s="47">
        <f t="shared" si="5"/>
        <v>3.1500000000000021</v>
      </c>
      <c r="G170" s="48">
        <f t="shared" si="6"/>
        <v>0.15122419587133953</v>
      </c>
      <c r="H170" s="74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27.96</v>
      </c>
      <c r="E171" s="47">
        <v>16.78</v>
      </c>
      <c r="F171" s="47">
        <f t="shared" si="5"/>
        <v>-11.18</v>
      </c>
      <c r="G171" s="48">
        <f t="shared" si="6"/>
        <v>-0.39985693848354792</v>
      </c>
      <c r="H171" s="74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16.66</v>
      </c>
      <c r="E172" s="47">
        <v>10</v>
      </c>
      <c r="F172" s="47">
        <f t="shared" si="5"/>
        <v>-6.66</v>
      </c>
      <c r="G172" s="48">
        <f t="shared" si="6"/>
        <v>-0.39975990396158462</v>
      </c>
      <c r="H172" s="74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E173" s="47">
        <v>0</v>
      </c>
      <c r="F173" s="47"/>
      <c r="G173" s="48"/>
      <c r="H173" s="74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22.17</v>
      </c>
      <c r="E174" s="47">
        <v>41.68</v>
      </c>
      <c r="F174" s="47">
        <f t="shared" si="5"/>
        <v>19.509999999999998</v>
      </c>
      <c r="G174" s="48">
        <f t="shared" si="6"/>
        <v>0.88001804239963899</v>
      </c>
      <c r="H174" s="74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E175" s="47">
        <v>9.11</v>
      </c>
      <c r="F175" s="47"/>
      <c r="G175" s="48"/>
      <c r="H175" s="74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22.08</v>
      </c>
      <c r="E176" s="47">
        <v>25.34</v>
      </c>
      <c r="F176" s="47">
        <f t="shared" si="5"/>
        <v>3.2600000000000016</v>
      </c>
      <c r="G176" s="48">
        <f t="shared" si="6"/>
        <v>0.14764492753623196</v>
      </c>
      <c r="H176" s="74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F177" s="47"/>
      <c r="G177" s="48"/>
      <c r="H177" s="74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F178" s="47"/>
      <c r="G178" s="48"/>
      <c r="H178" s="74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17.38</v>
      </c>
      <c r="E179" s="47">
        <v>20.79</v>
      </c>
      <c r="F179" s="47">
        <f t="shared" si="5"/>
        <v>3.41</v>
      </c>
      <c r="G179" s="48">
        <f t="shared" si="6"/>
        <v>0.19620253164556964</v>
      </c>
      <c r="H179" s="74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38.33</v>
      </c>
      <c r="E180" s="47">
        <v>23</v>
      </c>
      <c r="F180" s="47">
        <f t="shared" si="5"/>
        <v>-15.329999999999998</v>
      </c>
      <c r="G180" s="48">
        <f t="shared" si="6"/>
        <v>-0.39994782154969993</v>
      </c>
      <c r="H180" s="74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E181" s="47">
        <v>0</v>
      </c>
      <c r="F181" s="47"/>
      <c r="G181" s="48"/>
      <c r="H181" s="74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28.06</v>
      </c>
      <c r="E182" s="47">
        <v>16.829999999999998</v>
      </c>
      <c r="F182" s="47">
        <f t="shared" si="5"/>
        <v>-11.23</v>
      </c>
      <c r="G182" s="48">
        <f t="shared" si="6"/>
        <v>-0.40021382751247331</v>
      </c>
      <c r="H182" s="74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E183" s="47">
        <v>41.51</v>
      </c>
      <c r="F183" s="47"/>
      <c r="G183" s="48"/>
      <c r="H183" s="74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21.64</v>
      </c>
      <c r="E184" s="47">
        <v>12.99</v>
      </c>
      <c r="F184" s="47">
        <f t="shared" si="5"/>
        <v>-8.65</v>
      </c>
      <c r="G184" s="48">
        <f t="shared" si="6"/>
        <v>-0.39972273567467653</v>
      </c>
      <c r="H184" s="74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E185" s="47">
        <v>28.78</v>
      </c>
      <c r="F185" s="47"/>
      <c r="G185" s="48"/>
      <c r="H185" s="74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68.63</v>
      </c>
      <c r="E186" s="47">
        <v>41.18</v>
      </c>
      <c r="F186" s="47">
        <f t="shared" si="5"/>
        <v>-27.449999999999996</v>
      </c>
      <c r="G186" s="48">
        <f t="shared" si="6"/>
        <v>-0.3999708582252659</v>
      </c>
      <c r="H186" s="74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20.46</v>
      </c>
      <c r="E187" s="47">
        <v>12.28</v>
      </c>
      <c r="F187" s="47">
        <f t="shared" si="5"/>
        <v>-8.1800000000000015</v>
      </c>
      <c r="G187" s="48">
        <f t="shared" si="6"/>
        <v>-0.39980449657869016</v>
      </c>
      <c r="H187" s="74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0</v>
      </c>
      <c r="E188" s="47">
        <v>0</v>
      </c>
      <c r="F188" s="47"/>
      <c r="G188" s="48"/>
      <c r="H188" s="74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F189" s="47"/>
      <c r="G189" s="48"/>
      <c r="H189" s="74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67.13</v>
      </c>
      <c r="E190" s="47">
        <v>57.18</v>
      </c>
      <c r="F190" s="47">
        <f t="shared" si="5"/>
        <v>-9.9499999999999957</v>
      </c>
      <c r="G190" s="48">
        <f t="shared" si="6"/>
        <v>-0.14821987189036193</v>
      </c>
      <c r="H190" s="74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22.28</v>
      </c>
      <c r="E191" s="47">
        <v>22.27</v>
      </c>
      <c r="F191" s="47">
        <f t="shared" si="5"/>
        <v>-1.0000000000001563E-2</v>
      </c>
      <c r="G191" s="48">
        <f t="shared" si="6"/>
        <v>-4.4883303411138076E-4</v>
      </c>
      <c r="H191" s="74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F192" s="47"/>
      <c r="G192" s="48"/>
      <c r="H192" s="74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28.41</v>
      </c>
      <c r="E193" s="47">
        <v>34.9</v>
      </c>
      <c r="F193" s="47">
        <f t="shared" si="5"/>
        <v>6.4899999999999984</v>
      </c>
      <c r="G193" s="48">
        <f t="shared" si="6"/>
        <v>0.22844068989792321</v>
      </c>
      <c r="H193" s="74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41.26</v>
      </c>
      <c r="E194" s="47">
        <v>24.75</v>
      </c>
      <c r="F194" s="47">
        <f t="shared" si="5"/>
        <v>-16.509999999999998</v>
      </c>
      <c r="G194" s="48">
        <f t="shared" si="6"/>
        <v>-0.40014541929229275</v>
      </c>
      <c r="H194" s="74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32.270000000000003</v>
      </c>
      <c r="E195" s="47">
        <v>37.36</v>
      </c>
      <c r="F195" s="47">
        <f t="shared" si="5"/>
        <v>5.0899999999999963</v>
      </c>
      <c r="G195" s="48">
        <f t="shared" si="6"/>
        <v>0.15773163929346129</v>
      </c>
      <c r="H195" s="74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42.02</v>
      </c>
      <c r="E196" s="47">
        <v>49.25</v>
      </c>
      <c r="F196" s="47">
        <f t="shared" si="5"/>
        <v>7.2299999999999969</v>
      </c>
      <c r="G196" s="48">
        <f t="shared" si="6"/>
        <v>0.17206092336982381</v>
      </c>
      <c r="H196" s="74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32.64</v>
      </c>
      <c r="E197" s="47">
        <v>19.579999999999998</v>
      </c>
      <c r="F197" s="47">
        <f t="shared" si="5"/>
        <v>-13.060000000000002</v>
      </c>
      <c r="G197" s="48">
        <f t="shared" si="6"/>
        <v>-0.40012254901960792</v>
      </c>
      <c r="H197" s="74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0</v>
      </c>
      <c r="E198" s="47">
        <v>0</v>
      </c>
      <c r="F198" s="47"/>
      <c r="G198" s="48"/>
      <c r="H198" s="74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31.19</v>
      </c>
      <c r="E199" s="47">
        <v>18.71</v>
      </c>
      <c r="F199" s="47">
        <f t="shared" ref="F199:F213" si="7">E199-D199</f>
        <v>-12.48</v>
      </c>
      <c r="G199" s="48">
        <f t="shared" ref="G199:G213" si="8">F199/D199</f>
        <v>-0.40012824623276688</v>
      </c>
      <c r="H199" s="74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F200" s="47"/>
      <c r="G200" s="48"/>
      <c r="H200" s="74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31.79</v>
      </c>
      <c r="E201" s="47">
        <v>19.07</v>
      </c>
      <c r="F201" s="47">
        <f t="shared" si="7"/>
        <v>-12.719999999999999</v>
      </c>
      <c r="G201" s="48">
        <f t="shared" si="8"/>
        <v>-0.40012582573136202</v>
      </c>
      <c r="H201" s="74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36.04</v>
      </c>
      <c r="E202" s="47">
        <v>32.81</v>
      </c>
      <c r="F202" s="47">
        <f t="shared" si="7"/>
        <v>-3.2299999999999969</v>
      </c>
      <c r="G202" s="48">
        <f t="shared" si="8"/>
        <v>-8.9622641509433873E-2</v>
      </c>
      <c r="H202" s="74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F203" s="47"/>
      <c r="G203" s="48"/>
      <c r="H203" s="74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F204" s="47"/>
      <c r="G204" s="48"/>
      <c r="H204" s="74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F205" s="47"/>
      <c r="G205" s="48"/>
      <c r="H205" s="74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27.03</v>
      </c>
      <c r="E206" s="47">
        <v>37.81</v>
      </c>
      <c r="F206" s="47">
        <f t="shared" si="7"/>
        <v>10.780000000000001</v>
      </c>
      <c r="G206" s="48">
        <f t="shared" si="8"/>
        <v>0.39881613022567519</v>
      </c>
      <c r="H206" s="74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E207" s="47">
        <v>12.37</v>
      </c>
      <c r="F207" s="47"/>
      <c r="G207" s="48"/>
      <c r="H207" s="74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F208" s="47"/>
      <c r="G208" s="48"/>
      <c r="H208" s="74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F209" s="47"/>
      <c r="G209" s="48"/>
      <c r="H209" s="74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E210" s="47">
        <v>17.38</v>
      </c>
      <c r="F210" s="47"/>
      <c r="G210" s="48"/>
      <c r="H210" s="74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38.020000000000003</v>
      </c>
      <c r="E211" s="47">
        <v>22.81</v>
      </c>
      <c r="F211" s="47">
        <f t="shared" si="7"/>
        <v>-15.210000000000004</v>
      </c>
      <c r="G211" s="48">
        <f t="shared" si="8"/>
        <v>-0.40005260389268815</v>
      </c>
      <c r="H211" s="74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F212" s="47"/>
      <c r="G212" s="48"/>
      <c r="H212" s="74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36.1</v>
      </c>
      <c r="E213" s="47">
        <v>21.66</v>
      </c>
      <c r="F213" s="47">
        <f t="shared" si="7"/>
        <v>-14.440000000000001</v>
      </c>
      <c r="G213" s="48">
        <f t="shared" si="8"/>
        <v>-0.4</v>
      </c>
      <c r="H213" s="74"/>
      <c r="K213" s="47"/>
      <c r="L213" s="47"/>
    </row>
    <row r="214" spans="1:12" x14ac:dyDescent="0.3">
      <c r="F214" s="47"/>
      <c r="G214" s="48"/>
      <c r="H214" s="74"/>
      <c r="K214" s="47"/>
      <c r="L214" s="47"/>
    </row>
    <row r="215" spans="1:12" x14ac:dyDescent="0.3">
      <c r="F215" s="47"/>
      <c r="G215" s="48"/>
      <c r="H215" s="74"/>
      <c r="K215" s="47"/>
      <c r="L215" s="47"/>
    </row>
    <row r="216" spans="1:12" x14ac:dyDescent="0.3">
      <c r="F216" s="47"/>
      <c r="G216" s="48"/>
      <c r="H216" s="74"/>
      <c r="K216" s="47"/>
      <c r="L216" s="47"/>
    </row>
    <row r="217" spans="1:12" x14ac:dyDescent="0.3">
      <c r="F217" s="47"/>
      <c r="G217" s="48"/>
      <c r="H217" s="74"/>
      <c r="K217" s="47"/>
      <c r="L217" s="47"/>
    </row>
    <row r="218" spans="1:12" x14ac:dyDescent="0.3">
      <c r="F218" s="47"/>
      <c r="G218" s="48"/>
      <c r="H218" s="74"/>
      <c r="K218" s="47"/>
      <c r="L218" s="47"/>
    </row>
    <row r="219" spans="1:12" x14ac:dyDescent="0.3">
      <c r="F219" s="47"/>
      <c r="G219" s="48"/>
      <c r="H219" s="74"/>
      <c r="K219" s="47"/>
      <c r="L219" s="47"/>
    </row>
    <row r="220" spans="1:12" x14ac:dyDescent="0.3">
      <c r="F220" s="47"/>
      <c r="G220" s="48"/>
      <c r="H220" s="74"/>
      <c r="K220" s="47"/>
      <c r="L220" s="47"/>
    </row>
    <row r="221" spans="1:12" x14ac:dyDescent="0.3">
      <c r="F221" s="47"/>
      <c r="G221" s="48"/>
      <c r="H221" s="74"/>
      <c r="K221" s="47"/>
      <c r="L221" s="47"/>
    </row>
    <row r="222" spans="1:12" x14ac:dyDescent="0.3">
      <c r="F222" s="47"/>
      <c r="G222" s="48"/>
      <c r="H222" s="74"/>
      <c r="K222" s="47"/>
      <c r="L222" s="47"/>
    </row>
    <row r="223" spans="1:12" x14ac:dyDescent="0.3">
      <c r="F223" s="47"/>
      <c r="G223" s="48"/>
      <c r="H223" s="74"/>
      <c r="K223" s="47"/>
      <c r="L223" s="47"/>
    </row>
    <row r="224" spans="1:12" x14ac:dyDescent="0.3">
      <c r="F224" s="47"/>
      <c r="G224" s="48"/>
      <c r="H224" s="74"/>
      <c r="K224" s="47"/>
      <c r="L224" s="47"/>
    </row>
    <row r="225" spans="6:12" x14ac:dyDescent="0.3">
      <c r="F225" s="47"/>
      <c r="G225" s="48"/>
      <c r="H225" s="74"/>
      <c r="K225" s="47"/>
      <c r="L225" s="47"/>
    </row>
    <row r="226" spans="6:12" x14ac:dyDescent="0.3">
      <c r="F226" s="47"/>
      <c r="G226" s="48"/>
      <c r="H226" s="74"/>
      <c r="K226" s="47"/>
      <c r="L226" s="47"/>
    </row>
    <row r="227" spans="6:12" x14ac:dyDescent="0.3">
      <c r="F227" s="47"/>
      <c r="G227" s="48"/>
      <c r="H227" s="74"/>
      <c r="K227" s="47"/>
      <c r="L227" s="47"/>
    </row>
    <row r="228" spans="6:12" x14ac:dyDescent="0.3">
      <c r="F228" s="47"/>
      <c r="G228" s="48"/>
      <c r="H228" s="74"/>
      <c r="K228" s="47"/>
      <c r="L228" s="47"/>
    </row>
    <row r="229" spans="6:12" x14ac:dyDescent="0.3">
      <c r="F229" s="47"/>
      <c r="G229" s="48"/>
      <c r="H229" s="74"/>
      <c r="K229" s="47"/>
      <c r="L229" s="47"/>
    </row>
    <row r="230" spans="6:12" x14ac:dyDescent="0.3">
      <c r="F230" s="47"/>
      <c r="G230" s="48"/>
      <c r="H230" s="74"/>
      <c r="K230" s="47"/>
      <c r="L230" s="47"/>
    </row>
    <row r="231" spans="6:12" x14ac:dyDescent="0.3">
      <c r="F231" s="47"/>
      <c r="G231" s="48"/>
      <c r="H231" s="74"/>
      <c r="K231" s="47"/>
      <c r="L231" s="47"/>
    </row>
    <row r="232" spans="6:12" x14ac:dyDescent="0.3">
      <c r="F232" s="47"/>
      <c r="G232" s="48"/>
      <c r="H232" s="74"/>
      <c r="K232" s="47"/>
      <c r="L232" s="47"/>
    </row>
    <row r="233" spans="6:12" x14ac:dyDescent="0.3">
      <c r="F233" s="47"/>
      <c r="G233" s="48"/>
      <c r="H233" s="74"/>
      <c r="K233" s="47"/>
      <c r="L233" s="47"/>
    </row>
    <row r="234" spans="6:12" x14ac:dyDescent="0.3">
      <c r="F234" s="47"/>
      <c r="G234" s="48"/>
      <c r="H234" s="74"/>
      <c r="K234" s="47"/>
      <c r="L234" s="47"/>
    </row>
    <row r="235" spans="6:12" x14ac:dyDescent="0.3">
      <c r="F235" s="47"/>
      <c r="G235" s="48"/>
      <c r="H235" s="74"/>
      <c r="K235" s="47"/>
      <c r="L235" s="47"/>
    </row>
    <row r="236" spans="6:12" x14ac:dyDescent="0.3">
      <c r="F236" s="47"/>
      <c r="G236" s="48"/>
      <c r="H236" s="74"/>
      <c r="K236" s="47"/>
      <c r="L236" s="47"/>
    </row>
    <row r="237" spans="6:12" x14ac:dyDescent="0.3">
      <c r="F237" s="47"/>
      <c r="G237" s="48"/>
      <c r="H237" s="74"/>
      <c r="K237" s="47"/>
      <c r="L237" s="47"/>
    </row>
    <row r="238" spans="6:12" x14ac:dyDescent="0.3">
      <c r="F238" s="47"/>
      <c r="G238" s="48"/>
      <c r="H238" s="74"/>
      <c r="K238" s="47"/>
      <c r="L238" s="47"/>
    </row>
    <row r="239" spans="6:12" x14ac:dyDescent="0.3">
      <c r="F239" s="47"/>
      <c r="G239" s="48"/>
      <c r="H239" s="74"/>
      <c r="K239" s="47"/>
      <c r="L239" s="47"/>
    </row>
    <row r="240" spans="6:12" x14ac:dyDescent="0.3">
      <c r="F240" s="47"/>
      <c r="G240" s="48"/>
      <c r="H240" s="74"/>
      <c r="K240" s="47"/>
      <c r="L240" s="47"/>
    </row>
    <row r="241" spans="6:12" x14ac:dyDescent="0.3">
      <c r="F241" s="47"/>
      <c r="G241" s="48"/>
      <c r="H241" s="74"/>
      <c r="K241" s="47"/>
      <c r="L241" s="47"/>
    </row>
    <row r="242" spans="6:12" x14ac:dyDescent="0.3">
      <c r="F242" s="47"/>
      <c r="G242" s="48"/>
      <c r="H242" s="74"/>
      <c r="K242" s="47"/>
      <c r="L242" s="47"/>
    </row>
    <row r="243" spans="6:12" x14ac:dyDescent="0.3">
      <c r="F243" s="47"/>
      <c r="G243" s="48"/>
      <c r="H243" s="74"/>
      <c r="K243" s="47"/>
      <c r="L243" s="47"/>
    </row>
    <row r="244" spans="6:12" x14ac:dyDescent="0.3">
      <c r="F244" s="47"/>
      <c r="G244" s="48"/>
      <c r="H244" s="74"/>
      <c r="K244" s="47"/>
      <c r="L244" s="47"/>
    </row>
    <row r="245" spans="6:12" x14ac:dyDescent="0.3">
      <c r="F245" s="47"/>
      <c r="G245" s="48"/>
      <c r="H245" s="74"/>
      <c r="K245" s="47"/>
      <c r="L245" s="47"/>
    </row>
    <row r="246" spans="6:12" x14ac:dyDescent="0.3">
      <c r="F246" s="47"/>
      <c r="G246" s="48"/>
      <c r="H246" s="74"/>
      <c r="K246" s="47"/>
      <c r="L246" s="47"/>
    </row>
    <row r="247" spans="6:12" x14ac:dyDescent="0.3">
      <c r="F247" s="47"/>
      <c r="G247" s="48"/>
      <c r="H247" s="74"/>
      <c r="K247" s="47"/>
      <c r="L247" s="47"/>
    </row>
    <row r="248" spans="6:12" x14ac:dyDescent="0.3">
      <c r="F248" s="47"/>
      <c r="G248" s="48"/>
      <c r="H248" s="74"/>
      <c r="K248" s="47"/>
      <c r="L248" s="47"/>
    </row>
    <row r="249" spans="6:12" x14ac:dyDescent="0.3">
      <c r="F249" s="47"/>
      <c r="G249" s="48"/>
      <c r="H249" s="74"/>
      <c r="K249" s="47"/>
      <c r="L249" s="47"/>
    </row>
    <row r="250" spans="6:12" x14ac:dyDescent="0.3">
      <c r="F250" s="47"/>
      <c r="G250" s="48"/>
      <c r="H250" s="74"/>
      <c r="K250" s="47"/>
      <c r="L250" s="47"/>
    </row>
    <row r="251" spans="6:12" x14ac:dyDescent="0.3">
      <c r="F251" s="47"/>
      <c r="G251" s="48"/>
      <c r="H251" s="74"/>
      <c r="K251" s="47"/>
      <c r="L251" s="47"/>
    </row>
    <row r="252" spans="6:12" x14ac:dyDescent="0.3">
      <c r="F252" s="47"/>
      <c r="G252" s="48"/>
      <c r="H252" s="74"/>
      <c r="K252" s="47"/>
      <c r="L252" s="47"/>
    </row>
    <row r="253" spans="6:12" x14ac:dyDescent="0.3">
      <c r="F253" s="47"/>
      <c r="G253" s="48"/>
      <c r="H253" s="74"/>
      <c r="K253" s="47"/>
      <c r="L253" s="47"/>
    </row>
    <row r="254" spans="6:12" x14ac:dyDescent="0.3">
      <c r="F254" s="47"/>
      <c r="G254" s="48"/>
      <c r="H254" s="74"/>
      <c r="K254" s="47"/>
      <c r="L254" s="47"/>
    </row>
    <row r="255" spans="6:12" x14ac:dyDescent="0.3">
      <c r="F255" s="47"/>
      <c r="G255" s="48"/>
      <c r="H255" s="74"/>
      <c r="K255" s="47"/>
      <c r="L255" s="47"/>
    </row>
    <row r="256" spans="6:12" x14ac:dyDescent="0.3">
      <c r="F256" s="47"/>
      <c r="G256" s="48"/>
      <c r="H256" s="74"/>
      <c r="K256" s="47"/>
      <c r="L256" s="47"/>
    </row>
    <row r="257" spans="6:12" x14ac:dyDescent="0.3">
      <c r="F257" s="47"/>
      <c r="G257" s="48"/>
      <c r="H257" s="74"/>
      <c r="K257" s="47"/>
      <c r="L257" s="47"/>
    </row>
    <row r="258" spans="6:12" x14ac:dyDescent="0.3">
      <c r="F258" s="47"/>
      <c r="G258" s="48"/>
      <c r="H258" s="74"/>
      <c r="K258" s="47"/>
      <c r="L258" s="47"/>
    </row>
    <row r="259" spans="6:12" x14ac:dyDescent="0.3">
      <c r="F259" s="47"/>
      <c r="G259" s="48"/>
      <c r="H259" s="74"/>
      <c r="K259" s="47"/>
      <c r="L259" s="47"/>
    </row>
    <row r="260" spans="6:12" x14ac:dyDescent="0.3">
      <c r="F260" s="47"/>
      <c r="G260" s="48"/>
      <c r="H260" s="74"/>
      <c r="K260" s="47"/>
      <c r="L260" s="47"/>
    </row>
    <row r="261" spans="6:12" x14ac:dyDescent="0.3">
      <c r="F261" s="47"/>
      <c r="G261" s="48"/>
      <c r="H261" s="74"/>
      <c r="K261" s="47"/>
      <c r="L261" s="47"/>
    </row>
    <row r="262" spans="6:12" x14ac:dyDescent="0.3">
      <c r="F262" s="47"/>
      <c r="G262" s="48"/>
      <c r="H262" s="74"/>
      <c r="K262" s="47"/>
      <c r="L262" s="47"/>
    </row>
    <row r="263" spans="6:12" x14ac:dyDescent="0.3">
      <c r="F263" s="47"/>
      <c r="G263" s="48"/>
      <c r="H263" s="74"/>
      <c r="K263" s="47"/>
      <c r="L263" s="47"/>
    </row>
    <row r="264" spans="6:12" x14ac:dyDescent="0.3">
      <c r="F264" s="47"/>
      <c r="G264" s="48"/>
      <c r="H264" s="74"/>
      <c r="K264" s="47"/>
      <c r="L264" s="47"/>
    </row>
    <row r="265" spans="6:12" x14ac:dyDescent="0.3">
      <c r="F265" s="47"/>
      <c r="G265" s="48"/>
      <c r="H265" s="74"/>
      <c r="K265" s="47"/>
      <c r="L265" s="47"/>
    </row>
    <row r="266" spans="6:12" x14ac:dyDescent="0.3">
      <c r="F266" s="47"/>
      <c r="G266" s="48"/>
      <c r="H266" s="74"/>
      <c r="K266" s="47"/>
      <c r="L266" s="47"/>
    </row>
    <row r="267" spans="6:12" x14ac:dyDescent="0.3">
      <c r="F267" s="47"/>
      <c r="G267" s="48"/>
      <c r="H267" s="74"/>
      <c r="K267" s="47"/>
      <c r="L267" s="47"/>
    </row>
    <row r="268" spans="6:12" x14ac:dyDescent="0.3">
      <c r="F268" s="47"/>
      <c r="G268" s="48"/>
      <c r="H268" s="74"/>
      <c r="K268" s="47"/>
      <c r="L268" s="47"/>
    </row>
    <row r="269" spans="6:12" x14ac:dyDescent="0.3">
      <c r="F269" s="47"/>
      <c r="G269" s="48"/>
      <c r="H269" s="74"/>
      <c r="K269" s="47"/>
      <c r="L269" s="47"/>
    </row>
    <row r="270" spans="6:12" x14ac:dyDescent="0.3">
      <c r="F270" s="47"/>
      <c r="G270" s="48"/>
      <c r="H270" s="74"/>
      <c r="K270" s="47"/>
      <c r="L270" s="47"/>
    </row>
    <row r="271" spans="6:12" x14ac:dyDescent="0.3">
      <c r="F271" s="47"/>
      <c r="G271" s="48"/>
      <c r="H271" s="74"/>
      <c r="K271" s="47"/>
      <c r="L271" s="47"/>
    </row>
    <row r="272" spans="6:12" x14ac:dyDescent="0.3">
      <c r="F272" s="47"/>
      <c r="G272" s="48"/>
      <c r="H272" s="74"/>
      <c r="K272" s="47"/>
      <c r="L272" s="47"/>
    </row>
    <row r="273" spans="6:12" x14ac:dyDescent="0.3">
      <c r="F273" s="47"/>
      <c r="G273" s="48"/>
      <c r="H273" s="74"/>
      <c r="K273" s="47"/>
      <c r="L273" s="47"/>
    </row>
    <row r="274" spans="6:12" x14ac:dyDescent="0.3">
      <c r="F274" s="47"/>
      <c r="G274" s="48"/>
      <c r="H274" s="74"/>
      <c r="K274" s="47"/>
      <c r="L274" s="47"/>
    </row>
    <row r="275" spans="6:12" x14ac:dyDescent="0.3">
      <c r="F275" s="47"/>
      <c r="G275" s="48"/>
      <c r="H275" s="74"/>
      <c r="K275" s="47"/>
      <c r="L275" s="47"/>
    </row>
    <row r="276" spans="6:12" x14ac:dyDescent="0.3">
      <c r="F276" s="47"/>
      <c r="G276" s="48"/>
      <c r="H276" s="74"/>
      <c r="K276" s="47"/>
      <c r="L276" s="47"/>
    </row>
    <row r="277" spans="6:12" x14ac:dyDescent="0.3">
      <c r="F277" s="47"/>
      <c r="G277" s="48"/>
      <c r="H277" s="74"/>
      <c r="K277" s="47"/>
      <c r="L277" s="47"/>
    </row>
    <row r="278" spans="6:12" x14ac:dyDescent="0.3">
      <c r="F278" s="47"/>
      <c r="G278" s="48"/>
      <c r="H278" s="74"/>
      <c r="K278" s="47"/>
      <c r="L278" s="47"/>
    </row>
    <row r="279" spans="6:12" x14ac:dyDescent="0.3">
      <c r="F279" s="47"/>
      <c r="G279" s="48"/>
      <c r="H279" s="74"/>
      <c r="K279" s="47"/>
      <c r="L279" s="47"/>
    </row>
    <row r="280" spans="6:12" x14ac:dyDescent="0.3">
      <c r="F280" s="47"/>
      <c r="G280" s="48"/>
      <c r="H280" s="74"/>
      <c r="K280" s="47"/>
      <c r="L280" s="47"/>
    </row>
    <row r="281" spans="6:12" x14ac:dyDescent="0.3">
      <c r="F281" s="47"/>
      <c r="G281" s="48"/>
      <c r="H281" s="74"/>
      <c r="K281" s="47"/>
      <c r="L281" s="47"/>
    </row>
    <row r="282" spans="6:12" x14ac:dyDescent="0.3">
      <c r="F282" s="47"/>
      <c r="G282" s="48"/>
      <c r="H282" s="74"/>
      <c r="K282" s="47"/>
      <c r="L282" s="47"/>
    </row>
    <row r="283" spans="6:12" x14ac:dyDescent="0.3">
      <c r="F283" s="47"/>
      <c r="G283" s="48"/>
      <c r="H283" s="74"/>
      <c r="K283" s="47"/>
      <c r="L283" s="47"/>
    </row>
    <row r="284" spans="6:12" x14ac:dyDescent="0.3">
      <c r="K284" s="47"/>
      <c r="L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39"/>
  <sheetViews>
    <sheetView zoomScale="70" zoomScaleNormal="70" workbookViewId="0">
      <selection activeCell="B46" sqref="B46"/>
    </sheetView>
  </sheetViews>
  <sheetFormatPr defaultColWidth="9.109375" defaultRowHeight="14.4" x14ac:dyDescent="0.3"/>
  <cols>
    <col min="1" max="1" width="9.44140625" style="1" customWidth="1"/>
    <col min="2" max="2" width="52.5546875" style="1" customWidth="1"/>
    <col min="3" max="3" width="49" style="1" customWidth="1"/>
    <col min="4" max="4" width="110.5546875" style="1" bestFit="1" customWidth="1"/>
    <col min="5" max="5" width="9.109375" style="1"/>
    <col min="6" max="6" width="53.44140625" style="1" bestFit="1" customWidth="1"/>
    <col min="7" max="16384" width="9.109375" style="1"/>
  </cols>
  <sheetData>
    <row r="1" spans="1:4" ht="60" customHeight="1" x14ac:dyDescent="0.3"/>
    <row r="2" spans="1:4" ht="60.75" customHeight="1" x14ac:dyDescent="0.3"/>
    <row r="3" spans="1:4" ht="18" x14ac:dyDescent="0.35">
      <c r="A3" s="2" t="s">
        <v>315</v>
      </c>
      <c r="B3" s="3"/>
      <c r="C3" s="3"/>
    </row>
    <row r="4" spans="1:4" x14ac:dyDescent="0.3">
      <c r="A4" s="78" t="s">
        <v>304</v>
      </c>
      <c r="B4" s="78"/>
      <c r="C4" s="78"/>
    </row>
    <row r="5" spans="1:4" x14ac:dyDescent="0.3">
      <c r="A5" s="5" t="s">
        <v>305</v>
      </c>
      <c r="B5" s="5" t="s">
        <v>306</v>
      </c>
      <c r="C5" s="5" t="s">
        <v>351</v>
      </c>
      <c r="D5" s="5" t="s">
        <v>352</v>
      </c>
    </row>
    <row r="6" spans="1:4" x14ac:dyDescent="0.3">
      <c r="A6" s="6" t="s">
        <v>0</v>
      </c>
      <c r="B6" s="31" t="s">
        <v>1</v>
      </c>
      <c r="C6" s="32">
        <v>2015</v>
      </c>
      <c r="D6" s="32" t="s">
        <v>353</v>
      </c>
    </row>
    <row r="7" spans="1:4" x14ac:dyDescent="0.3">
      <c r="A7" s="6" t="s">
        <v>2</v>
      </c>
      <c r="B7" s="31" t="s">
        <v>3</v>
      </c>
      <c r="C7" s="32">
        <v>2015</v>
      </c>
      <c r="D7" s="32" t="s">
        <v>354</v>
      </c>
    </row>
    <row r="8" spans="1:4" x14ac:dyDescent="0.3">
      <c r="A8" s="6" t="s">
        <v>4</v>
      </c>
      <c r="B8" s="31" t="s">
        <v>5</v>
      </c>
      <c r="C8" s="32" t="s">
        <v>369</v>
      </c>
      <c r="D8" s="32" t="s">
        <v>354</v>
      </c>
    </row>
    <row r="9" spans="1:4" x14ac:dyDescent="0.3">
      <c r="A9" s="6" t="s">
        <v>6</v>
      </c>
      <c r="B9" s="31" t="s">
        <v>7</v>
      </c>
      <c r="C9" s="32" t="s">
        <v>370</v>
      </c>
      <c r="D9" s="32" t="s">
        <v>354</v>
      </c>
    </row>
    <row r="10" spans="1:4" ht="15" thickBot="1" x14ac:dyDescent="0.35">
      <c r="A10" s="8" t="s">
        <v>8</v>
      </c>
      <c r="B10" s="33" t="s">
        <v>9</v>
      </c>
      <c r="C10" s="34" t="s">
        <v>371</v>
      </c>
      <c r="D10" s="34" t="s">
        <v>354</v>
      </c>
    </row>
    <row r="11" spans="1:4" x14ac:dyDescent="0.3">
      <c r="A11" s="35" t="s">
        <v>10</v>
      </c>
      <c r="B11" s="36" t="s">
        <v>11</v>
      </c>
      <c r="C11" s="37">
        <v>2015</v>
      </c>
      <c r="D11" s="37" t="s">
        <v>354</v>
      </c>
    </row>
    <row r="12" spans="1:4" x14ac:dyDescent="0.3">
      <c r="A12" s="6" t="s">
        <v>12</v>
      </c>
      <c r="B12" s="31" t="s">
        <v>13</v>
      </c>
      <c r="C12" s="32" t="s">
        <v>372</v>
      </c>
      <c r="D12" s="32" t="s">
        <v>355</v>
      </c>
    </row>
    <row r="13" spans="1:4" x14ac:dyDescent="0.3">
      <c r="A13" s="6" t="s">
        <v>14</v>
      </c>
      <c r="B13" s="31" t="s">
        <v>15</v>
      </c>
      <c r="C13" s="32" t="s">
        <v>372</v>
      </c>
      <c r="D13" s="32" t="s">
        <v>355</v>
      </c>
    </row>
    <row r="14" spans="1:4" x14ac:dyDescent="0.3">
      <c r="A14" s="38" t="s">
        <v>16</v>
      </c>
      <c r="B14" s="39" t="s">
        <v>17</v>
      </c>
      <c r="C14" s="32" t="s">
        <v>375</v>
      </c>
      <c r="D14" s="40" t="s">
        <v>356</v>
      </c>
    </row>
    <row r="15" spans="1:4" x14ac:dyDescent="0.3">
      <c r="A15" s="38" t="s">
        <v>18</v>
      </c>
      <c r="B15" s="39" t="s">
        <v>19</v>
      </c>
      <c r="C15" s="40" t="s">
        <v>376</v>
      </c>
      <c r="D15" s="40" t="s">
        <v>357</v>
      </c>
    </row>
    <row r="16" spans="1:4" x14ac:dyDescent="0.3">
      <c r="A16" s="38" t="s">
        <v>20</v>
      </c>
      <c r="B16" s="39" t="s">
        <v>21</v>
      </c>
      <c r="C16" s="40" t="s">
        <v>374</v>
      </c>
      <c r="D16" s="40" t="s">
        <v>358</v>
      </c>
    </row>
    <row r="17" spans="1:4" x14ac:dyDescent="0.3">
      <c r="A17" s="38" t="s">
        <v>22</v>
      </c>
      <c r="B17" s="39" t="s">
        <v>23</v>
      </c>
      <c r="C17" s="40">
        <v>2015</v>
      </c>
      <c r="D17" s="40" t="s">
        <v>359</v>
      </c>
    </row>
    <row r="18" spans="1:4" ht="15" thickBot="1" x14ac:dyDescent="0.35">
      <c r="A18" s="41" t="s">
        <v>24</v>
      </c>
      <c r="B18" s="33" t="s">
        <v>25</v>
      </c>
      <c r="C18" s="34" t="s">
        <v>366</v>
      </c>
      <c r="D18" s="34" t="s">
        <v>360</v>
      </c>
    </row>
    <row r="19" spans="1:4" x14ac:dyDescent="0.3">
      <c r="A19" s="6" t="s">
        <v>26</v>
      </c>
      <c r="B19" s="31" t="s">
        <v>27</v>
      </c>
      <c r="C19" s="42" t="s">
        <v>367</v>
      </c>
      <c r="D19" s="42" t="s">
        <v>368</v>
      </c>
    </row>
    <row r="20" spans="1:4" x14ac:dyDescent="0.3">
      <c r="A20" s="38" t="s">
        <v>28</v>
      </c>
      <c r="B20" s="39" t="s">
        <v>29</v>
      </c>
      <c r="C20" s="43" t="s">
        <v>373</v>
      </c>
      <c r="D20" s="43" t="s">
        <v>359</v>
      </c>
    </row>
    <row r="21" spans="1:4" ht="15" thickBot="1" x14ac:dyDescent="0.35">
      <c r="A21" s="41" t="s">
        <v>30</v>
      </c>
      <c r="B21" s="33" t="s">
        <v>31</v>
      </c>
      <c r="C21" s="34" t="s">
        <v>377</v>
      </c>
      <c r="D21" s="34" t="s">
        <v>356</v>
      </c>
    </row>
    <row r="22" spans="1:4" x14ac:dyDescent="0.3">
      <c r="A22" s="6" t="s">
        <v>32</v>
      </c>
      <c r="B22" s="31" t="s">
        <v>33</v>
      </c>
      <c r="C22" s="32" t="s">
        <v>378</v>
      </c>
      <c r="D22" s="32" t="s">
        <v>356</v>
      </c>
    </row>
    <row r="23" spans="1:4" x14ac:dyDescent="0.3">
      <c r="A23" s="6" t="s">
        <v>34</v>
      </c>
      <c r="B23" s="31" t="s">
        <v>35</v>
      </c>
      <c r="C23" s="32">
        <v>2015</v>
      </c>
      <c r="D23" s="32" t="s">
        <v>356</v>
      </c>
    </row>
    <row r="24" spans="1:4" x14ac:dyDescent="0.3">
      <c r="A24" s="6" t="s">
        <v>36</v>
      </c>
      <c r="B24" s="31" t="s">
        <v>37</v>
      </c>
      <c r="C24" s="32">
        <v>2015</v>
      </c>
      <c r="D24" s="32" t="s">
        <v>356</v>
      </c>
    </row>
    <row r="25" spans="1:4" x14ac:dyDescent="0.3">
      <c r="A25" s="6" t="s">
        <v>38</v>
      </c>
      <c r="B25" s="31" t="s">
        <v>39</v>
      </c>
      <c r="C25" s="32">
        <v>2015</v>
      </c>
      <c r="D25" s="32" t="s">
        <v>356</v>
      </c>
    </row>
    <row r="26" spans="1:4" x14ac:dyDescent="0.3">
      <c r="A26" s="6" t="s">
        <v>40</v>
      </c>
      <c r="B26" s="31" t="s">
        <v>41</v>
      </c>
      <c r="C26" s="32" t="s">
        <v>379</v>
      </c>
      <c r="D26" s="32" t="s">
        <v>356</v>
      </c>
    </row>
    <row r="27" spans="1:4" x14ac:dyDescent="0.3">
      <c r="A27" s="6" t="s">
        <v>42</v>
      </c>
      <c r="B27" s="31" t="s">
        <v>43</v>
      </c>
      <c r="C27" s="32" t="s">
        <v>380</v>
      </c>
      <c r="D27" s="32" t="s">
        <v>356</v>
      </c>
    </row>
    <row r="28" spans="1:4" x14ac:dyDescent="0.3">
      <c r="A28" s="6" t="s">
        <v>44</v>
      </c>
      <c r="B28" s="31" t="s">
        <v>45</v>
      </c>
      <c r="C28" s="32" t="s">
        <v>381</v>
      </c>
      <c r="D28" s="32" t="s">
        <v>360</v>
      </c>
    </row>
    <row r="29" spans="1:4" x14ac:dyDescent="0.3">
      <c r="A29" s="6" t="s">
        <v>46</v>
      </c>
      <c r="B29" s="31" t="s">
        <v>47</v>
      </c>
      <c r="C29" s="32" t="s">
        <v>382</v>
      </c>
      <c r="D29" s="32" t="s">
        <v>356</v>
      </c>
    </row>
    <row r="30" spans="1:4" x14ac:dyDescent="0.3">
      <c r="A30" s="6" t="s">
        <v>48</v>
      </c>
      <c r="B30" s="31" t="s">
        <v>49</v>
      </c>
      <c r="C30" s="32">
        <v>2015</v>
      </c>
      <c r="D30" s="32" t="s">
        <v>356</v>
      </c>
    </row>
    <row r="31" spans="1:4" x14ac:dyDescent="0.3">
      <c r="A31" s="6" t="s">
        <v>50</v>
      </c>
      <c r="B31" s="31" t="s">
        <v>51</v>
      </c>
      <c r="C31" s="32" t="s">
        <v>383</v>
      </c>
      <c r="D31" s="32" t="s">
        <v>361</v>
      </c>
    </row>
    <row r="32" spans="1:4" x14ac:dyDescent="0.3">
      <c r="A32" s="6" t="s">
        <v>52</v>
      </c>
      <c r="B32" s="31" t="s">
        <v>53</v>
      </c>
      <c r="C32" s="32" t="s">
        <v>384</v>
      </c>
      <c r="D32" s="32" t="s">
        <v>356</v>
      </c>
    </row>
    <row r="33" spans="1:4" x14ac:dyDescent="0.3">
      <c r="A33" s="6" t="s">
        <v>54</v>
      </c>
      <c r="B33" s="31" t="s">
        <v>55</v>
      </c>
      <c r="C33" s="32" t="s">
        <v>385</v>
      </c>
      <c r="D33" s="32" t="s">
        <v>362</v>
      </c>
    </row>
    <row r="34" spans="1:4" x14ac:dyDescent="0.3">
      <c r="A34" s="6" t="s">
        <v>56</v>
      </c>
      <c r="B34" s="31" t="s">
        <v>57</v>
      </c>
      <c r="C34" s="32" t="s">
        <v>386</v>
      </c>
      <c r="D34" s="32" t="s">
        <v>362</v>
      </c>
    </row>
    <row r="35" spans="1:4" x14ac:dyDescent="0.3">
      <c r="A35" s="6" t="s">
        <v>58</v>
      </c>
      <c r="B35" s="31" t="s">
        <v>59</v>
      </c>
      <c r="C35" s="32" t="s">
        <v>386</v>
      </c>
      <c r="D35" s="32" t="s">
        <v>362</v>
      </c>
    </row>
    <row r="36" spans="1:4" x14ac:dyDescent="0.3">
      <c r="A36" s="6" t="s">
        <v>60</v>
      </c>
      <c r="B36" s="31" t="s">
        <v>61</v>
      </c>
      <c r="C36" s="32" t="s">
        <v>386</v>
      </c>
      <c r="D36" s="32" t="s">
        <v>362</v>
      </c>
    </row>
    <row r="37" spans="1:4" ht="15" thickBot="1" x14ac:dyDescent="0.35">
      <c r="A37" s="41" t="s">
        <v>62</v>
      </c>
      <c r="B37" s="33" t="s">
        <v>63</v>
      </c>
      <c r="C37" s="34" t="s">
        <v>387</v>
      </c>
      <c r="D37" s="34" t="s">
        <v>362</v>
      </c>
    </row>
    <row r="38" spans="1:4" x14ac:dyDescent="0.3">
      <c r="A38" s="44" t="s">
        <v>64</v>
      </c>
      <c r="B38" s="45" t="s">
        <v>65</v>
      </c>
      <c r="C38" s="46" t="s">
        <v>386</v>
      </c>
      <c r="D38" s="46" t="s">
        <v>362</v>
      </c>
    </row>
    <row r="39" spans="1:4" x14ac:dyDescent="0.3">
      <c r="A39" s="6" t="s">
        <v>66</v>
      </c>
      <c r="B39" s="31" t="s">
        <v>67</v>
      </c>
      <c r="C39" s="32" t="s">
        <v>385</v>
      </c>
      <c r="D39" s="32" t="s">
        <v>362</v>
      </c>
    </row>
  </sheetData>
  <mergeCells count="1">
    <mergeCell ref="A4:C4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O29" sqref="O29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72.599999999999994" thickBot="1" x14ac:dyDescent="0.35">
      <c r="A1" s="49" t="s">
        <v>69</v>
      </c>
      <c r="B1" s="49" t="s">
        <v>70</v>
      </c>
      <c r="C1" s="49" t="s">
        <v>417</v>
      </c>
      <c r="D1" s="55" t="s">
        <v>471</v>
      </c>
      <c r="E1" s="55" t="s">
        <v>472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440</v>
      </c>
      <c r="D2" s="47">
        <v>40.54</v>
      </c>
      <c r="E2" s="47">
        <v>40.67</v>
      </c>
      <c r="F2" s="47">
        <f t="shared" ref="F2:F65" si="0">E2-D2</f>
        <v>0.13000000000000256</v>
      </c>
      <c r="G2" s="48">
        <f>F2/D2</f>
        <v>3.206709422792367E-3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30.54</v>
      </c>
      <c r="E3" s="47">
        <v>32.4</v>
      </c>
      <c r="F3" s="47">
        <f t="shared" si="0"/>
        <v>1.8599999999999994</v>
      </c>
      <c r="G3" s="48">
        <f t="shared" ref="G3:G66" si="1">F3/D3</f>
        <v>6.090373280943024E-2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61.58</v>
      </c>
      <c r="E4" s="47">
        <v>49.37</v>
      </c>
      <c r="F4" s="47">
        <f t="shared" si="0"/>
        <v>-12.21</v>
      </c>
      <c r="G4" s="48">
        <f t="shared" si="1"/>
        <v>-0.19827866190321536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43.16</v>
      </c>
      <c r="E5" s="47">
        <v>55.49</v>
      </c>
      <c r="F5" s="47">
        <f t="shared" si="0"/>
        <v>12.330000000000005</v>
      </c>
      <c r="G5" s="48">
        <f t="shared" si="1"/>
        <v>0.28568118628359607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57.44</v>
      </c>
      <c r="E6" s="47">
        <v>70.010000000000005</v>
      </c>
      <c r="F6" s="47">
        <f t="shared" si="0"/>
        <v>12.570000000000007</v>
      </c>
      <c r="G6" s="48">
        <f t="shared" si="1"/>
        <v>0.21883704735376058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E7" s="47">
        <v>4.91</v>
      </c>
      <c r="F7" s="47"/>
      <c r="G7" s="48"/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E8" s="47">
        <v>6.3</v>
      </c>
      <c r="F8" s="47"/>
      <c r="G8" s="48"/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31.46</v>
      </c>
      <c r="E9" s="47">
        <v>29.64</v>
      </c>
      <c r="F9" s="47">
        <f t="shared" si="0"/>
        <v>-1.8200000000000003</v>
      </c>
      <c r="G9" s="48">
        <f t="shared" si="1"/>
        <v>-5.7851239669421496E-2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33.119999999999997</v>
      </c>
      <c r="E10" s="47">
        <v>30.45</v>
      </c>
      <c r="F10" s="47">
        <f t="shared" si="0"/>
        <v>-2.6699999999999982</v>
      </c>
      <c r="G10" s="48">
        <f t="shared" si="1"/>
        <v>-8.0615942028985463E-2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37.22</v>
      </c>
      <c r="E11" s="47">
        <v>35.26</v>
      </c>
      <c r="F11" s="47">
        <f t="shared" si="0"/>
        <v>-1.9600000000000009</v>
      </c>
      <c r="G11" s="48">
        <f t="shared" si="1"/>
        <v>-5.2659860290166602E-2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82.5</v>
      </c>
      <c r="E12" s="47">
        <v>76.040000000000006</v>
      </c>
      <c r="F12" s="47">
        <f t="shared" si="0"/>
        <v>-6.4599999999999937</v>
      </c>
      <c r="G12" s="48">
        <f t="shared" si="1"/>
        <v>-7.8303030303030222E-2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35.68</v>
      </c>
      <c r="E13" s="47">
        <v>40.68</v>
      </c>
      <c r="F13" s="47">
        <f t="shared" si="0"/>
        <v>5</v>
      </c>
      <c r="G13" s="48">
        <f t="shared" si="1"/>
        <v>0.14013452914798205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17.21</v>
      </c>
      <c r="E14" s="47">
        <v>13.74</v>
      </c>
      <c r="F14" s="47">
        <f t="shared" si="0"/>
        <v>-3.4700000000000006</v>
      </c>
      <c r="G14" s="48">
        <f t="shared" si="1"/>
        <v>-0.20162696106914588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24.16</v>
      </c>
      <c r="E15" s="47">
        <v>30.98</v>
      </c>
      <c r="F15" s="47">
        <f t="shared" si="0"/>
        <v>6.82</v>
      </c>
      <c r="G15" s="48">
        <f t="shared" si="1"/>
        <v>0.28228476821192056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38.04</v>
      </c>
      <c r="E16" s="47">
        <v>65.25</v>
      </c>
      <c r="F16" s="47">
        <f t="shared" si="0"/>
        <v>27.21</v>
      </c>
      <c r="G16" s="48">
        <f t="shared" si="1"/>
        <v>0.71529968454258674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62.27</v>
      </c>
      <c r="E17" s="47">
        <v>64.62</v>
      </c>
      <c r="F17" s="47">
        <f t="shared" si="0"/>
        <v>2.3500000000000014</v>
      </c>
      <c r="G17" s="48">
        <f t="shared" si="1"/>
        <v>3.7738879074996005E-2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59.25</v>
      </c>
      <c r="E18" s="47">
        <v>41.22</v>
      </c>
      <c r="F18" s="47">
        <f t="shared" si="0"/>
        <v>-18.03</v>
      </c>
      <c r="G18" s="48">
        <f t="shared" si="1"/>
        <v>-0.30430379746835445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30.25</v>
      </c>
      <c r="E19" s="47">
        <v>49.89</v>
      </c>
      <c r="F19" s="47">
        <f t="shared" si="0"/>
        <v>19.64</v>
      </c>
      <c r="G19" s="48">
        <f t="shared" si="1"/>
        <v>0.64925619834710746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30.66</v>
      </c>
      <c r="E20" s="47">
        <v>41.86</v>
      </c>
      <c r="F20" s="47">
        <f t="shared" si="0"/>
        <v>11.2</v>
      </c>
      <c r="G20" s="48">
        <f t="shared" si="1"/>
        <v>0.36529680365296802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48.59</v>
      </c>
      <c r="E21" s="47">
        <v>33.68</v>
      </c>
      <c r="F21" s="47">
        <f t="shared" si="0"/>
        <v>-14.910000000000004</v>
      </c>
      <c r="G21" s="48">
        <f t="shared" si="1"/>
        <v>-0.30685326198806345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60.84</v>
      </c>
      <c r="E22" s="47">
        <v>67.900000000000006</v>
      </c>
      <c r="F22" s="47">
        <f t="shared" si="0"/>
        <v>7.0600000000000023</v>
      </c>
      <c r="G22" s="48">
        <f t="shared" si="1"/>
        <v>0.11604207758053915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16.89</v>
      </c>
      <c r="E23" s="47">
        <v>22.24</v>
      </c>
      <c r="F23" s="47">
        <f t="shared" si="0"/>
        <v>5.3499999999999979</v>
      </c>
      <c r="G23" s="48">
        <f t="shared" si="1"/>
        <v>0.31675547661338055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22.75</v>
      </c>
      <c r="E24" s="47">
        <v>17.16</v>
      </c>
      <c r="F24" s="47">
        <f t="shared" si="0"/>
        <v>-5.59</v>
      </c>
      <c r="G24" s="48">
        <f t="shared" si="1"/>
        <v>-0.24571428571428572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36.67</v>
      </c>
      <c r="E25" s="47">
        <v>33.97</v>
      </c>
      <c r="F25" s="47">
        <f t="shared" si="0"/>
        <v>-2.7000000000000028</v>
      </c>
      <c r="G25" s="48">
        <f t="shared" si="1"/>
        <v>-7.3629670029997346E-2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D26" s="47">
        <v>70.319999999999993</v>
      </c>
      <c r="E26" s="47">
        <v>42.19</v>
      </c>
      <c r="F26" s="47">
        <f t="shared" si="0"/>
        <v>-28.129999999999995</v>
      </c>
      <c r="G26" s="48">
        <f t="shared" si="1"/>
        <v>-0.40002844141069394</v>
      </c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16.66</v>
      </c>
      <c r="E27" s="47">
        <v>19.61</v>
      </c>
      <c r="F27" s="47">
        <f t="shared" si="0"/>
        <v>2.9499999999999993</v>
      </c>
      <c r="G27" s="48">
        <f t="shared" si="1"/>
        <v>0.1770708283313325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31.94</v>
      </c>
      <c r="E28" s="47">
        <v>42.21</v>
      </c>
      <c r="F28" s="47">
        <f t="shared" si="0"/>
        <v>10.27</v>
      </c>
      <c r="G28" s="48">
        <f t="shared" si="1"/>
        <v>0.32154038822792735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7.5</v>
      </c>
      <c r="E29" s="47">
        <v>21.08</v>
      </c>
      <c r="F29" s="47">
        <f t="shared" si="0"/>
        <v>13.579999999999998</v>
      </c>
      <c r="G29" s="48">
        <f t="shared" si="1"/>
        <v>1.8106666666666664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8.41</v>
      </c>
      <c r="E30" s="47">
        <v>33.49</v>
      </c>
      <c r="F30" s="47">
        <f t="shared" si="0"/>
        <v>25.080000000000002</v>
      </c>
      <c r="G30" s="48">
        <f t="shared" si="1"/>
        <v>2.9821640903686091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33.61</v>
      </c>
      <c r="E31" s="47">
        <v>41.28</v>
      </c>
      <c r="F31" s="47">
        <f t="shared" si="0"/>
        <v>7.6700000000000017</v>
      </c>
      <c r="G31" s="48">
        <f t="shared" si="1"/>
        <v>0.22820589110383821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15.06</v>
      </c>
      <c r="E32" s="47">
        <v>31.77</v>
      </c>
      <c r="F32" s="47">
        <f t="shared" si="0"/>
        <v>16.71</v>
      </c>
      <c r="G32" s="48">
        <f t="shared" si="1"/>
        <v>1.1095617529880479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12.17</v>
      </c>
      <c r="E33" s="47">
        <v>14.91</v>
      </c>
      <c r="F33" s="47">
        <f t="shared" si="0"/>
        <v>2.74</v>
      </c>
      <c r="G33" s="48">
        <f t="shared" si="1"/>
        <v>0.22514379622021366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29.66</v>
      </c>
      <c r="E34" s="47">
        <v>29.86</v>
      </c>
      <c r="F34" s="47">
        <f t="shared" si="0"/>
        <v>0.19999999999999929</v>
      </c>
      <c r="G34" s="48">
        <f t="shared" si="1"/>
        <v>6.7430883344571577E-3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57.72</v>
      </c>
      <c r="E35" s="47">
        <v>50.2</v>
      </c>
      <c r="F35" s="47">
        <f t="shared" si="0"/>
        <v>-7.519999999999996</v>
      </c>
      <c r="G35" s="48">
        <f t="shared" si="1"/>
        <v>-0.13028413028413022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75.319999999999993</v>
      </c>
      <c r="E36" s="47">
        <v>67.069999999999993</v>
      </c>
      <c r="F36" s="47">
        <f t="shared" si="0"/>
        <v>-8.25</v>
      </c>
      <c r="G36" s="48">
        <f t="shared" si="1"/>
        <v>-0.10953266064790229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18.36</v>
      </c>
      <c r="E37" s="47">
        <v>20.149999999999999</v>
      </c>
      <c r="F37" s="47">
        <f t="shared" si="0"/>
        <v>1.7899999999999991</v>
      </c>
      <c r="G37" s="48">
        <f t="shared" si="1"/>
        <v>9.7494553376906268E-2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51.77</v>
      </c>
      <c r="E38" s="47">
        <v>53.85</v>
      </c>
      <c r="F38" s="47">
        <f t="shared" si="0"/>
        <v>2.0799999999999983</v>
      </c>
      <c r="G38" s="48">
        <f t="shared" si="1"/>
        <v>4.0177709097933133E-2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40.64</v>
      </c>
      <c r="E39" s="47">
        <v>37.47</v>
      </c>
      <c r="F39" s="47">
        <f t="shared" si="0"/>
        <v>-3.1700000000000017</v>
      </c>
      <c r="G39" s="48">
        <f t="shared" si="1"/>
        <v>-7.800196850393705E-2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14.02</v>
      </c>
      <c r="E40" s="47">
        <v>19.54</v>
      </c>
      <c r="F40" s="47">
        <f t="shared" si="0"/>
        <v>5.52</v>
      </c>
      <c r="G40" s="48">
        <f t="shared" si="1"/>
        <v>0.39372325249643364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42.85</v>
      </c>
      <c r="E41" s="47">
        <v>43.73</v>
      </c>
      <c r="F41" s="47">
        <f t="shared" si="0"/>
        <v>0.87999999999999545</v>
      </c>
      <c r="G41" s="48">
        <f t="shared" si="1"/>
        <v>2.0536756126020898E-2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57.28</v>
      </c>
      <c r="E42" s="47">
        <v>57.37</v>
      </c>
      <c r="F42" s="47">
        <f t="shared" si="0"/>
        <v>8.9999999999996305E-2</v>
      </c>
      <c r="G42" s="48">
        <f t="shared" si="1"/>
        <v>1.5712290502792651E-3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54.04</v>
      </c>
      <c r="E43" s="47">
        <v>50.54</v>
      </c>
      <c r="F43" s="47">
        <f t="shared" si="0"/>
        <v>-3.5</v>
      </c>
      <c r="G43" s="48">
        <f t="shared" si="1"/>
        <v>-6.4766839378238336E-2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51.7</v>
      </c>
      <c r="E44" s="47">
        <v>48.93</v>
      </c>
      <c r="F44" s="47">
        <f t="shared" si="0"/>
        <v>-2.7700000000000031</v>
      </c>
      <c r="G44" s="48">
        <f t="shared" si="1"/>
        <v>-5.357833655706002E-2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32.96</v>
      </c>
      <c r="E45" s="47">
        <v>28.6</v>
      </c>
      <c r="F45" s="47">
        <f t="shared" si="0"/>
        <v>-4.3599999999999994</v>
      </c>
      <c r="G45" s="48">
        <f t="shared" si="1"/>
        <v>-0.13228155339805822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37.51</v>
      </c>
      <c r="E46" s="47">
        <v>33.21</v>
      </c>
      <c r="F46" s="47">
        <f t="shared" si="0"/>
        <v>-4.2999999999999972</v>
      </c>
      <c r="G46" s="48">
        <f t="shared" si="1"/>
        <v>-0.11463609704078906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33.369999999999997</v>
      </c>
      <c r="E47" s="47">
        <v>32.74</v>
      </c>
      <c r="F47" s="47">
        <f t="shared" si="0"/>
        <v>-0.62999999999999545</v>
      </c>
      <c r="G47" s="48">
        <f t="shared" si="1"/>
        <v>-1.8879232843871607E-2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54.02</v>
      </c>
      <c r="E48" s="47">
        <v>37.020000000000003</v>
      </c>
      <c r="F48" s="47">
        <f t="shared" si="0"/>
        <v>-17</v>
      </c>
      <c r="G48" s="48">
        <f t="shared" si="1"/>
        <v>-0.31469825990373934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E49" s="47">
        <v>0</v>
      </c>
      <c r="F49" s="47"/>
      <c r="G49" s="48"/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52.78</v>
      </c>
      <c r="E50" s="47">
        <v>48.85</v>
      </c>
      <c r="F50" s="47">
        <f t="shared" si="0"/>
        <v>-3.9299999999999997</v>
      </c>
      <c r="G50" s="48">
        <f t="shared" si="1"/>
        <v>-7.4460022735884798E-2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D51" s="47">
        <v>17.940000000000001</v>
      </c>
      <c r="E51" s="47">
        <v>29.05</v>
      </c>
      <c r="F51" s="47">
        <f t="shared" si="0"/>
        <v>11.11</v>
      </c>
      <c r="G51" s="48">
        <f t="shared" si="1"/>
        <v>0.61928651059085837</v>
      </c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38.869999999999997</v>
      </c>
      <c r="E52" s="47">
        <v>39.76</v>
      </c>
      <c r="F52" s="47">
        <f t="shared" si="0"/>
        <v>0.89000000000000057</v>
      </c>
      <c r="G52" s="48">
        <f t="shared" si="1"/>
        <v>2.2896835605865723E-2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61.24</v>
      </c>
      <c r="E53" s="47">
        <v>36.74</v>
      </c>
      <c r="F53" s="47">
        <f t="shared" si="0"/>
        <v>-24.5</v>
      </c>
      <c r="G53" s="48">
        <f t="shared" si="1"/>
        <v>-0.4000653167864141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43.6</v>
      </c>
      <c r="E54" s="47">
        <v>41.79</v>
      </c>
      <c r="F54" s="47">
        <f t="shared" si="0"/>
        <v>-1.8100000000000023</v>
      </c>
      <c r="G54" s="48">
        <f t="shared" si="1"/>
        <v>-4.1513761467889959E-2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69.92</v>
      </c>
      <c r="E55" s="47">
        <v>58.15</v>
      </c>
      <c r="F55" s="47">
        <f t="shared" si="0"/>
        <v>-11.770000000000003</v>
      </c>
      <c r="G55" s="48">
        <f t="shared" si="1"/>
        <v>-0.16833524027459959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29.85</v>
      </c>
      <c r="E56" s="47">
        <v>27.05</v>
      </c>
      <c r="F56" s="47">
        <f t="shared" si="0"/>
        <v>-2.8000000000000007</v>
      </c>
      <c r="G56" s="48">
        <f t="shared" si="1"/>
        <v>-9.3802345058626488E-2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23.35</v>
      </c>
      <c r="E57" s="47">
        <v>27.41</v>
      </c>
      <c r="F57" s="47">
        <f t="shared" si="0"/>
        <v>4.0599999999999987</v>
      </c>
      <c r="G57" s="48">
        <f t="shared" si="1"/>
        <v>0.1738758029978586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19.46</v>
      </c>
      <c r="E58" s="47">
        <v>37.08</v>
      </c>
      <c r="F58" s="47">
        <f t="shared" si="0"/>
        <v>17.619999999999997</v>
      </c>
      <c r="G58" s="48">
        <f t="shared" si="1"/>
        <v>0.90544707091469667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38.15</v>
      </c>
      <c r="E59" s="47">
        <v>35.53</v>
      </c>
      <c r="F59" s="47">
        <f t="shared" si="0"/>
        <v>-2.6199999999999974</v>
      </c>
      <c r="G59" s="48">
        <f t="shared" si="1"/>
        <v>-6.8676277850589718E-2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48.25</v>
      </c>
      <c r="E60" s="47">
        <v>38.979999999999997</v>
      </c>
      <c r="F60" s="47">
        <f t="shared" si="0"/>
        <v>-9.2700000000000031</v>
      </c>
      <c r="G60" s="48">
        <f t="shared" si="1"/>
        <v>-0.1921243523316063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31.17</v>
      </c>
      <c r="E61" s="47">
        <v>38.89</v>
      </c>
      <c r="F61" s="47">
        <f t="shared" si="0"/>
        <v>7.7199999999999989</v>
      </c>
      <c r="G61" s="48">
        <f t="shared" si="1"/>
        <v>0.24767404555662492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31.75</v>
      </c>
      <c r="E62" s="47">
        <v>35.32</v>
      </c>
      <c r="F62" s="47">
        <f t="shared" si="0"/>
        <v>3.5700000000000003</v>
      </c>
      <c r="G62" s="48">
        <f t="shared" si="1"/>
        <v>0.11244094488188977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43.98</v>
      </c>
      <c r="E63" s="47">
        <v>44.1</v>
      </c>
      <c r="F63" s="47">
        <f t="shared" si="0"/>
        <v>0.12000000000000455</v>
      </c>
      <c r="G63" s="48">
        <f t="shared" si="1"/>
        <v>2.7285129604366657E-3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42.87</v>
      </c>
      <c r="E64" s="47">
        <v>25.72</v>
      </c>
      <c r="F64" s="47">
        <f t="shared" si="0"/>
        <v>-17.149999999999999</v>
      </c>
      <c r="G64" s="48">
        <f t="shared" si="1"/>
        <v>-0.40004665267086542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15.88</v>
      </c>
      <c r="E65" s="47">
        <v>21.52</v>
      </c>
      <c r="F65" s="47">
        <f t="shared" si="0"/>
        <v>5.6399999999999988</v>
      </c>
      <c r="G65" s="48">
        <f t="shared" si="1"/>
        <v>0.35516372795969764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44.56</v>
      </c>
      <c r="E66" s="47">
        <v>56.22</v>
      </c>
      <c r="F66" s="47">
        <f t="shared" ref="F66:F129" si="2">E66-D66</f>
        <v>11.659999999999997</v>
      </c>
      <c r="G66" s="48">
        <f t="shared" si="1"/>
        <v>0.26166965888689397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60.5</v>
      </c>
      <c r="E67" s="47">
        <v>42.09</v>
      </c>
      <c r="F67" s="47">
        <f t="shared" si="2"/>
        <v>-18.409999999999997</v>
      </c>
      <c r="G67" s="48">
        <f t="shared" ref="G67:G130" si="3">F67/D67</f>
        <v>-0.30429752066115695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49.4</v>
      </c>
      <c r="E68" s="47">
        <v>65.66</v>
      </c>
      <c r="F68" s="47">
        <f t="shared" si="2"/>
        <v>16.259999999999998</v>
      </c>
      <c r="G68" s="48">
        <f t="shared" si="3"/>
        <v>0.32914979757085017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50.58</v>
      </c>
      <c r="E69" s="47">
        <v>57.44</v>
      </c>
      <c r="F69" s="47">
        <f t="shared" si="2"/>
        <v>6.8599999999999994</v>
      </c>
      <c r="G69" s="48">
        <f t="shared" si="3"/>
        <v>0.13562672993277974</v>
      </c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38.74</v>
      </c>
      <c r="E70" s="47">
        <v>47.16</v>
      </c>
      <c r="F70" s="47">
        <f t="shared" si="2"/>
        <v>8.4199999999999946</v>
      </c>
      <c r="G70" s="48">
        <f t="shared" si="3"/>
        <v>0.2173464119772843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45.21</v>
      </c>
      <c r="E71" s="47">
        <v>32.9</v>
      </c>
      <c r="F71" s="47">
        <f t="shared" si="2"/>
        <v>-12.310000000000002</v>
      </c>
      <c r="G71" s="48">
        <f t="shared" si="3"/>
        <v>-0.27228489272284895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40.76</v>
      </c>
      <c r="E72" s="47">
        <v>42.93</v>
      </c>
      <c r="F72" s="47">
        <f t="shared" si="2"/>
        <v>2.1700000000000017</v>
      </c>
      <c r="G72" s="48">
        <f t="shared" si="3"/>
        <v>5.3238469087340576E-2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19.46</v>
      </c>
      <c r="E73" s="47">
        <v>30</v>
      </c>
      <c r="F73" s="47">
        <f t="shared" si="2"/>
        <v>10.54</v>
      </c>
      <c r="G73" s="48">
        <f t="shared" si="3"/>
        <v>0.54162384378211714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21.48</v>
      </c>
      <c r="E74" s="47">
        <v>26.13</v>
      </c>
      <c r="F74" s="47">
        <f t="shared" si="2"/>
        <v>4.6499999999999986</v>
      </c>
      <c r="G74" s="48">
        <f t="shared" si="3"/>
        <v>0.21648044692737423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29.7</v>
      </c>
      <c r="E75" s="47">
        <v>30.35</v>
      </c>
      <c r="F75" s="47">
        <f t="shared" si="2"/>
        <v>0.65000000000000213</v>
      </c>
      <c r="G75" s="48">
        <f t="shared" si="3"/>
        <v>2.1885521885521959E-2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82.71</v>
      </c>
      <c r="E76" s="47">
        <v>67.11</v>
      </c>
      <c r="F76" s="47">
        <f t="shared" si="2"/>
        <v>-15.599999999999994</v>
      </c>
      <c r="G76" s="48">
        <f t="shared" si="3"/>
        <v>-0.18861080885019943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30.77</v>
      </c>
      <c r="E77" s="47">
        <v>36.22</v>
      </c>
      <c r="F77" s="47">
        <f t="shared" si="2"/>
        <v>5.4499999999999993</v>
      </c>
      <c r="G77" s="48">
        <f t="shared" si="3"/>
        <v>0.17712057198570033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24.61</v>
      </c>
      <c r="E78" s="47">
        <v>51.63</v>
      </c>
      <c r="F78" s="47">
        <f t="shared" si="2"/>
        <v>27.020000000000003</v>
      </c>
      <c r="G78" s="48">
        <f t="shared" si="3"/>
        <v>1.0979276716781798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E79" s="47">
        <v>10.8</v>
      </c>
      <c r="F79" s="47"/>
      <c r="G79" s="48"/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51.26</v>
      </c>
      <c r="E80" s="47">
        <v>43.02</v>
      </c>
      <c r="F80" s="47">
        <f t="shared" si="2"/>
        <v>-8.2399999999999949</v>
      </c>
      <c r="G80" s="48">
        <f t="shared" si="3"/>
        <v>-0.16074912212251258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42.5</v>
      </c>
      <c r="E81" s="47">
        <v>42.12</v>
      </c>
      <c r="F81" s="47">
        <f t="shared" si="2"/>
        <v>-0.38000000000000256</v>
      </c>
      <c r="G81" s="48">
        <f t="shared" si="3"/>
        <v>-8.9411764705882961E-3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55.76</v>
      </c>
      <c r="E82" s="47">
        <v>50.09</v>
      </c>
      <c r="F82" s="47">
        <f t="shared" si="2"/>
        <v>-5.6699999999999946</v>
      </c>
      <c r="G82" s="48">
        <f t="shared" si="3"/>
        <v>-0.1016857962697273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47.96</v>
      </c>
      <c r="E83" s="47">
        <v>40.090000000000003</v>
      </c>
      <c r="F83" s="47">
        <f t="shared" si="2"/>
        <v>-7.8699999999999974</v>
      </c>
      <c r="G83" s="48">
        <f t="shared" si="3"/>
        <v>-0.16409507923269387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45.68</v>
      </c>
      <c r="E84" s="47">
        <v>47.71</v>
      </c>
      <c r="F84" s="47">
        <f t="shared" si="2"/>
        <v>2.0300000000000011</v>
      </c>
      <c r="G84" s="48">
        <f t="shared" si="3"/>
        <v>4.44395796847636E-2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E85" s="47">
        <v>17.48</v>
      </c>
      <c r="F85" s="47"/>
      <c r="G85" s="48"/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50.4</v>
      </c>
      <c r="E86" s="47">
        <v>43.11</v>
      </c>
      <c r="F86" s="47">
        <f t="shared" si="2"/>
        <v>-7.2899999999999991</v>
      </c>
      <c r="G86" s="48">
        <f t="shared" si="3"/>
        <v>-0.14464285714285713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46.96</v>
      </c>
      <c r="E87" s="47">
        <v>50.92</v>
      </c>
      <c r="F87" s="47">
        <f t="shared" si="2"/>
        <v>3.9600000000000009</v>
      </c>
      <c r="G87" s="48">
        <f t="shared" si="3"/>
        <v>8.4327086882453162E-2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D88" s="47">
        <v>48.6</v>
      </c>
      <c r="E88" s="47">
        <v>29.16</v>
      </c>
      <c r="F88" s="47">
        <f t="shared" si="2"/>
        <v>-19.440000000000001</v>
      </c>
      <c r="G88" s="48">
        <f t="shared" si="3"/>
        <v>-0.4</v>
      </c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32.409999999999997</v>
      </c>
      <c r="E89" s="47">
        <v>32.64</v>
      </c>
      <c r="F89" s="47">
        <f t="shared" si="2"/>
        <v>0.23000000000000398</v>
      </c>
      <c r="G89" s="48">
        <f t="shared" si="3"/>
        <v>7.0965751311324902E-3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F90" s="47"/>
      <c r="G90" s="48"/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53.19</v>
      </c>
      <c r="E91" s="47">
        <v>45.8</v>
      </c>
      <c r="F91" s="47">
        <f t="shared" si="2"/>
        <v>-7.3900000000000006</v>
      </c>
      <c r="G91" s="48">
        <f t="shared" si="3"/>
        <v>-0.13893589020492575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40.61</v>
      </c>
      <c r="E92" s="47">
        <v>43.78</v>
      </c>
      <c r="F92" s="47">
        <f t="shared" si="2"/>
        <v>3.1700000000000017</v>
      </c>
      <c r="G92" s="48">
        <f t="shared" si="3"/>
        <v>7.8059591233686332E-2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26.5</v>
      </c>
      <c r="E93" s="47">
        <v>23.1</v>
      </c>
      <c r="F93" s="47">
        <f t="shared" si="2"/>
        <v>-3.3999999999999986</v>
      </c>
      <c r="G93" s="48">
        <f t="shared" si="3"/>
        <v>-0.12830188679245277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65.53</v>
      </c>
      <c r="E94" s="47">
        <v>58.24</v>
      </c>
      <c r="F94" s="47">
        <f t="shared" si="2"/>
        <v>-7.2899999999999991</v>
      </c>
      <c r="G94" s="48">
        <f t="shared" si="3"/>
        <v>-0.11124675721043795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16.72</v>
      </c>
      <c r="E95" s="47">
        <v>41.18</v>
      </c>
      <c r="F95" s="47">
        <f t="shared" si="2"/>
        <v>24.46</v>
      </c>
      <c r="G95" s="48">
        <f t="shared" si="3"/>
        <v>1.4629186602870814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52.33</v>
      </c>
      <c r="E96" s="47">
        <v>43.1</v>
      </c>
      <c r="F96" s="47">
        <f t="shared" si="2"/>
        <v>-9.2299999999999969</v>
      </c>
      <c r="G96" s="48">
        <f t="shared" si="3"/>
        <v>-0.17638066118861068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61.77</v>
      </c>
      <c r="E97" s="47">
        <v>57.92</v>
      </c>
      <c r="F97" s="47">
        <f t="shared" si="2"/>
        <v>-3.8500000000000014</v>
      </c>
      <c r="G97" s="48">
        <f t="shared" si="3"/>
        <v>-6.2327990934110428E-2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41.29</v>
      </c>
      <c r="E98" s="47">
        <v>41.54</v>
      </c>
      <c r="F98" s="47">
        <f t="shared" si="2"/>
        <v>0.25</v>
      </c>
      <c r="G98" s="48">
        <f t="shared" si="3"/>
        <v>6.0547348026156458E-3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69.7</v>
      </c>
      <c r="E99" s="47">
        <v>58.49</v>
      </c>
      <c r="F99" s="47">
        <f t="shared" si="2"/>
        <v>-11.21</v>
      </c>
      <c r="G99" s="48">
        <f t="shared" si="3"/>
        <v>-0.16083213773314203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67.510000000000005</v>
      </c>
      <c r="E100" s="47">
        <v>49.45</v>
      </c>
      <c r="F100" s="47">
        <f t="shared" si="2"/>
        <v>-18.060000000000002</v>
      </c>
      <c r="G100" s="48">
        <f t="shared" si="3"/>
        <v>-0.26751592356687898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45.42</v>
      </c>
      <c r="E101" s="47">
        <v>36</v>
      </c>
      <c r="F101" s="47">
        <f t="shared" si="2"/>
        <v>-9.4200000000000017</v>
      </c>
      <c r="G101" s="48">
        <f t="shared" si="3"/>
        <v>-0.20739762219286662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19.34</v>
      </c>
      <c r="E102" s="47">
        <v>35.43</v>
      </c>
      <c r="F102" s="47">
        <f t="shared" si="2"/>
        <v>16.09</v>
      </c>
      <c r="G102" s="48">
        <f t="shared" si="3"/>
        <v>0.83195449844881075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79.319999999999993</v>
      </c>
      <c r="E103" s="47">
        <v>75.59</v>
      </c>
      <c r="F103" s="47">
        <f t="shared" si="2"/>
        <v>-3.7299999999999898</v>
      </c>
      <c r="G103" s="48">
        <f t="shared" si="3"/>
        <v>-4.7024710035299927E-2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37.36</v>
      </c>
      <c r="E104" s="47">
        <v>37.020000000000003</v>
      </c>
      <c r="F104" s="47">
        <f t="shared" si="2"/>
        <v>-0.33999999999999631</v>
      </c>
      <c r="G104" s="48">
        <f t="shared" si="3"/>
        <v>-9.1006423982868383E-3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58.44</v>
      </c>
      <c r="E105" s="47">
        <v>53.57</v>
      </c>
      <c r="F105" s="47">
        <f t="shared" si="2"/>
        <v>-4.8699999999999974</v>
      </c>
      <c r="G105" s="48">
        <f t="shared" si="3"/>
        <v>-8.3333333333333287E-2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97.29</v>
      </c>
      <c r="E106" s="47">
        <v>80.760000000000005</v>
      </c>
      <c r="F106" s="47">
        <f t="shared" si="2"/>
        <v>-16.53</v>
      </c>
      <c r="G106" s="48">
        <f t="shared" si="3"/>
        <v>-0.16990440949737898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39.090000000000003</v>
      </c>
      <c r="E107" s="47">
        <v>37.159999999999997</v>
      </c>
      <c r="F107" s="47">
        <f t="shared" si="2"/>
        <v>-1.9300000000000068</v>
      </c>
      <c r="G107" s="48">
        <f t="shared" si="3"/>
        <v>-4.9373241238168497E-2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35.08</v>
      </c>
      <c r="E108" s="47">
        <v>34.9</v>
      </c>
      <c r="F108" s="47">
        <f t="shared" si="2"/>
        <v>-0.17999999999999972</v>
      </c>
      <c r="G108" s="48">
        <f t="shared" si="3"/>
        <v>-5.1311288483466286E-3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42.08</v>
      </c>
      <c r="E109" s="47">
        <v>33.71</v>
      </c>
      <c r="F109" s="47">
        <f t="shared" si="2"/>
        <v>-8.3699999999999974</v>
      </c>
      <c r="G109" s="48">
        <f t="shared" si="3"/>
        <v>-0.19890684410646384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57.67</v>
      </c>
      <c r="E110" s="47">
        <v>53.39</v>
      </c>
      <c r="F110" s="47">
        <f t="shared" si="2"/>
        <v>-4.2800000000000011</v>
      </c>
      <c r="G110" s="48">
        <f t="shared" si="3"/>
        <v>-7.4215363273799226E-2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30.38</v>
      </c>
      <c r="E111" s="47">
        <v>27.69</v>
      </c>
      <c r="F111" s="47">
        <f t="shared" si="2"/>
        <v>-2.6899999999999977</v>
      </c>
      <c r="G111" s="48">
        <f t="shared" si="3"/>
        <v>-8.8545095457537776E-2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37.270000000000003</v>
      </c>
      <c r="E112" s="47">
        <v>30.55</v>
      </c>
      <c r="F112" s="47">
        <f t="shared" si="2"/>
        <v>-6.7200000000000024</v>
      </c>
      <c r="G112" s="48">
        <f t="shared" si="3"/>
        <v>-0.18030587603971027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47.12</v>
      </c>
      <c r="E113" s="47">
        <v>47.05</v>
      </c>
      <c r="F113" s="47">
        <f t="shared" si="2"/>
        <v>-7.0000000000000284E-2</v>
      </c>
      <c r="G113" s="48">
        <f t="shared" si="3"/>
        <v>-1.4855687606112116E-3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52.96</v>
      </c>
      <c r="E114" s="47">
        <v>45.02</v>
      </c>
      <c r="F114" s="47">
        <f t="shared" si="2"/>
        <v>-7.9399999999999977</v>
      </c>
      <c r="G114" s="48">
        <f t="shared" si="3"/>
        <v>-0.14992447129909361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44.75</v>
      </c>
      <c r="E115" s="47">
        <v>40.67</v>
      </c>
      <c r="F115" s="47">
        <f t="shared" si="2"/>
        <v>-4.0799999999999983</v>
      </c>
      <c r="G115" s="48">
        <f t="shared" si="3"/>
        <v>-9.1173184357541862E-2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29.6</v>
      </c>
      <c r="E116" s="47">
        <v>35.54</v>
      </c>
      <c r="F116" s="47">
        <f t="shared" si="2"/>
        <v>5.9399999999999977</v>
      </c>
      <c r="G116" s="48">
        <f t="shared" si="3"/>
        <v>0.2006756756756756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9.01</v>
      </c>
      <c r="E117" s="47">
        <v>24.66</v>
      </c>
      <c r="F117" s="47">
        <f t="shared" si="2"/>
        <v>15.65</v>
      </c>
      <c r="G117" s="48">
        <f t="shared" si="3"/>
        <v>1.7369589345172032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127.71</v>
      </c>
      <c r="E118" s="47">
        <v>84.54</v>
      </c>
      <c r="F118" s="47">
        <f t="shared" si="2"/>
        <v>-43.169999999999987</v>
      </c>
      <c r="G118" s="48">
        <f t="shared" si="3"/>
        <v>-0.3380314775663612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29.2</v>
      </c>
      <c r="E119" s="47">
        <v>32.56</v>
      </c>
      <c r="F119" s="47">
        <f t="shared" si="2"/>
        <v>3.360000000000003</v>
      </c>
      <c r="G119" s="48">
        <f t="shared" si="3"/>
        <v>0.11506849315068504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61.27</v>
      </c>
      <c r="E120" s="47">
        <v>53.67</v>
      </c>
      <c r="F120" s="47">
        <f t="shared" si="2"/>
        <v>-7.6000000000000014</v>
      </c>
      <c r="G120" s="48">
        <f t="shared" si="3"/>
        <v>-0.12404112942712585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34.619999999999997</v>
      </c>
      <c r="E121" s="47">
        <v>34.01</v>
      </c>
      <c r="F121" s="47">
        <f t="shared" si="2"/>
        <v>-0.60999999999999943</v>
      </c>
      <c r="G121" s="48">
        <f t="shared" si="3"/>
        <v>-1.7619872905834763E-2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34.380000000000003</v>
      </c>
      <c r="E122" s="47">
        <v>36.67</v>
      </c>
      <c r="F122" s="47">
        <f t="shared" si="2"/>
        <v>2.2899999999999991</v>
      </c>
      <c r="G122" s="48">
        <f t="shared" si="3"/>
        <v>6.6608493310063965E-2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52.28</v>
      </c>
      <c r="E123" s="47">
        <v>31.37</v>
      </c>
      <c r="F123" s="47">
        <f t="shared" si="2"/>
        <v>-20.91</v>
      </c>
      <c r="G123" s="48">
        <f t="shared" si="3"/>
        <v>-0.39996174445294569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38.82</v>
      </c>
      <c r="E124" s="47">
        <v>36.65</v>
      </c>
      <c r="F124" s="47">
        <f t="shared" si="2"/>
        <v>-2.1700000000000017</v>
      </c>
      <c r="G124" s="48">
        <f t="shared" si="3"/>
        <v>-5.5899021123132449E-2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47.59</v>
      </c>
      <c r="E125" s="47">
        <v>43.22</v>
      </c>
      <c r="F125" s="47">
        <f t="shared" si="2"/>
        <v>-4.3700000000000045</v>
      </c>
      <c r="G125" s="48">
        <f t="shared" si="3"/>
        <v>-9.1826013868459844E-2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28.26</v>
      </c>
      <c r="E126" s="47">
        <v>30.35</v>
      </c>
      <c r="F126" s="47">
        <f t="shared" si="2"/>
        <v>2.09</v>
      </c>
      <c r="G126" s="48">
        <f t="shared" si="3"/>
        <v>7.3956121726822352E-2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23.35</v>
      </c>
      <c r="E127" s="47">
        <v>20.420000000000002</v>
      </c>
      <c r="F127" s="47">
        <f t="shared" si="2"/>
        <v>-2.9299999999999997</v>
      </c>
      <c r="G127" s="48">
        <f t="shared" si="3"/>
        <v>-0.1254817987152034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34.090000000000003</v>
      </c>
      <c r="E128" s="47">
        <v>45.9</v>
      </c>
      <c r="F128" s="47">
        <f t="shared" si="2"/>
        <v>11.809999999999995</v>
      </c>
      <c r="G128" s="48">
        <f t="shared" si="3"/>
        <v>0.34643590495746535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69.33</v>
      </c>
      <c r="E129" s="47">
        <v>56.25</v>
      </c>
      <c r="F129" s="47">
        <f t="shared" si="2"/>
        <v>-13.079999999999998</v>
      </c>
      <c r="G129" s="48">
        <f t="shared" si="3"/>
        <v>-0.18866291648636951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20.7</v>
      </c>
      <c r="E130" s="47">
        <v>31.78</v>
      </c>
      <c r="F130" s="47">
        <f t="shared" ref="F130:F193" si="4">E130-D130</f>
        <v>11.080000000000002</v>
      </c>
      <c r="G130" s="48">
        <f t="shared" si="3"/>
        <v>0.53526570048309186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55.51</v>
      </c>
      <c r="E131" s="47">
        <v>65.819999999999993</v>
      </c>
      <c r="F131" s="47">
        <f t="shared" si="4"/>
        <v>10.309999999999995</v>
      </c>
      <c r="G131" s="48">
        <f t="shared" ref="G131:G194" si="5">F131/D131</f>
        <v>0.18573230048639877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27.65</v>
      </c>
      <c r="E132" s="47">
        <v>28.84</v>
      </c>
      <c r="F132" s="47">
        <f t="shared" si="4"/>
        <v>1.1900000000000013</v>
      </c>
      <c r="G132" s="48">
        <f t="shared" si="5"/>
        <v>4.3037974683544353E-2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24.82</v>
      </c>
      <c r="E133" s="47">
        <v>31.7</v>
      </c>
      <c r="F133" s="47">
        <f t="shared" si="4"/>
        <v>6.879999999999999</v>
      </c>
      <c r="G133" s="48">
        <f t="shared" si="5"/>
        <v>0.27719580983078157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26.66</v>
      </c>
      <c r="E134" s="47">
        <v>48.04</v>
      </c>
      <c r="F134" s="47">
        <f t="shared" si="4"/>
        <v>21.38</v>
      </c>
      <c r="G134" s="48">
        <f t="shared" si="5"/>
        <v>0.80195048762190546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27.67</v>
      </c>
      <c r="E135" s="47">
        <v>26.63</v>
      </c>
      <c r="F135" s="47">
        <f t="shared" si="4"/>
        <v>-1.0400000000000027</v>
      </c>
      <c r="G135" s="48">
        <f t="shared" si="5"/>
        <v>-3.7585833032164895E-2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67.52</v>
      </c>
      <c r="E136" s="47">
        <v>61.97</v>
      </c>
      <c r="F136" s="47">
        <f t="shared" si="4"/>
        <v>-5.5499999999999972</v>
      </c>
      <c r="G136" s="48">
        <f t="shared" si="5"/>
        <v>-8.2197867298578156E-2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35.770000000000003</v>
      </c>
      <c r="E137" s="47">
        <v>37.43</v>
      </c>
      <c r="F137" s="47">
        <f t="shared" si="4"/>
        <v>1.6599999999999966</v>
      </c>
      <c r="G137" s="48">
        <f t="shared" si="5"/>
        <v>4.6407604137545327E-2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54.95</v>
      </c>
      <c r="E138" s="47">
        <v>53.58</v>
      </c>
      <c r="F138" s="47">
        <f t="shared" si="4"/>
        <v>-1.3700000000000045</v>
      </c>
      <c r="G138" s="48">
        <f t="shared" si="5"/>
        <v>-2.4931756141947307E-2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35.6</v>
      </c>
      <c r="E139" s="47">
        <v>40.9</v>
      </c>
      <c r="F139" s="47">
        <f t="shared" si="4"/>
        <v>5.2999999999999972</v>
      </c>
      <c r="G139" s="48">
        <f t="shared" si="5"/>
        <v>0.14887640449438194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38.18</v>
      </c>
      <c r="E140" s="47">
        <v>45.18</v>
      </c>
      <c r="F140" s="47">
        <f t="shared" si="4"/>
        <v>7</v>
      </c>
      <c r="G140" s="48">
        <f t="shared" si="5"/>
        <v>0.18334206390780514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40.020000000000003</v>
      </c>
      <c r="E141" s="47">
        <v>36.82</v>
      </c>
      <c r="F141" s="47">
        <f t="shared" si="4"/>
        <v>-3.2000000000000028</v>
      </c>
      <c r="G141" s="48">
        <f t="shared" si="5"/>
        <v>-7.9960019990005057E-2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47.83</v>
      </c>
      <c r="E142" s="47">
        <v>44.6</v>
      </c>
      <c r="F142" s="47">
        <f t="shared" si="4"/>
        <v>-3.2299999999999969</v>
      </c>
      <c r="G142" s="48">
        <f t="shared" si="5"/>
        <v>-6.7530838385950184E-2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42.35</v>
      </c>
      <c r="E143" s="47">
        <v>58.35</v>
      </c>
      <c r="F143" s="47">
        <f t="shared" si="4"/>
        <v>16</v>
      </c>
      <c r="G143" s="48">
        <f t="shared" si="5"/>
        <v>0.37780401416765053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48.42</v>
      </c>
      <c r="E144" s="47">
        <v>42.1</v>
      </c>
      <c r="F144" s="47">
        <f t="shared" si="4"/>
        <v>-6.32</v>
      </c>
      <c r="G144" s="48">
        <f t="shared" si="5"/>
        <v>-0.1305245766212309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D145" s="47">
        <v>104.37</v>
      </c>
      <c r="E145" s="47">
        <v>73.42</v>
      </c>
      <c r="F145" s="47">
        <f t="shared" si="4"/>
        <v>-30.950000000000003</v>
      </c>
      <c r="G145" s="48">
        <f t="shared" si="5"/>
        <v>-0.2965411516719364</v>
      </c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36.53</v>
      </c>
      <c r="E146" s="47">
        <v>32.770000000000003</v>
      </c>
      <c r="F146" s="47">
        <f t="shared" si="4"/>
        <v>-3.759999999999998</v>
      </c>
      <c r="G146" s="48">
        <f t="shared" si="5"/>
        <v>-0.10292909937038044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44.44</v>
      </c>
      <c r="E147" s="47">
        <v>36.81</v>
      </c>
      <c r="F147" s="47">
        <f t="shared" si="4"/>
        <v>-7.6299999999999955</v>
      </c>
      <c r="G147" s="48">
        <f t="shared" si="5"/>
        <v>-0.1716921692169216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88.09</v>
      </c>
      <c r="E148" s="47">
        <v>58.08</v>
      </c>
      <c r="F148" s="47">
        <f t="shared" si="4"/>
        <v>-30.010000000000005</v>
      </c>
      <c r="G148" s="48">
        <f t="shared" si="5"/>
        <v>-0.3406743103644001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37.42</v>
      </c>
      <c r="E149" s="47">
        <v>47.61</v>
      </c>
      <c r="F149" s="47">
        <f t="shared" si="4"/>
        <v>10.189999999999998</v>
      </c>
      <c r="G149" s="48">
        <f t="shared" si="5"/>
        <v>0.27231427044361295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26.95</v>
      </c>
      <c r="E150" s="47">
        <v>16.170000000000002</v>
      </c>
      <c r="F150" s="47">
        <f t="shared" si="4"/>
        <v>-10.779999999999998</v>
      </c>
      <c r="G150" s="48">
        <f t="shared" si="5"/>
        <v>-0.39999999999999991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64.27</v>
      </c>
      <c r="E151" s="47">
        <v>64.010000000000005</v>
      </c>
      <c r="F151" s="47">
        <f t="shared" si="4"/>
        <v>-0.25999999999999091</v>
      </c>
      <c r="G151" s="48">
        <f t="shared" si="5"/>
        <v>-4.0454333281467391E-3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61.69</v>
      </c>
      <c r="E152" s="47">
        <v>49.01</v>
      </c>
      <c r="F152" s="47">
        <f t="shared" si="4"/>
        <v>-12.68</v>
      </c>
      <c r="G152" s="48">
        <f t="shared" si="5"/>
        <v>-0.20554384827362621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71.55</v>
      </c>
      <c r="E153" s="47">
        <v>63.33</v>
      </c>
      <c r="F153" s="47">
        <f t="shared" si="4"/>
        <v>-8.2199999999999989</v>
      </c>
      <c r="G153" s="48">
        <f t="shared" si="5"/>
        <v>-0.11488469601677148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43.02</v>
      </c>
      <c r="E154" s="47">
        <v>37.869999999999997</v>
      </c>
      <c r="F154" s="47">
        <f t="shared" si="4"/>
        <v>-5.1500000000000057</v>
      </c>
      <c r="G154" s="48">
        <f t="shared" si="5"/>
        <v>-0.11971176197117632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F155" s="47"/>
      <c r="G155" s="48"/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42.13</v>
      </c>
      <c r="E156" s="47">
        <v>25.28</v>
      </c>
      <c r="F156" s="47">
        <f t="shared" si="4"/>
        <v>-16.850000000000001</v>
      </c>
      <c r="G156" s="48">
        <f t="shared" si="5"/>
        <v>-0.39995252788986474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F157" s="47"/>
      <c r="G157" s="48"/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65.989999999999995</v>
      </c>
      <c r="E158" s="47">
        <v>70.28</v>
      </c>
      <c r="F158" s="47">
        <f t="shared" si="4"/>
        <v>4.2900000000000063</v>
      </c>
      <c r="G158" s="48">
        <f t="shared" si="5"/>
        <v>6.5009849977269385E-2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36.24</v>
      </c>
      <c r="E159" s="47">
        <v>33.74</v>
      </c>
      <c r="F159" s="47">
        <f t="shared" si="4"/>
        <v>-2.5</v>
      </c>
      <c r="G159" s="48">
        <f t="shared" si="5"/>
        <v>-6.8984547461368645E-2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27.73</v>
      </c>
      <c r="E160" s="47">
        <v>43.51</v>
      </c>
      <c r="F160" s="47">
        <f t="shared" si="4"/>
        <v>15.779999999999998</v>
      </c>
      <c r="G160" s="48">
        <f t="shared" si="5"/>
        <v>0.56905878110349795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43.65</v>
      </c>
      <c r="E161" s="47">
        <v>47.57</v>
      </c>
      <c r="F161" s="47">
        <f t="shared" si="4"/>
        <v>3.9200000000000017</v>
      </c>
      <c r="G161" s="48">
        <f t="shared" si="5"/>
        <v>8.9805269186712527E-2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D162" s="47">
        <v>124.54</v>
      </c>
      <c r="E162" s="47">
        <v>74.72</v>
      </c>
      <c r="F162" s="47">
        <f t="shared" si="4"/>
        <v>-49.820000000000007</v>
      </c>
      <c r="G162" s="48">
        <f t="shared" si="5"/>
        <v>-0.40003211819495749</v>
      </c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31.11</v>
      </c>
      <c r="E163" s="47">
        <v>26.61</v>
      </c>
      <c r="F163" s="47">
        <f t="shared" si="4"/>
        <v>-4.5</v>
      </c>
      <c r="G163" s="48">
        <f t="shared" si="5"/>
        <v>-0.14464802314368372</v>
      </c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F164" s="47"/>
      <c r="G164" s="48"/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8.7100000000000009</v>
      </c>
      <c r="E165" s="47">
        <v>9.49</v>
      </c>
      <c r="F165" s="47">
        <f t="shared" si="4"/>
        <v>0.77999999999999936</v>
      </c>
      <c r="G165" s="48">
        <f t="shared" si="5"/>
        <v>8.9552238805970061E-2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36.86</v>
      </c>
      <c r="E166" s="47">
        <v>22.12</v>
      </c>
      <c r="F166" s="47">
        <f t="shared" si="4"/>
        <v>-14.739999999999998</v>
      </c>
      <c r="G166" s="48">
        <f t="shared" si="5"/>
        <v>-0.39989148128052088</v>
      </c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44.91</v>
      </c>
      <c r="E167" s="47">
        <v>53.24</v>
      </c>
      <c r="F167" s="47">
        <f t="shared" si="4"/>
        <v>8.3300000000000054</v>
      </c>
      <c r="G167" s="48">
        <f t="shared" si="5"/>
        <v>0.18548207526163452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33.450000000000003</v>
      </c>
      <c r="E168" s="47">
        <v>39.86</v>
      </c>
      <c r="F168" s="47">
        <f t="shared" si="4"/>
        <v>6.4099999999999966</v>
      </c>
      <c r="G168" s="48">
        <f t="shared" si="5"/>
        <v>0.19162929745889376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19.18</v>
      </c>
      <c r="E169" s="47">
        <v>45.53</v>
      </c>
      <c r="F169" s="47">
        <f t="shared" si="4"/>
        <v>26.35</v>
      </c>
      <c r="G169" s="48">
        <f t="shared" si="5"/>
        <v>1.3738269030239834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37.729999999999997</v>
      </c>
      <c r="E170" s="47">
        <v>50.63</v>
      </c>
      <c r="F170" s="47">
        <f t="shared" si="4"/>
        <v>12.900000000000006</v>
      </c>
      <c r="G170" s="48">
        <f t="shared" si="5"/>
        <v>0.34190299496421961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42.49</v>
      </c>
      <c r="E171" s="47">
        <v>34.83</v>
      </c>
      <c r="F171" s="47">
        <f t="shared" si="4"/>
        <v>-7.6600000000000037</v>
      </c>
      <c r="G171" s="48">
        <f t="shared" si="5"/>
        <v>-0.1802777124029184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19.170000000000002</v>
      </c>
      <c r="E172" s="47">
        <v>22.78</v>
      </c>
      <c r="F172" s="47">
        <f t="shared" si="4"/>
        <v>3.6099999999999994</v>
      </c>
      <c r="G172" s="48">
        <f t="shared" si="5"/>
        <v>0.18831507563901925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61.54</v>
      </c>
      <c r="E173" s="47">
        <v>36.92</v>
      </c>
      <c r="F173" s="47">
        <f t="shared" si="4"/>
        <v>-24.619999999999997</v>
      </c>
      <c r="G173" s="48">
        <f t="shared" si="5"/>
        <v>-0.40006499837504061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53.88</v>
      </c>
      <c r="E174" s="47">
        <v>50.99</v>
      </c>
      <c r="F174" s="47">
        <f t="shared" si="4"/>
        <v>-2.8900000000000006</v>
      </c>
      <c r="G174" s="48">
        <f t="shared" si="5"/>
        <v>-5.363771343726801E-2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28.24</v>
      </c>
      <c r="E175" s="47">
        <v>33.909999999999997</v>
      </c>
      <c r="F175" s="47">
        <f t="shared" si="4"/>
        <v>5.6699999999999982</v>
      </c>
      <c r="G175" s="48">
        <f t="shared" si="5"/>
        <v>0.20077903682719542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68.209999999999994</v>
      </c>
      <c r="E176" s="47">
        <v>62.72</v>
      </c>
      <c r="F176" s="47">
        <f t="shared" si="4"/>
        <v>-5.4899999999999949</v>
      </c>
      <c r="G176" s="48">
        <f t="shared" si="5"/>
        <v>-8.0486732150710977E-2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F177" s="47"/>
      <c r="G177" s="48"/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65.010000000000005</v>
      </c>
      <c r="E178" s="47">
        <v>94.37</v>
      </c>
      <c r="F178" s="47">
        <f t="shared" si="4"/>
        <v>29.36</v>
      </c>
      <c r="G178" s="48">
        <f t="shared" si="5"/>
        <v>0.45162282725734498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42.41</v>
      </c>
      <c r="E179" s="47">
        <v>54.66</v>
      </c>
      <c r="F179" s="47">
        <f t="shared" si="4"/>
        <v>12.25</v>
      </c>
      <c r="G179" s="48">
        <f t="shared" si="5"/>
        <v>0.28884697005423249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16.38</v>
      </c>
      <c r="E180" s="47">
        <v>9.83</v>
      </c>
      <c r="F180" s="47">
        <f t="shared" si="4"/>
        <v>-6.5499999999999989</v>
      </c>
      <c r="G180" s="48">
        <f t="shared" si="5"/>
        <v>-0.39987789987789985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F181" s="47"/>
      <c r="G181" s="48"/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46.28</v>
      </c>
      <c r="E182" s="47">
        <v>57.55</v>
      </c>
      <c r="F182" s="47">
        <f t="shared" si="4"/>
        <v>11.269999999999996</v>
      </c>
      <c r="G182" s="48">
        <f t="shared" si="5"/>
        <v>0.24351771823681928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F183" s="47"/>
      <c r="G183" s="48"/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25.83</v>
      </c>
      <c r="E184" s="47">
        <v>30.48</v>
      </c>
      <c r="F184" s="47">
        <f t="shared" si="4"/>
        <v>4.6500000000000021</v>
      </c>
      <c r="G184" s="48">
        <f t="shared" si="5"/>
        <v>0.18002322880371671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F185" s="47"/>
      <c r="G185" s="48"/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E186" s="47">
        <v>57.28</v>
      </c>
      <c r="F186" s="47"/>
      <c r="G186" s="48"/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D187" s="47">
        <v>39.14</v>
      </c>
      <c r="E187" s="47">
        <v>55.77</v>
      </c>
      <c r="F187" s="47">
        <f t="shared" si="4"/>
        <v>16.630000000000003</v>
      </c>
      <c r="G187" s="48">
        <f t="shared" si="5"/>
        <v>0.42488502810424122</v>
      </c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D188" s="47">
        <v>76.39</v>
      </c>
      <c r="E188" s="47">
        <v>72.45</v>
      </c>
      <c r="F188" s="47">
        <f t="shared" si="4"/>
        <v>-3.9399999999999977</v>
      </c>
      <c r="G188" s="48">
        <f t="shared" si="5"/>
        <v>-5.1577431600994865E-2</v>
      </c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E189" s="47">
        <v>16.559999999999999</v>
      </c>
      <c r="F189" s="47"/>
      <c r="G189" s="48"/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31.74</v>
      </c>
      <c r="E190" s="47">
        <v>46.91</v>
      </c>
      <c r="F190" s="47">
        <f t="shared" si="4"/>
        <v>15.169999999999998</v>
      </c>
      <c r="G190" s="48">
        <f t="shared" si="5"/>
        <v>0.4779458097038437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32</v>
      </c>
      <c r="E191" s="47">
        <v>31.09</v>
      </c>
      <c r="F191" s="47">
        <f t="shared" si="4"/>
        <v>-0.91000000000000014</v>
      </c>
      <c r="G191" s="48">
        <f t="shared" si="5"/>
        <v>-2.8437500000000004E-2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90.77</v>
      </c>
      <c r="E192" s="47">
        <v>97.54</v>
      </c>
      <c r="F192" s="47">
        <f t="shared" si="4"/>
        <v>6.7700000000000102</v>
      </c>
      <c r="G192" s="48">
        <f t="shared" si="5"/>
        <v>7.4584113693951862E-2</v>
      </c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47.92</v>
      </c>
      <c r="E193" s="47">
        <v>38.01</v>
      </c>
      <c r="F193" s="47">
        <f t="shared" si="4"/>
        <v>-9.9100000000000037</v>
      </c>
      <c r="G193" s="48">
        <f t="shared" si="5"/>
        <v>-0.20680300500834731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29.67</v>
      </c>
      <c r="E194" s="47">
        <v>23.88</v>
      </c>
      <c r="F194" s="47">
        <f t="shared" ref="F194:F213" si="6">E194-D194</f>
        <v>-5.7900000000000027</v>
      </c>
      <c r="G194" s="48">
        <f t="shared" si="5"/>
        <v>-0.19514661274014164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44.11</v>
      </c>
      <c r="E195" s="47">
        <v>47.47</v>
      </c>
      <c r="F195" s="47">
        <f t="shared" si="6"/>
        <v>3.3599999999999994</v>
      </c>
      <c r="G195" s="48">
        <f t="shared" ref="G195:G213" si="7">F195/D195</f>
        <v>7.6173203355248228E-2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71.58</v>
      </c>
      <c r="E196" s="47">
        <v>59.63</v>
      </c>
      <c r="F196" s="47">
        <f t="shared" si="6"/>
        <v>-11.949999999999996</v>
      </c>
      <c r="G196" s="48">
        <f t="shared" si="7"/>
        <v>-0.16694607432243638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29.47</v>
      </c>
      <c r="E197" s="47">
        <v>17.68</v>
      </c>
      <c r="F197" s="47">
        <f t="shared" si="6"/>
        <v>-11.79</v>
      </c>
      <c r="G197" s="48">
        <f t="shared" si="7"/>
        <v>-0.40006786562606039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77.12</v>
      </c>
      <c r="E198" s="47">
        <v>73.06</v>
      </c>
      <c r="F198" s="47">
        <f t="shared" si="6"/>
        <v>-4.0600000000000023</v>
      </c>
      <c r="G198" s="48">
        <f t="shared" si="7"/>
        <v>-5.2645228215767663E-2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D199" s="47">
        <v>35.799999999999997</v>
      </c>
      <c r="E199" s="47">
        <v>41.28</v>
      </c>
      <c r="F199" s="47">
        <f t="shared" si="6"/>
        <v>5.480000000000004</v>
      </c>
      <c r="G199" s="48">
        <f t="shared" si="7"/>
        <v>0.15307262569832414</v>
      </c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29.12</v>
      </c>
      <c r="E200" s="47">
        <v>25.21</v>
      </c>
      <c r="F200" s="47">
        <f t="shared" si="6"/>
        <v>-3.91</v>
      </c>
      <c r="G200" s="48">
        <f t="shared" si="7"/>
        <v>-0.13427197802197802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30.53</v>
      </c>
      <c r="E201" s="47">
        <v>36.020000000000003</v>
      </c>
      <c r="F201" s="47">
        <f t="shared" si="6"/>
        <v>5.490000000000002</v>
      </c>
      <c r="G201" s="48">
        <f t="shared" si="7"/>
        <v>0.1798231247952834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14.25</v>
      </c>
      <c r="E202" s="47">
        <v>14.14</v>
      </c>
      <c r="F202" s="47">
        <f t="shared" si="6"/>
        <v>-0.10999999999999943</v>
      </c>
      <c r="G202" s="48">
        <f t="shared" si="7"/>
        <v>-7.7192982456139956E-3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37.65</v>
      </c>
      <c r="E203" s="47">
        <v>51.35</v>
      </c>
      <c r="F203" s="47">
        <f t="shared" si="6"/>
        <v>13.700000000000003</v>
      </c>
      <c r="G203" s="48">
        <f t="shared" si="7"/>
        <v>0.36387782204515279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39.82</v>
      </c>
      <c r="E204" s="47">
        <v>39.92</v>
      </c>
      <c r="F204" s="47">
        <f t="shared" si="6"/>
        <v>0.10000000000000142</v>
      </c>
      <c r="G204" s="48">
        <f t="shared" si="7"/>
        <v>2.511300853842326E-3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58.38</v>
      </c>
      <c r="E205" s="47">
        <v>35.03</v>
      </c>
      <c r="F205" s="47">
        <f t="shared" si="6"/>
        <v>-23.35</v>
      </c>
      <c r="G205" s="48">
        <f t="shared" si="7"/>
        <v>-0.39996574169236038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39.479999999999997</v>
      </c>
      <c r="E206" s="47">
        <v>23.69</v>
      </c>
      <c r="F206" s="47">
        <f t="shared" si="6"/>
        <v>-15.789999999999996</v>
      </c>
      <c r="G206" s="48">
        <f t="shared" si="7"/>
        <v>-0.39994934143870309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21.17</v>
      </c>
      <c r="E207" s="47">
        <v>44.67</v>
      </c>
      <c r="F207" s="47">
        <f t="shared" si="6"/>
        <v>23.5</v>
      </c>
      <c r="G207" s="48">
        <f t="shared" si="7"/>
        <v>1.1100614076523381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23.81</v>
      </c>
      <c r="E208" s="47">
        <v>21.87</v>
      </c>
      <c r="F208" s="47">
        <f t="shared" si="6"/>
        <v>-1.9399999999999977</v>
      </c>
      <c r="G208" s="48">
        <f t="shared" si="7"/>
        <v>-8.1478370432591263E-2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26.68</v>
      </c>
      <c r="E209" s="47">
        <v>23.05</v>
      </c>
      <c r="F209" s="47">
        <f t="shared" si="6"/>
        <v>-3.629999999999999</v>
      </c>
      <c r="G209" s="48">
        <f t="shared" si="7"/>
        <v>-0.13605697151424284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29.85</v>
      </c>
      <c r="E210" s="47">
        <v>28.35</v>
      </c>
      <c r="F210" s="47">
        <f t="shared" si="6"/>
        <v>-1.5</v>
      </c>
      <c r="G210" s="48">
        <f t="shared" si="7"/>
        <v>-5.0251256281407031E-2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14.56</v>
      </c>
      <c r="E211" s="47">
        <v>8.74</v>
      </c>
      <c r="F211" s="47">
        <f t="shared" si="6"/>
        <v>-5.82</v>
      </c>
      <c r="G211" s="48">
        <f t="shared" si="7"/>
        <v>-0.39972527472527475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11.39</v>
      </c>
      <c r="E212" s="47">
        <v>44.78</v>
      </c>
      <c r="F212" s="47">
        <f t="shared" si="6"/>
        <v>33.39</v>
      </c>
      <c r="G212" s="48">
        <f t="shared" si="7"/>
        <v>2.9315188762071993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D213" s="47">
        <v>27.74</v>
      </c>
      <c r="E213" s="47">
        <v>34.21</v>
      </c>
      <c r="F213" s="47">
        <f t="shared" si="6"/>
        <v>6.4700000000000024</v>
      </c>
      <c r="G213" s="48">
        <f t="shared" si="7"/>
        <v>0.23323720259553002</v>
      </c>
      <c r="H213" s="48"/>
      <c r="K213" s="47"/>
      <c r="L213" s="47"/>
    </row>
    <row r="214" spans="1:12" x14ac:dyDescent="0.3"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  <row r="284" spans="6:12" x14ac:dyDescent="0.3">
      <c r="K284" s="47"/>
      <c r="L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workbookViewId="0">
      <selection activeCell="K11" sqref="K1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6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2" ht="58.2" thickBot="1" x14ac:dyDescent="0.35">
      <c r="A1" s="49" t="s">
        <v>69</v>
      </c>
      <c r="B1" s="49" t="s">
        <v>70</v>
      </c>
      <c r="C1" s="49" t="s">
        <v>417</v>
      </c>
      <c r="D1" s="55" t="s">
        <v>473</v>
      </c>
      <c r="E1" s="55" t="s">
        <v>474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2" x14ac:dyDescent="0.3">
      <c r="A2" t="s">
        <v>407</v>
      </c>
      <c r="B2">
        <v>0</v>
      </c>
      <c r="C2" t="s">
        <v>440</v>
      </c>
      <c r="D2" s="47">
        <v>21.75</v>
      </c>
      <c r="E2" s="47">
        <v>20.91</v>
      </c>
      <c r="F2" s="47">
        <f t="shared" ref="F2:F65" si="0">E2-D2</f>
        <v>-0.83999999999999986</v>
      </c>
      <c r="G2" s="48">
        <f>F2/D2</f>
        <v>-3.8620689655172409E-2</v>
      </c>
      <c r="H2" s="48"/>
      <c r="K2" s="47"/>
      <c r="L2" s="47"/>
    </row>
    <row r="3" spans="1:12" x14ac:dyDescent="0.3">
      <c r="A3" t="s">
        <v>408</v>
      </c>
      <c r="B3">
        <v>1</v>
      </c>
      <c r="C3" t="s">
        <v>73</v>
      </c>
      <c r="D3" s="47">
        <v>8.5399999999999991</v>
      </c>
      <c r="E3" s="47">
        <v>10.42</v>
      </c>
      <c r="F3" s="47">
        <f t="shared" si="0"/>
        <v>1.8800000000000008</v>
      </c>
      <c r="G3" s="48">
        <f t="shared" ref="G3:G66" si="1">F3/D3</f>
        <v>0.22014051522248254</v>
      </c>
      <c r="H3" s="48"/>
      <c r="K3" s="47"/>
      <c r="L3" s="47"/>
    </row>
    <row r="4" spans="1:12" x14ac:dyDescent="0.3">
      <c r="A4" t="s">
        <v>408</v>
      </c>
      <c r="B4">
        <v>2</v>
      </c>
      <c r="C4" t="s">
        <v>74</v>
      </c>
      <c r="D4" s="47">
        <v>7.5</v>
      </c>
      <c r="E4" s="47">
        <v>12.15</v>
      </c>
      <c r="F4" s="47">
        <f t="shared" si="0"/>
        <v>4.6500000000000004</v>
      </c>
      <c r="G4" s="48">
        <f t="shared" si="1"/>
        <v>0.62</v>
      </c>
      <c r="H4" s="48"/>
      <c r="K4" s="47"/>
      <c r="L4" s="47"/>
    </row>
    <row r="5" spans="1:12" x14ac:dyDescent="0.3">
      <c r="A5" t="s">
        <v>408</v>
      </c>
      <c r="B5">
        <v>3</v>
      </c>
      <c r="C5" t="s">
        <v>75</v>
      </c>
      <c r="D5" s="47">
        <v>43.59</v>
      </c>
      <c r="E5" s="47">
        <v>43.67</v>
      </c>
      <c r="F5" s="47">
        <f t="shared" si="0"/>
        <v>7.9999999999998295E-2</v>
      </c>
      <c r="G5" s="48">
        <f t="shared" si="1"/>
        <v>1.8352833218627732E-3</v>
      </c>
      <c r="H5" s="48"/>
      <c r="K5" s="47"/>
      <c r="L5" s="47"/>
    </row>
    <row r="6" spans="1:12" x14ac:dyDescent="0.3">
      <c r="A6" t="s">
        <v>408</v>
      </c>
      <c r="B6">
        <v>4</v>
      </c>
      <c r="C6" t="s">
        <v>76</v>
      </c>
      <c r="D6" s="47">
        <v>23.53</v>
      </c>
      <c r="E6" s="47">
        <v>27</v>
      </c>
      <c r="F6" s="47">
        <f t="shared" si="0"/>
        <v>3.4699999999999989</v>
      </c>
      <c r="G6" s="48">
        <f t="shared" si="1"/>
        <v>0.14747131321716953</v>
      </c>
      <c r="H6" s="48"/>
      <c r="K6" s="47"/>
      <c r="L6" s="47"/>
    </row>
    <row r="7" spans="1:12" x14ac:dyDescent="0.3">
      <c r="A7" t="s">
        <v>408</v>
      </c>
      <c r="B7">
        <v>5</v>
      </c>
      <c r="C7" t="s">
        <v>77</v>
      </c>
      <c r="D7" s="47">
        <v>8.42</v>
      </c>
      <c r="E7" s="47">
        <v>9.5500000000000007</v>
      </c>
      <c r="F7" s="47">
        <f t="shared" si="0"/>
        <v>1.1300000000000008</v>
      </c>
      <c r="G7" s="48">
        <f t="shared" si="1"/>
        <v>0.13420427553444189</v>
      </c>
      <c r="H7" s="48"/>
      <c r="K7" s="47"/>
      <c r="L7" s="47"/>
    </row>
    <row r="8" spans="1:12" x14ac:dyDescent="0.3">
      <c r="A8" t="s">
        <v>408</v>
      </c>
      <c r="B8">
        <v>6</v>
      </c>
      <c r="C8" t="s">
        <v>78</v>
      </c>
      <c r="D8" s="47">
        <v>12.09</v>
      </c>
      <c r="E8" s="47">
        <v>29.35</v>
      </c>
      <c r="F8" s="47">
        <f t="shared" si="0"/>
        <v>17.260000000000002</v>
      </c>
      <c r="G8" s="48">
        <f t="shared" si="1"/>
        <v>1.4276261373035568</v>
      </c>
      <c r="H8" s="48"/>
      <c r="K8" s="47"/>
      <c r="L8" s="47"/>
    </row>
    <row r="9" spans="1:12" x14ac:dyDescent="0.3">
      <c r="A9" t="s">
        <v>408</v>
      </c>
      <c r="B9">
        <v>7</v>
      </c>
      <c r="C9" t="s">
        <v>79</v>
      </c>
      <c r="D9" s="47">
        <v>17.68</v>
      </c>
      <c r="E9" s="47">
        <v>18.510000000000002</v>
      </c>
      <c r="F9" s="47">
        <f t="shared" si="0"/>
        <v>0.83000000000000185</v>
      </c>
      <c r="G9" s="48">
        <f t="shared" si="1"/>
        <v>4.6945701357466167E-2</v>
      </c>
      <c r="H9" s="48"/>
      <c r="K9" s="47"/>
      <c r="L9" s="47"/>
    </row>
    <row r="10" spans="1:12" x14ac:dyDescent="0.3">
      <c r="A10" t="s">
        <v>408</v>
      </c>
      <c r="B10">
        <v>8</v>
      </c>
      <c r="C10" t="s">
        <v>80</v>
      </c>
      <c r="D10" s="47">
        <v>16.29</v>
      </c>
      <c r="E10" s="47">
        <v>16.989999999999998</v>
      </c>
      <c r="F10" s="47">
        <f t="shared" si="0"/>
        <v>0.69999999999999929</v>
      </c>
      <c r="G10" s="48">
        <f t="shared" si="1"/>
        <v>4.2971147943523594E-2</v>
      </c>
      <c r="H10" s="48"/>
      <c r="K10" s="47"/>
      <c r="L10" s="47"/>
    </row>
    <row r="11" spans="1:12" x14ac:dyDescent="0.3">
      <c r="A11" t="s">
        <v>408</v>
      </c>
      <c r="B11">
        <v>9</v>
      </c>
      <c r="C11" t="s">
        <v>81</v>
      </c>
      <c r="D11" s="47">
        <v>24.9</v>
      </c>
      <c r="E11" s="47">
        <v>24.45</v>
      </c>
      <c r="F11" s="47">
        <f t="shared" si="0"/>
        <v>-0.44999999999999929</v>
      </c>
      <c r="G11" s="48">
        <f t="shared" si="1"/>
        <v>-1.8072289156626477E-2</v>
      </c>
      <c r="H11" s="48"/>
      <c r="K11" s="47"/>
      <c r="L11" s="47"/>
    </row>
    <row r="12" spans="1:12" x14ac:dyDescent="0.3">
      <c r="A12" t="s">
        <v>408</v>
      </c>
      <c r="B12">
        <v>10</v>
      </c>
      <c r="C12" t="s">
        <v>82</v>
      </c>
      <c r="D12" s="47">
        <v>7.95</v>
      </c>
      <c r="E12" s="47">
        <v>9.27</v>
      </c>
      <c r="F12" s="47">
        <f t="shared" si="0"/>
        <v>1.3199999999999994</v>
      </c>
      <c r="G12" s="48">
        <f t="shared" si="1"/>
        <v>0.16603773584905651</v>
      </c>
      <c r="H12" s="48"/>
      <c r="K12" s="47"/>
      <c r="L12" s="47"/>
    </row>
    <row r="13" spans="1:12" x14ac:dyDescent="0.3">
      <c r="A13" t="s">
        <v>408</v>
      </c>
      <c r="B13">
        <v>11</v>
      </c>
      <c r="C13" t="s">
        <v>83</v>
      </c>
      <c r="D13" s="47">
        <v>23.26</v>
      </c>
      <c r="E13" s="47">
        <v>23.2</v>
      </c>
      <c r="F13" s="47">
        <f t="shared" si="0"/>
        <v>-6.0000000000002274E-2</v>
      </c>
      <c r="G13" s="48">
        <f t="shared" si="1"/>
        <v>-2.5795356835770539E-3</v>
      </c>
      <c r="H13" s="48"/>
      <c r="K13" s="47"/>
      <c r="L13" s="47"/>
    </row>
    <row r="14" spans="1:12" x14ac:dyDescent="0.3">
      <c r="A14" t="s">
        <v>408</v>
      </c>
      <c r="B14">
        <v>12</v>
      </c>
      <c r="C14" t="s">
        <v>84</v>
      </c>
      <c r="D14" s="47">
        <v>19.22</v>
      </c>
      <c r="E14" s="47">
        <v>20.84</v>
      </c>
      <c r="F14" s="47">
        <f t="shared" si="0"/>
        <v>1.620000000000001</v>
      </c>
      <c r="G14" s="48">
        <f t="shared" si="1"/>
        <v>8.4287200832466241E-2</v>
      </c>
      <c r="H14" s="48"/>
      <c r="K14" s="47"/>
      <c r="L14" s="47"/>
    </row>
    <row r="15" spans="1:12" x14ac:dyDescent="0.3">
      <c r="A15" t="s">
        <v>408</v>
      </c>
      <c r="B15">
        <v>13</v>
      </c>
      <c r="C15" t="s">
        <v>85</v>
      </c>
      <c r="D15" s="47">
        <v>32.869999999999997</v>
      </c>
      <c r="E15" s="47">
        <v>23.6</v>
      </c>
      <c r="F15" s="47">
        <f t="shared" si="0"/>
        <v>-9.269999999999996</v>
      </c>
      <c r="G15" s="48">
        <f t="shared" si="1"/>
        <v>-0.28202007909948273</v>
      </c>
      <c r="H15" s="48"/>
      <c r="K15" s="47"/>
      <c r="L15" s="47"/>
    </row>
    <row r="16" spans="1:12" x14ac:dyDescent="0.3">
      <c r="A16" t="s">
        <v>408</v>
      </c>
      <c r="B16">
        <v>14</v>
      </c>
      <c r="C16" t="s">
        <v>86</v>
      </c>
      <c r="D16" s="47">
        <v>33.76</v>
      </c>
      <c r="E16" s="47">
        <v>27.61</v>
      </c>
      <c r="F16" s="47">
        <f t="shared" si="0"/>
        <v>-6.1499999999999986</v>
      </c>
      <c r="G16" s="48">
        <f t="shared" si="1"/>
        <v>-0.18216824644549759</v>
      </c>
      <c r="H16" s="48"/>
      <c r="K16" s="47"/>
      <c r="L16" s="47"/>
    </row>
    <row r="17" spans="1:12" x14ac:dyDescent="0.3">
      <c r="A17" t="s">
        <v>408</v>
      </c>
      <c r="B17">
        <v>15</v>
      </c>
      <c r="C17" t="s">
        <v>87</v>
      </c>
      <c r="D17" s="47">
        <v>55.88</v>
      </c>
      <c r="E17" s="47">
        <v>37.909999999999997</v>
      </c>
      <c r="F17" s="47">
        <f t="shared" si="0"/>
        <v>-17.970000000000006</v>
      </c>
      <c r="G17" s="48">
        <f t="shared" si="1"/>
        <v>-0.32158196134574096</v>
      </c>
      <c r="H17" s="48"/>
      <c r="K17" s="47"/>
      <c r="L17" s="47"/>
    </row>
    <row r="18" spans="1:12" x14ac:dyDescent="0.3">
      <c r="A18" t="s">
        <v>408</v>
      </c>
      <c r="B18">
        <v>16</v>
      </c>
      <c r="C18" t="s">
        <v>88</v>
      </c>
      <c r="D18" s="47">
        <v>26.07</v>
      </c>
      <c r="E18" s="47">
        <v>39.130000000000003</v>
      </c>
      <c r="F18" s="47">
        <f t="shared" si="0"/>
        <v>13.060000000000002</v>
      </c>
      <c r="G18" s="48">
        <f t="shared" si="1"/>
        <v>0.50095895665515922</v>
      </c>
      <c r="H18" s="48"/>
      <c r="K18" s="47"/>
      <c r="L18" s="47"/>
    </row>
    <row r="19" spans="1:12" x14ac:dyDescent="0.3">
      <c r="A19" t="s">
        <v>408</v>
      </c>
      <c r="B19">
        <v>17</v>
      </c>
      <c r="C19" t="s">
        <v>89</v>
      </c>
      <c r="D19" s="47">
        <v>17.09</v>
      </c>
      <c r="E19" s="47">
        <v>16.79</v>
      </c>
      <c r="F19" s="47">
        <f t="shared" si="0"/>
        <v>-0.30000000000000071</v>
      </c>
      <c r="G19" s="48">
        <f t="shared" si="1"/>
        <v>-1.7554125219426606E-2</v>
      </c>
      <c r="H19" s="48"/>
      <c r="K19" s="47"/>
      <c r="L19" s="47"/>
    </row>
    <row r="20" spans="1:12" x14ac:dyDescent="0.3">
      <c r="A20" t="s">
        <v>408</v>
      </c>
      <c r="B20">
        <v>18</v>
      </c>
      <c r="C20" t="s">
        <v>90</v>
      </c>
      <c r="D20" s="47">
        <v>56.42</v>
      </c>
      <c r="E20" s="47">
        <v>50.21</v>
      </c>
      <c r="F20" s="47">
        <f t="shared" si="0"/>
        <v>-6.2100000000000009</v>
      </c>
      <c r="G20" s="48">
        <f t="shared" si="1"/>
        <v>-0.11006735200283589</v>
      </c>
      <c r="H20" s="48"/>
      <c r="K20" s="47"/>
      <c r="L20" s="47"/>
    </row>
    <row r="21" spans="1:12" x14ac:dyDescent="0.3">
      <c r="A21" t="s">
        <v>408</v>
      </c>
      <c r="B21">
        <v>19</v>
      </c>
      <c r="C21" t="s">
        <v>91</v>
      </c>
      <c r="D21" s="47">
        <v>16.05</v>
      </c>
      <c r="E21" s="47">
        <v>13.79</v>
      </c>
      <c r="F21" s="47">
        <f t="shared" si="0"/>
        <v>-2.2600000000000016</v>
      </c>
      <c r="G21" s="48">
        <f t="shared" si="1"/>
        <v>-0.14080996884735211</v>
      </c>
      <c r="H21" s="48"/>
      <c r="K21" s="47"/>
      <c r="L21" s="47"/>
    </row>
    <row r="22" spans="1:12" x14ac:dyDescent="0.3">
      <c r="A22" t="s">
        <v>408</v>
      </c>
      <c r="B22">
        <v>20</v>
      </c>
      <c r="C22" t="s">
        <v>92</v>
      </c>
      <c r="D22" s="47">
        <v>18.95</v>
      </c>
      <c r="E22" s="47">
        <v>15.98</v>
      </c>
      <c r="F22" s="47">
        <f t="shared" si="0"/>
        <v>-2.9699999999999989</v>
      </c>
      <c r="G22" s="48">
        <f t="shared" si="1"/>
        <v>-0.15672823218997356</v>
      </c>
      <c r="H22" s="48"/>
      <c r="K22" s="47"/>
      <c r="L22" s="47"/>
    </row>
    <row r="23" spans="1:12" x14ac:dyDescent="0.3">
      <c r="A23" t="s">
        <v>408</v>
      </c>
      <c r="B23">
        <v>21</v>
      </c>
      <c r="C23" t="s">
        <v>93</v>
      </c>
      <c r="D23" s="47">
        <v>14.86</v>
      </c>
      <c r="E23" s="47">
        <v>11.69</v>
      </c>
      <c r="F23" s="47">
        <f t="shared" si="0"/>
        <v>-3.17</v>
      </c>
      <c r="G23" s="48">
        <f t="shared" si="1"/>
        <v>-0.21332436069986541</v>
      </c>
      <c r="H23" s="48"/>
      <c r="K23" s="47"/>
      <c r="L23" s="47"/>
    </row>
    <row r="24" spans="1:12" x14ac:dyDescent="0.3">
      <c r="A24" t="s">
        <v>408</v>
      </c>
      <c r="B24">
        <v>22</v>
      </c>
      <c r="C24" t="s">
        <v>94</v>
      </c>
      <c r="D24" s="47">
        <v>18.87</v>
      </c>
      <c r="E24" s="47">
        <v>20.38</v>
      </c>
      <c r="F24" s="47">
        <f t="shared" si="0"/>
        <v>1.509999999999998</v>
      </c>
      <c r="G24" s="48">
        <f t="shared" si="1"/>
        <v>8.0021197668256383E-2</v>
      </c>
      <c r="H24" s="48"/>
      <c r="K24" s="47"/>
      <c r="L24" s="47"/>
    </row>
    <row r="25" spans="1:12" x14ac:dyDescent="0.3">
      <c r="A25" t="s">
        <v>408</v>
      </c>
      <c r="B25">
        <v>23</v>
      </c>
      <c r="C25" t="s">
        <v>95</v>
      </c>
      <c r="D25" s="47">
        <v>17.73</v>
      </c>
      <c r="E25" s="47">
        <v>17.91</v>
      </c>
      <c r="F25" s="47">
        <f t="shared" si="0"/>
        <v>0.17999999999999972</v>
      </c>
      <c r="G25" s="48">
        <f t="shared" si="1"/>
        <v>1.0152284263959374E-2</v>
      </c>
      <c r="H25" s="48"/>
      <c r="K25" s="47"/>
      <c r="L25" s="47"/>
    </row>
    <row r="26" spans="1:12" x14ac:dyDescent="0.3">
      <c r="A26" t="s">
        <v>408</v>
      </c>
      <c r="B26">
        <v>24</v>
      </c>
      <c r="C26" t="s">
        <v>96</v>
      </c>
      <c r="E26" s="47">
        <v>11.25</v>
      </c>
      <c r="F26" s="47"/>
      <c r="G26" s="48"/>
      <c r="H26" s="48"/>
      <c r="K26" s="47"/>
      <c r="L26" s="47"/>
    </row>
    <row r="27" spans="1:12" x14ac:dyDescent="0.3">
      <c r="A27" t="s">
        <v>408</v>
      </c>
      <c r="B27">
        <v>25</v>
      </c>
      <c r="C27" t="s">
        <v>97</v>
      </c>
      <c r="D27" s="47">
        <v>38.51</v>
      </c>
      <c r="E27" s="47">
        <v>31.79</v>
      </c>
      <c r="F27" s="47">
        <f t="shared" si="0"/>
        <v>-6.7199999999999989</v>
      </c>
      <c r="G27" s="48">
        <f t="shared" si="1"/>
        <v>-0.17450012983640611</v>
      </c>
      <c r="H27" s="48"/>
      <c r="K27" s="47"/>
      <c r="L27" s="47"/>
    </row>
    <row r="28" spans="1:12" x14ac:dyDescent="0.3">
      <c r="A28" t="s">
        <v>408</v>
      </c>
      <c r="B28">
        <v>26</v>
      </c>
      <c r="C28" t="s">
        <v>98</v>
      </c>
      <c r="D28" s="47">
        <v>19.420000000000002</v>
      </c>
      <c r="E28" s="47">
        <v>20.12</v>
      </c>
      <c r="F28" s="47">
        <f t="shared" si="0"/>
        <v>0.69999999999999929</v>
      </c>
      <c r="G28" s="48">
        <f t="shared" si="1"/>
        <v>3.6045314109165769E-2</v>
      </c>
      <c r="H28" s="48"/>
      <c r="K28" s="47"/>
      <c r="L28" s="47"/>
    </row>
    <row r="29" spans="1:12" x14ac:dyDescent="0.3">
      <c r="A29" t="s">
        <v>408</v>
      </c>
      <c r="B29">
        <v>27</v>
      </c>
      <c r="C29" t="s">
        <v>99</v>
      </c>
      <c r="D29" s="47">
        <v>29.97</v>
      </c>
      <c r="E29" s="47">
        <v>26.18</v>
      </c>
      <c r="F29" s="47">
        <f t="shared" si="0"/>
        <v>-3.7899999999999991</v>
      </c>
      <c r="G29" s="48">
        <f t="shared" si="1"/>
        <v>-0.12645979312645977</v>
      </c>
      <c r="H29" s="48"/>
      <c r="K29" s="47"/>
      <c r="L29" s="47"/>
    </row>
    <row r="30" spans="1:12" x14ac:dyDescent="0.3">
      <c r="A30" t="s">
        <v>408</v>
      </c>
      <c r="B30">
        <v>28</v>
      </c>
      <c r="C30" t="s">
        <v>100</v>
      </c>
      <c r="D30" s="47">
        <v>52.23</v>
      </c>
      <c r="E30" s="47">
        <v>35.99</v>
      </c>
      <c r="F30" s="47">
        <f t="shared" si="0"/>
        <v>-16.239999999999995</v>
      </c>
      <c r="G30" s="48">
        <f t="shared" si="1"/>
        <v>-0.31093241432127122</v>
      </c>
      <c r="H30" s="48"/>
      <c r="K30" s="47"/>
      <c r="L30" s="47"/>
    </row>
    <row r="31" spans="1:12" x14ac:dyDescent="0.3">
      <c r="A31" t="s">
        <v>408</v>
      </c>
      <c r="B31">
        <v>29</v>
      </c>
      <c r="C31" t="s">
        <v>101</v>
      </c>
      <c r="D31" s="47">
        <v>22.62</v>
      </c>
      <c r="E31" s="47">
        <v>13.57</v>
      </c>
      <c r="F31" s="47">
        <f t="shared" si="0"/>
        <v>-9.0500000000000007</v>
      </c>
      <c r="G31" s="48">
        <f t="shared" si="1"/>
        <v>-0.40008841732979666</v>
      </c>
      <c r="H31" s="48"/>
      <c r="K31" s="47"/>
      <c r="L31" s="47"/>
    </row>
    <row r="32" spans="1:12" x14ac:dyDescent="0.3">
      <c r="A32" t="s">
        <v>408</v>
      </c>
      <c r="B32">
        <v>30</v>
      </c>
      <c r="C32" t="s">
        <v>102</v>
      </c>
      <c r="D32" s="47">
        <v>18.559999999999999</v>
      </c>
      <c r="E32" s="47">
        <v>20.27</v>
      </c>
      <c r="F32" s="47">
        <f t="shared" si="0"/>
        <v>1.7100000000000009</v>
      </c>
      <c r="G32" s="48">
        <f t="shared" si="1"/>
        <v>9.2133620689655221E-2</v>
      </c>
      <c r="H32" s="48"/>
      <c r="K32" s="47"/>
      <c r="L32" s="47"/>
    </row>
    <row r="33" spans="1:12" x14ac:dyDescent="0.3">
      <c r="A33" t="s">
        <v>408</v>
      </c>
      <c r="B33">
        <v>31</v>
      </c>
      <c r="C33" t="s">
        <v>103</v>
      </c>
      <c r="D33" s="47">
        <v>34.619999999999997</v>
      </c>
      <c r="E33" s="47">
        <v>20.77</v>
      </c>
      <c r="F33" s="47">
        <f t="shared" si="0"/>
        <v>-13.849999999999998</v>
      </c>
      <c r="G33" s="48">
        <f t="shared" si="1"/>
        <v>-0.40005777007510107</v>
      </c>
      <c r="H33" s="48"/>
      <c r="K33" s="47"/>
      <c r="L33" s="47"/>
    </row>
    <row r="34" spans="1:12" x14ac:dyDescent="0.3">
      <c r="A34" t="s">
        <v>408</v>
      </c>
      <c r="B34">
        <v>32</v>
      </c>
      <c r="C34" t="s">
        <v>104</v>
      </c>
      <c r="D34" s="47">
        <v>23.18</v>
      </c>
      <c r="E34" s="47">
        <v>19.010000000000002</v>
      </c>
      <c r="F34" s="47">
        <f t="shared" si="0"/>
        <v>-4.1699999999999982</v>
      </c>
      <c r="G34" s="48">
        <f t="shared" si="1"/>
        <v>-0.17989646246764443</v>
      </c>
      <c r="H34" s="48"/>
      <c r="K34" s="47"/>
      <c r="L34" s="47"/>
    </row>
    <row r="35" spans="1:12" x14ac:dyDescent="0.3">
      <c r="A35" t="s">
        <v>408</v>
      </c>
      <c r="B35">
        <v>33</v>
      </c>
      <c r="C35" t="s">
        <v>105</v>
      </c>
      <c r="D35" s="47">
        <v>18.13</v>
      </c>
      <c r="E35" s="47">
        <v>64.510000000000005</v>
      </c>
      <c r="F35" s="47">
        <f t="shared" si="0"/>
        <v>46.38000000000001</v>
      </c>
      <c r="G35" s="48">
        <f t="shared" si="1"/>
        <v>2.5581908439051304</v>
      </c>
      <c r="H35" s="48"/>
      <c r="K35" s="47"/>
      <c r="L35" s="47"/>
    </row>
    <row r="36" spans="1:12" x14ac:dyDescent="0.3">
      <c r="A36" t="s">
        <v>408</v>
      </c>
      <c r="B36">
        <v>34</v>
      </c>
      <c r="C36" t="s">
        <v>106</v>
      </c>
      <c r="D36" s="47">
        <v>30.09</v>
      </c>
      <c r="E36" s="47">
        <v>29.92</v>
      </c>
      <c r="F36" s="47">
        <f t="shared" si="0"/>
        <v>-0.16999999999999815</v>
      </c>
      <c r="G36" s="48">
        <f t="shared" si="1"/>
        <v>-5.6497175141242322E-3</v>
      </c>
      <c r="H36" s="48"/>
      <c r="K36" s="47"/>
      <c r="L36" s="47"/>
    </row>
    <row r="37" spans="1:12" x14ac:dyDescent="0.3">
      <c r="A37" t="s">
        <v>408</v>
      </c>
      <c r="B37">
        <v>35</v>
      </c>
      <c r="C37" t="s">
        <v>107</v>
      </c>
      <c r="D37" s="47">
        <v>41.38</v>
      </c>
      <c r="E37" s="47">
        <v>28.84</v>
      </c>
      <c r="F37" s="47">
        <f t="shared" si="0"/>
        <v>-12.540000000000003</v>
      </c>
      <c r="G37" s="48">
        <f t="shared" si="1"/>
        <v>-0.30304494925084585</v>
      </c>
      <c r="H37" s="48"/>
      <c r="K37" s="47"/>
      <c r="L37" s="47"/>
    </row>
    <row r="38" spans="1:12" x14ac:dyDescent="0.3">
      <c r="A38" t="s">
        <v>408</v>
      </c>
      <c r="B38">
        <v>36</v>
      </c>
      <c r="C38" t="s">
        <v>108</v>
      </c>
      <c r="D38" s="47">
        <v>19.190000000000001</v>
      </c>
      <c r="E38" s="47">
        <v>18.13</v>
      </c>
      <c r="F38" s="47">
        <f t="shared" si="0"/>
        <v>-1.0600000000000023</v>
      </c>
      <c r="G38" s="48">
        <f t="shared" si="1"/>
        <v>-5.5237102657634297E-2</v>
      </c>
      <c r="H38" s="48"/>
      <c r="K38" s="47"/>
      <c r="L38" s="47"/>
    </row>
    <row r="39" spans="1:12" x14ac:dyDescent="0.3">
      <c r="A39" t="s">
        <v>408</v>
      </c>
      <c r="B39">
        <v>37</v>
      </c>
      <c r="C39" t="s">
        <v>109</v>
      </c>
      <c r="D39" s="47">
        <v>23.84</v>
      </c>
      <c r="E39" s="47">
        <v>16.96</v>
      </c>
      <c r="F39" s="47">
        <f t="shared" si="0"/>
        <v>-6.879999999999999</v>
      </c>
      <c r="G39" s="48">
        <f t="shared" si="1"/>
        <v>-0.28859060402684561</v>
      </c>
      <c r="H39" s="48"/>
      <c r="K39" s="47"/>
      <c r="L39" s="47"/>
    </row>
    <row r="40" spans="1:12" x14ac:dyDescent="0.3">
      <c r="A40" t="s">
        <v>408</v>
      </c>
      <c r="B40">
        <v>38</v>
      </c>
      <c r="C40" t="s">
        <v>110</v>
      </c>
      <c r="D40" s="47">
        <v>23.99</v>
      </c>
      <c r="E40" s="47">
        <v>16.91</v>
      </c>
      <c r="F40" s="47">
        <f t="shared" si="0"/>
        <v>-7.0799999999999983</v>
      </c>
      <c r="G40" s="48">
        <f t="shared" si="1"/>
        <v>-0.29512296790329301</v>
      </c>
      <c r="H40" s="48"/>
      <c r="K40" s="47"/>
      <c r="L40" s="47"/>
    </row>
    <row r="41" spans="1:12" x14ac:dyDescent="0.3">
      <c r="A41" t="s">
        <v>408</v>
      </c>
      <c r="B41">
        <v>39</v>
      </c>
      <c r="C41" t="s">
        <v>111</v>
      </c>
      <c r="D41" s="47">
        <v>32.72</v>
      </c>
      <c r="E41" s="47">
        <v>28.11</v>
      </c>
      <c r="F41" s="47">
        <f t="shared" si="0"/>
        <v>-4.6099999999999994</v>
      </c>
      <c r="G41" s="48">
        <f t="shared" si="1"/>
        <v>-0.1408924205378973</v>
      </c>
      <c r="H41" s="48"/>
      <c r="K41" s="47"/>
      <c r="L41" s="47"/>
    </row>
    <row r="42" spans="1:12" x14ac:dyDescent="0.3">
      <c r="A42" t="s">
        <v>408</v>
      </c>
      <c r="B42">
        <v>40</v>
      </c>
      <c r="C42" t="s">
        <v>112</v>
      </c>
      <c r="D42" s="47">
        <v>14.35</v>
      </c>
      <c r="E42" s="47">
        <v>12.14</v>
      </c>
      <c r="F42" s="47">
        <f t="shared" si="0"/>
        <v>-2.2099999999999991</v>
      </c>
      <c r="G42" s="48">
        <f t="shared" si="1"/>
        <v>-0.15400696864111493</v>
      </c>
      <c r="H42" s="48"/>
      <c r="K42" s="47"/>
      <c r="L42" s="47"/>
    </row>
    <row r="43" spans="1:12" x14ac:dyDescent="0.3">
      <c r="A43" t="s">
        <v>408</v>
      </c>
      <c r="B43">
        <v>41</v>
      </c>
      <c r="C43" t="s">
        <v>113</v>
      </c>
      <c r="D43" s="47">
        <v>13.23</v>
      </c>
      <c r="E43" s="47">
        <v>14.56</v>
      </c>
      <c r="F43" s="47">
        <f t="shared" si="0"/>
        <v>1.33</v>
      </c>
      <c r="G43" s="48">
        <f t="shared" si="1"/>
        <v>0.10052910052910054</v>
      </c>
      <c r="H43" s="48"/>
      <c r="K43" s="47"/>
      <c r="L43" s="47"/>
    </row>
    <row r="44" spans="1:12" x14ac:dyDescent="0.3">
      <c r="A44" t="s">
        <v>408</v>
      </c>
      <c r="B44">
        <v>42</v>
      </c>
      <c r="C44" t="s">
        <v>114</v>
      </c>
      <c r="D44" s="47">
        <v>63.02</v>
      </c>
      <c r="E44" s="47">
        <v>49.03</v>
      </c>
      <c r="F44" s="47">
        <f t="shared" si="0"/>
        <v>-13.990000000000002</v>
      </c>
      <c r="G44" s="48">
        <f t="shared" si="1"/>
        <v>-0.22199301808949543</v>
      </c>
      <c r="H44" s="48"/>
      <c r="K44" s="47"/>
      <c r="L44" s="47"/>
    </row>
    <row r="45" spans="1:12" x14ac:dyDescent="0.3">
      <c r="A45" t="s">
        <v>408</v>
      </c>
      <c r="B45">
        <v>43</v>
      </c>
      <c r="C45" t="s">
        <v>115</v>
      </c>
      <c r="D45" s="47">
        <v>34.520000000000003</v>
      </c>
      <c r="E45" s="47">
        <v>34.78</v>
      </c>
      <c r="F45" s="47">
        <f t="shared" si="0"/>
        <v>0.25999999999999801</v>
      </c>
      <c r="G45" s="48">
        <f t="shared" si="1"/>
        <v>7.5318655851679605E-3</v>
      </c>
      <c r="H45" s="48"/>
      <c r="K45" s="47"/>
      <c r="L45" s="47"/>
    </row>
    <row r="46" spans="1:12" x14ac:dyDescent="0.3">
      <c r="A46" t="s">
        <v>408</v>
      </c>
      <c r="B46">
        <v>44</v>
      </c>
      <c r="C46" t="s">
        <v>116</v>
      </c>
      <c r="D46" s="47">
        <v>27.18</v>
      </c>
      <c r="E46" s="47">
        <v>34.42</v>
      </c>
      <c r="F46" s="47">
        <f t="shared" si="0"/>
        <v>7.240000000000002</v>
      </c>
      <c r="G46" s="48">
        <f t="shared" si="1"/>
        <v>0.26637233259749826</v>
      </c>
      <c r="H46" s="48"/>
      <c r="K46" s="47"/>
      <c r="L46" s="47"/>
    </row>
    <row r="47" spans="1:12" x14ac:dyDescent="0.3">
      <c r="A47" t="s">
        <v>408</v>
      </c>
      <c r="B47">
        <v>45</v>
      </c>
      <c r="C47" t="s">
        <v>117</v>
      </c>
      <c r="D47" s="47">
        <v>18.75</v>
      </c>
      <c r="E47" s="47">
        <v>23.36</v>
      </c>
      <c r="F47" s="47">
        <f t="shared" si="0"/>
        <v>4.6099999999999994</v>
      </c>
      <c r="G47" s="48">
        <f t="shared" si="1"/>
        <v>0.24586666666666665</v>
      </c>
      <c r="H47" s="48"/>
      <c r="K47" s="47"/>
      <c r="L47" s="47"/>
    </row>
    <row r="48" spans="1:12" x14ac:dyDescent="0.3">
      <c r="A48" t="s">
        <v>408</v>
      </c>
      <c r="B48">
        <v>46</v>
      </c>
      <c r="C48" t="s">
        <v>118</v>
      </c>
      <c r="D48" s="47">
        <v>12.9</v>
      </c>
      <c r="E48" s="47">
        <v>12.07</v>
      </c>
      <c r="F48" s="47">
        <f t="shared" si="0"/>
        <v>-0.83000000000000007</v>
      </c>
      <c r="G48" s="48">
        <f t="shared" si="1"/>
        <v>-6.4341085271317836E-2</v>
      </c>
      <c r="H48" s="48"/>
      <c r="K48" s="47"/>
      <c r="L48" s="47"/>
    </row>
    <row r="49" spans="1:12" x14ac:dyDescent="0.3">
      <c r="A49" t="s">
        <v>408</v>
      </c>
      <c r="B49">
        <v>47</v>
      </c>
      <c r="C49" t="s">
        <v>119</v>
      </c>
      <c r="F49" s="47"/>
      <c r="G49" s="48"/>
      <c r="H49" s="48"/>
      <c r="K49" s="47"/>
      <c r="L49" s="47"/>
    </row>
    <row r="50" spans="1:12" x14ac:dyDescent="0.3">
      <c r="A50" t="s">
        <v>408</v>
      </c>
      <c r="B50">
        <v>48</v>
      </c>
      <c r="C50" t="s">
        <v>120</v>
      </c>
      <c r="D50" s="47">
        <v>13.92</v>
      </c>
      <c r="E50" s="47">
        <v>15.81</v>
      </c>
      <c r="F50" s="47">
        <f t="shared" si="0"/>
        <v>1.8900000000000006</v>
      </c>
      <c r="G50" s="48">
        <f t="shared" si="1"/>
        <v>0.13577586206896555</v>
      </c>
      <c r="H50" s="48"/>
      <c r="K50" s="47"/>
      <c r="L50" s="47"/>
    </row>
    <row r="51" spans="1:12" x14ac:dyDescent="0.3">
      <c r="A51" t="s">
        <v>408</v>
      </c>
      <c r="B51">
        <v>49</v>
      </c>
      <c r="C51" t="s">
        <v>121</v>
      </c>
      <c r="F51" s="47"/>
      <c r="G51" s="48"/>
      <c r="H51" s="48"/>
      <c r="K51" s="47"/>
      <c r="L51" s="47"/>
    </row>
    <row r="52" spans="1:12" x14ac:dyDescent="0.3">
      <c r="A52" t="s">
        <v>408</v>
      </c>
      <c r="B52">
        <v>50</v>
      </c>
      <c r="C52" t="s">
        <v>122</v>
      </c>
      <c r="D52" s="47">
        <v>16.8</v>
      </c>
      <c r="E52" s="47">
        <v>11.91</v>
      </c>
      <c r="F52" s="47">
        <f t="shared" si="0"/>
        <v>-4.8900000000000006</v>
      </c>
      <c r="G52" s="48">
        <f t="shared" si="1"/>
        <v>-0.29107142857142859</v>
      </c>
      <c r="H52" s="48"/>
      <c r="K52" s="47"/>
      <c r="L52" s="47"/>
    </row>
    <row r="53" spans="1:12" x14ac:dyDescent="0.3">
      <c r="A53" t="s">
        <v>408</v>
      </c>
      <c r="B53">
        <v>51</v>
      </c>
      <c r="C53" t="s">
        <v>123</v>
      </c>
      <c r="D53" s="47">
        <v>24.23</v>
      </c>
      <c r="E53" s="47">
        <v>28.14</v>
      </c>
      <c r="F53" s="47">
        <f t="shared" si="0"/>
        <v>3.91</v>
      </c>
      <c r="G53" s="48">
        <f t="shared" si="1"/>
        <v>0.16137020222864218</v>
      </c>
      <c r="H53" s="48"/>
      <c r="K53" s="47"/>
      <c r="L53" s="47"/>
    </row>
    <row r="54" spans="1:12" x14ac:dyDescent="0.3">
      <c r="A54" t="s">
        <v>408</v>
      </c>
      <c r="B54">
        <v>52</v>
      </c>
      <c r="C54" t="s">
        <v>124</v>
      </c>
      <c r="D54" s="47">
        <v>17.170000000000002</v>
      </c>
      <c r="E54" s="47">
        <v>17.12</v>
      </c>
      <c r="F54" s="47">
        <f t="shared" si="0"/>
        <v>-5.0000000000000711E-2</v>
      </c>
      <c r="G54" s="48">
        <f t="shared" si="1"/>
        <v>-2.9120559114735414E-3</v>
      </c>
      <c r="H54" s="48"/>
      <c r="K54" s="47"/>
      <c r="L54" s="47"/>
    </row>
    <row r="55" spans="1:12" x14ac:dyDescent="0.3">
      <c r="A55" t="s">
        <v>408</v>
      </c>
      <c r="B55">
        <v>53</v>
      </c>
      <c r="C55" t="s">
        <v>125</v>
      </c>
      <c r="D55" s="47">
        <v>17.59</v>
      </c>
      <c r="E55" s="47">
        <v>21.2</v>
      </c>
      <c r="F55" s="47">
        <f t="shared" si="0"/>
        <v>3.6099999999999994</v>
      </c>
      <c r="G55" s="48">
        <f t="shared" si="1"/>
        <v>0.20523024445707785</v>
      </c>
      <c r="H55" s="48"/>
      <c r="K55" s="47"/>
      <c r="L55" s="47"/>
    </row>
    <row r="56" spans="1:12" x14ac:dyDescent="0.3">
      <c r="A56" t="s">
        <v>408</v>
      </c>
      <c r="B56">
        <v>54</v>
      </c>
      <c r="C56" t="s">
        <v>126</v>
      </c>
      <c r="D56" s="47">
        <v>31.31</v>
      </c>
      <c r="E56" s="47">
        <v>26.73</v>
      </c>
      <c r="F56" s="47">
        <f t="shared" si="0"/>
        <v>-4.5799999999999983</v>
      </c>
      <c r="G56" s="48">
        <f t="shared" si="1"/>
        <v>-0.14627914404343656</v>
      </c>
      <c r="H56" s="48"/>
      <c r="K56" s="47"/>
      <c r="L56" s="47"/>
    </row>
    <row r="57" spans="1:12" x14ac:dyDescent="0.3">
      <c r="A57" t="s">
        <v>408</v>
      </c>
      <c r="B57">
        <v>55</v>
      </c>
      <c r="C57" t="s">
        <v>127</v>
      </c>
      <c r="D57" s="47">
        <v>13.75</v>
      </c>
      <c r="E57" s="47">
        <v>8.25</v>
      </c>
      <c r="F57" s="47">
        <f t="shared" si="0"/>
        <v>-5.5</v>
      </c>
      <c r="G57" s="48">
        <f t="shared" si="1"/>
        <v>-0.4</v>
      </c>
      <c r="H57" s="48"/>
      <c r="K57" s="47"/>
      <c r="L57" s="47"/>
    </row>
    <row r="58" spans="1:12" x14ac:dyDescent="0.3">
      <c r="A58" t="s">
        <v>408</v>
      </c>
      <c r="B58">
        <v>56</v>
      </c>
      <c r="C58" t="s">
        <v>128</v>
      </c>
      <c r="D58" s="47">
        <v>16.41</v>
      </c>
      <c r="E58" s="47">
        <v>20.03</v>
      </c>
      <c r="F58" s="47">
        <f t="shared" si="0"/>
        <v>3.620000000000001</v>
      </c>
      <c r="G58" s="48">
        <f t="shared" si="1"/>
        <v>0.22059719683120055</v>
      </c>
      <c r="H58" s="48"/>
      <c r="K58" s="47"/>
      <c r="L58" s="47"/>
    </row>
    <row r="59" spans="1:12" x14ac:dyDescent="0.3">
      <c r="A59" t="s">
        <v>408</v>
      </c>
      <c r="B59">
        <v>57</v>
      </c>
      <c r="C59" t="s">
        <v>129</v>
      </c>
      <c r="D59" s="47">
        <v>41.61</v>
      </c>
      <c r="E59" s="47">
        <v>40.97</v>
      </c>
      <c r="F59" s="47">
        <f t="shared" si="0"/>
        <v>-0.64000000000000057</v>
      </c>
      <c r="G59" s="48">
        <f t="shared" si="1"/>
        <v>-1.5380918048546036E-2</v>
      </c>
      <c r="H59" s="48"/>
      <c r="K59" s="47"/>
      <c r="L59" s="47"/>
    </row>
    <row r="60" spans="1:12" x14ac:dyDescent="0.3">
      <c r="A60" t="s">
        <v>408</v>
      </c>
      <c r="B60">
        <v>58</v>
      </c>
      <c r="C60" t="s">
        <v>130</v>
      </c>
      <c r="D60" s="47">
        <v>42.73</v>
      </c>
      <c r="E60" s="47">
        <v>30.72</v>
      </c>
      <c r="F60" s="47">
        <f t="shared" si="0"/>
        <v>-12.009999999999998</v>
      </c>
      <c r="G60" s="48">
        <f t="shared" si="1"/>
        <v>-0.28106716592557918</v>
      </c>
      <c r="H60" s="48"/>
      <c r="K60" s="47"/>
      <c r="L60" s="47"/>
    </row>
    <row r="61" spans="1:12" x14ac:dyDescent="0.3">
      <c r="A61" t="s">
        <v>408</v>
      </c>
      <c r="B61">
        <v>59</v>
      </c>
      <c r="C61" t="s">
        <v>131</v>
      </c>
      <c r="D61" s="47">
        <v>17.559999999999999</v>
      </c>
      <c r="E61" s="47">
        <v>19.18</v>
      </c>
      <c r="F61" s="47">
        <f t="shared" si="0"/>
        <v>1.620000000000001</v>
      </c>
      <c r="G61" s="48">
        <f t="shared" si="1"/>
        <v>9.2255125284738101E-2</v>
      </c>
      <c r="H61" s="48"/>
      <c r="K61" s="47"/>
      <c r="L61" s="47"/>
    </row>
    <row r="62" spans="1:12" x14ac:dyDescent="0.3">
      <c r="A62" t="s">
        <v>408</v>
      </c>
      <c r="B62">
        <v>60</v>
      </c>
      <c r="C62" t="s">
        <v>132</v>
      </c>
      <c r="D62" s="47">
        <v>6.22</v>
      </c>
      <c r="E62" s="47">
        <v>12.77</v>
      </c>
      <c r="F62" s="47">
        <f t="shared" si="0"/>
        <v>6.55</v>
      </c>
      <c r="G62" s="48">
        <f t="shared" si="1"/>
        <v>1.0530546623794212</v>
      </c>
      <c r="H62" s="48"/>
      <c r="K62" s="47"/>
      <c r="L62" s="47"/>
    </row>
    <row r="63" spans="1:12" x14ac:dyDescent="0.3">
      <c r="A63" t="s">
        <v>408</v>
      </c>
      <c r="B63">
        <v>61</v>
      </c>
      <c r="C63" t="s">
        <v>133</v>
      </c>
      <c r="D63" s="47">
        <v>14.53</v>
      </c>
      <c r="E63" s="47">
        <v>14.18</v>
      </c>
      <c r="F63" s="47">
        <f t="shared" si="0"/>
        <v>-0.34999999999999964</v>
      </c>
      <c r="G63" s="48">
        <f t="shared" si="1"/>
        <v>-2.4088093599449391E-2</v>
      </c>
      <c r="H63" s="48"/>
      <c r="K63" s="47"/>
      <c r="L63" s="47"/>
    </row>
    <row r="64" spans="1:12" x14ac:dyDescent="0.3">
      <c r="A64" t="s">
        <v>408</v>
      </c>
      <c r="B64">
        <v>62</v>
      </c>
      <c r="C64" t="s">
        <v>134</v>
      </c>
      <c r="D64" s="47">
        <v>34.07</v>
      </c>
      <c r="E64" s="47">
        <v>28.64</v>
      </c>
      <c r="F64" s="47">
        <f t="shared" si="0"/>
        <v>-5.43</v>
      </c>
      <c r="G64" s="48">
        <f t="shared" si="1"/>
        <v>-0.15937775168770177</v>
      </c>
      <c r="H64" s="48"/>
      <c r="K64" s="47"/>
      <c r="L64" s="47"/>
    </row>
    <row r="65" spans="1:12" x14ac:dyDescent="0.3">
      <c r="A65" t="s">
        <v>408</v>
      </c>
      <c r="B65">
        <v>63</v>
      </c>
      <c r="C65" t="s">
        <v>135</v>
      </c>
      <c r="D65" s="47">
        <v>37.369999999999997</v>
      </c>
      <c r="E65" s="47">
        <v>30.9</v>
      </c>
      <c r="F65" s="47">
        <f t="shared" si="0"/>
        <v>-6.4699999999999989</v>
      </c>
      <c r="G65" s="48">
        <f t="shared" si="1"/>
        <v>-0.17313352956917311</v>
      </c>
      <c r="H65" s="48"/>
      <c r="K65" s="47"/>
      <c r="L65" s="47"/>
    </row>
    <row r="66" spans="1:12" x14ac:dyDescent="0.3">
      <c r="A66" t="s">
        <v>408</v>
      </c>
      <c r="B66">
        <v>64</v>
      </c>
      <c r="C66" t="s">
        <v>136</v>
      </c>
      <c r="D66" s="47">
        <v>18.37</v>
      </c>
      <c r="E66" s="47">
        <v>19.57</v>
      </c>
      <c r="F66" s="47">
        <f t="shared" ref="F66:F129" si="2">E66-D66</f>
        <v>1.1999999999999993</v>
      </c>
      <c r="G66" s="48">
        <f t="shared" si="1"/>
        <v>6.5323897659226957E-2</v>
      </c>
      <c r="H66" s="48"/>
      <c r="K66" s="47"/>
      <c r="L66" s="47"/>
    </row>
    <row r="67" spans="1:12" x14ac:dyDescent="0.3">
      <c r="A67" t="s">
        <v>408</v>
      </c>
      <c r="B67">
        <v>65</v>
      </c>
      <c r="C67" t="s">
        <v>137</v>
      </c>
      <c r="D67" s="47">
        <v>9.02</v>
      </c>
      <c r="E67" s="47">
        <v>15.18</v>
      </c>
      <c r="F67" s="47">
        <f t="shared" si="2"/>
        <v>6.16</v>
      </c>
      <c r="G67" s="48">
        <f t="shared" ref="G67:G130" si="3">F67/D67</f>
        <v>0.68292682926829273</v>
      </c>
      <c r="H67" s="48"/>
      <c r="K67" s="47"/>
      <c r="L67" s="47"/>
    </row>
    <row r="68" spans="1:12" x14ac:dyDescent="0.3">
      <c r="A68" t="s">
        <v>408</v>
      </c>
      <c r="B68">
        <v>66</v>
      </c>
      <c r="C68" t="s">
        <v>138</v>
      </c>
      <c r="D68" s="47">
        <v>12.73</v>
      </c>
      <c r="E68" s="47">
        <v>7.64</v>
      </c>
      <c r="F68" s="47">
        <f t="shared" si="2"/>
        <v>-5.0900000000000007</v>
      </c>
      <c r="G68" s="48">
        <f t="shared" si="3"/>
        <v>-0.39984289080911239</v>
      </c>
      <c r="H68" s="48"/>
      <c r="K68" s="47"/>
      <c r="L68" s="47"/>
    </row>
    <row r="69" spans="1:12" x14ac:dyDescent="0.3">
      <c r="A69" t="s">
        <v>408</v>
      </c>
      <c r="B69">
        <v>67</v>
      </c>
      <c r="C69" t="s">
        <v>139</v>
      </c>
      <c r="D69" s="47">
        <v>45.89</v>
      </c>
      <c r="E69" s="47">
        <v>39.71</v>
      </c>
      <c r="F69" s="47">
        <f t="shared" si="2"/>
        <v>-6.18</v>
      </c>
      <c r="G69" s="48">
        <f t="shared" si="3"/>
        <v>-0.13466986271518849</v>
      </c>
      <c r="H69" s="48"/>
      <c r="K69" s="47"/>
      <c r="L69" s="47"/>
    </row>
    <row r="70" spans="1:12" x14ac:dyDescent="0.3">
      <c r="A70" t="s">
        <v>408</v>
      </c>
      <c r="B70">
        <v>68</v>
      </c>
      <c r="C70" t="s">
        <v>140</v>
      </c>
      <c r="D70" s="47">
        <v>24.98</v>
      </c>
      <c r="E70" s="47">
        <v>23.67</v>
      </c>
      <c r="F70" s="47">
        <f t="shared" si="2"/>
        <v>-1.3099999999999987</v>
      </c>
      <c r="G70" s="48">
        <f t="shared" si="3"/>
        <v>-5.2441953562850231E-2</v>
      </c>
      <c r="H70" s="48"/>
      <c r="K70" s="47"/>
      <c r="L70" s="47"/>
    </row>
    <row r="71" spans="1:12" x14ac:dyDescent="0.3">
      <c r="A71" t="s">
        <v>408</v>
      </c>
      <c r="B71">
        <v>69</v>
      </c>
      <c r="C71" t="s">
        <v>141</v>
      </c>
      <c r="D71" s="47">
        <v>23.74</v>
      </c>
      <c r="E71" s="47">
        <v>24.48</v>
      </c>
      <c r="F71" s="47">
        <f t="shared" si="2"/>
        <v>0.74000000000000199</v>
      </c>
      <c r="G71" s="48">
        <f t="shared" si="3"/>
        <v>3.1171019376579699E-2</v>
      </c>
      <c r="H71" s="48"/>
      <c r="K71" s="47"/>
      <c r="L71" s="47"/>
    </row>
    <row r="72" spans="1:12" x14ac:dyDescent="0.3">
      <c r="A72" t="s">
        <v>408</v>
      </c>
      <c r="B72">
        <v>70</v>
      </c>
      <c r="C72" t="s">
        <v>142</v>
      </c>
      <c r="D72" s="47">
        <v>17.940000000000001</v>
      </c>
      <c r="E72" s="47">
        <v>18.07</v>
      </c>
      <c r="F72" s="47">
        <f t="shared" si="2"/>
        <v>0.12999999999999901</v>
      </c>
      <c r="G72" s="48">
        <f t="shared" si="3"/>
        <v>7.2463768115941466E-3</v>
      </c>
      <c r="H72" s="48"/>
      <c r="K72" s="47"/>
      <c r="L72" s="47"/>
    </row>
    <row r="73" spans="1:12" x14ac:dyDescent="0.3">
      <c r="A73" t="s">
        <v>408</v>
      </c>
      <c r="B73">
        <v>71</v>
      </c>
      <c r="C73" t="s">
        <v>143</v>
      </c>
      <c r="D73" s="47">
        <v>21.96</v>
      </c>
      <c r="E73" s="47">
        <v>20.51</v>
      </c>
      <c r="F73" s="47">
        <f t="shared" si="2"/>
        <v>-1.4499999999999993</v>
      </c>
      <c r="G73" s="48">
        <f t="shared" si="3"/>
        <v>-6.6029143897996329E-2</v>
      </c>
      <c r="H73" s="48"/>
      <c r="K73" s="47"/>
      <c r="L73" s="47"/>
    </row>
    <row r="74" spans="1:12" x14ac:dyDescent="0.3">
      <c r="A74" t="s">
        <v>408</v>
      </c>
      <c r="B74">
        <v>72</v>
      </c>
      <c r="C74" t="s">
        <v>144</v>
      </c>
      <c r="D74" s="47">
        <v>14.98</v>
      </c>
      <c r="E74" s="47">
        <v>11.35</v>
      </c>
      <c r="F74" s="47">
        <f t="shared" si="2"/>
        <v>-3.6300000000000008</v>
      </c>
      <c r="G74" s="48">
        <f t="shared" si="3"/>
        <v>-0.24232309746328443</v>
      </c>
      <c r="H74" s="48"/>
      <c r="K74" s="47"/>
      <c r="L74" s="47"/>
    </row>
    <row r="75" spans="1:12" x14ac:dyDescent="0.3">
      <c r="A75" t="s">
        <v>408</v>
      </c>
      <c r="B75">
        <v>73</v>
      </c>
      <c r="C75" t="s">
        <v>145</v>
      </c>
      <c r="D75" s="47">
        <v>8.0299999999999994</v>
      </c>
      <c r="E75" s="47">
        <v>7.13</v>
      </c>
      <c r="F75" s="47">
        <f t="shared" si="2"/>
        <v>-0.89999999999999947</v>
      </c>
      <c r="G75" s="48">
        <f t="shared" si="3"/>
        <v>-0.11207970112079696</v>
      </c>
      <c r="H75" s="48"/>
      <c r="K75" s="47"/>
      <c r="L75" s="47"/>
    </row>
    <row r="76" spans="1:12" x14ac:dyDescent="0.3">
      <c r="A76" t="s">
        <v>408</v>
      </c>
      <c r="B76">
        <v>74</v>
      </c>
      <c r="C76" t="s">
        <v>146</v>
      </c>
      <c r="D76" s="47">
        <v>32.590000000000003</v>
      </c>
      <c r="E76" s="47">
        <v>31.44</v>
      </c>
      <c r="F76" s="47">
        <f t="shared" si="2"/>
        <v>-1.1500000000000021</v>
      </c>
      <c r="G76" s="48">
        <f t="shared" si="3"/>
        <v>-3.5286897821417675E-2</v>
      </c>
      <c r="H76" s="48"/>
      <c r="K76" s="47"/>
      <c r="L76" s="47"/>
    </row>
    <row r="77" spans="1:12" x14ac:dyDescent="0.3">
      <c r="A77" t="s">
        <v>408</v>
      </c>
      <c r="B77">
        <v>75</v>
      </c>
      <c r="C77" t="s">
        <v>147</v>
      </c>
      <c r="D77" s="47">
        <v>7</v>
      </c>
      <c r="E77" s="47">
        <v>11.95</v>
      </c>
      <c r="F77" s="47">
        <f t="shared" si="2"/>
        <v>4.9499999999999993</v>
      </c>
      <c r="G77" s="48">
        <f t="shared" si="3"/>
        <v>0.70714285714285707</v>
      </c>
      <c r="H77" s="48"/>
      <c r="K77" s="47"/>
      <c r="L77" s="47"/>
    </row>
    <row r="78" spans="1:12" x14ac:dyDescent="0.3">
      <c r="A78" t="s">
        <v>408</v>
      </c>
      <c r="B78">
        <v>76</v>
      </c>
      <c r="C78" t="s">
        <v>148</v>
      </c>
      <c r="D78" s="47">
        <v>13.02</v>
      </c>
      <c r="E78" s="47">
        <v>27.06</v>
      </c>
      <c r="F78" s="47">
        <f t="shared" si="2"/>
        <v>14.04</v>
      </c>
      <c r="G78" s="48">
        <f t="shared" si="3"/>
        <v>1.0783410138248848</v>
      </c>
      <c r="H78" s="48"/>
      <c r="K78" s="47"/>
      <c r="L78" s="47"/>
    </row>
    <row r="79" spans="1:12" x14ac:dyDescent="0.3">
      <c r="A79" t="s">
        <v>408</v>
      </c>
      <c r="B79">
        <v>77</v>
      </c>
      <c r="C79" t="s">
        <v>149</v>
      </c>
      <c r="D79" s="47">
        <v>33.04</v>
      </c>
      <c r="E79" s="47">
        <v>27.89</v>
      </c>
      <c r="F79" s="47">
        <f t="shared" si="2"/>
        <v>-5.1499999999999986</v>
      </c>
      <c r="G79" s="48">
        <f t="shared" si="3"/>
        <v>-0.15587167070217914</v>
      </c>
      <c r="H79" s="48"/>
      <c r="K79" s="47"/>
      <c r="L79" s="47"/>
    </row>
    <row r="80" spans="1:12" x14ac:dyDescent="0.3">
      <c r="A80" t="s">
        <v>408</v>
      </c>
      <c r="B80">
        <v>78</v>
      </c>
      <c r="C80" t="s">
        <v>150</v>
      </c>
      <c r="D80" s="47">
        <v>31.4</v>
      </c>
      <c r="E80" s="47">
        <v>27.54</v>
      </c>
      <c r="F80" s="47">
        <f t="shared" si="2"/>
        <v>-3.8599999999999994</v>
      </c>
      <c r="G80" s="48">
        <f t="shared" si="3"/>
        <v>-0.12292993630573247</v>
      </c>
      <c r="H80" s="48"/>
      <c r="K80" s="47"/>
      <c r="L80" s="47"/>
    </row>
    <row r="81" spans="1:12" x14ac:dyDescent="0.3">
      <c r="A81" t="s">
        <v>408</v>
      </c>
      <c r="B81">
        <v>79</v>
      </c>
      <c r="C81" t="s">
        <v>151</v>
      </c>
      <c r="D81" s="47">
        <v>19.850000000000001</v>
      </c>
      <c r="E81" s="47">
        <v>21.42</v>
      </c>
      <c r="F81" s="47">
        <f t="shared" si="2"/>
        <v>1.5700000000000003</v>
      </c>
      <c r="G81" s="48">
        <f t="shared" si="3"/>
        <v>7.9093198992443339E-2</v>
      </c>
      <c r="H81" s="48"/>
      <c r="K81" s="47"/>
      <c r="L81" s="47"/>
    </row>
    <row r="82" spans="1:12" x14ac:dyDescent="0.3">
      <c r="A82" t="s">
        <v>408</v>
      </c>
      <c r="B82">
        <v>80</v>
      </c>
      <c r="C82" t="s">
        <v>152</v>
      </c>
      <c r="D82" s="47">
        <v>16.34</v>
      </c>
      <c r="E82" s="47">
        <v>10.97</v>
      </c>
      <c r="F82" s="47">
        <f t="shared" si="2"/>
        <v>-5.3699999999999992</v>
      </c>
      <c r="G82" s="48">
        <f t="shared" si="3"/>
        <v>-0.328641370869033</v>
      </c>
      <c r="H82" s="48"/>
      <c r="K82" s="47"/>
      <c r="L82" s="47"/>
    </row>
    <row r="83" spans="1:12" x14ac:dyDescent="0.3">
      <c r="A83" t="s">
        <v>408</v>
      </c>
      <c r="B83">
        <v>81</v>
      </c>
      <c r="C83" t="s">
        <v>153</v>
      </c>
      <c r="D83" s="47">
        <v>45.86</v>
      </c>
      <c r="E83" s="47">
        <v>33.71</v>
      </c>
      <c r="F83" s="47">
        <f t="shared" si="2"/>
        <v>-12.149999999999999</v>
      </c>
      <c r="G83" s="48">
        <f t="shared" si="3"/>
        <v>-0.26493676406454425</v>
      </c>
      <c r="H83" s="48"/>
      <c r="K83" s="47"/>
      <c r="L83" s="47"/>
    </row>
    <row r="84" spans="1:12" x14ac:dyDescent="0.3">
      <c r="A84" t="s">
        <v>408</v>
      </c>
      <c r="B84">
        <v>82</v>
      </c>
      <c r="C84" t="s">
        <v>154</v>
      </c>
      <c r="D84" s="47">
        <v>6.4</v>
      </c>
      <c r="E84" s="47">
        <v>11.97</v>
      </c>
      <c r="F84" s="47">
        <f t="shared" si="2"/>
        <v>5.57</v>
      </c>
      <c r="G84" s="48">
        <f t="shared" si="3"/>
        <v>0.87031250000000004</v>
      </c>
      <c r="H84" s="48"/>
      <c r="K84" s="47"/>
      <c r="L84" s="47"/>
    </row>
    <row r="85" spans="1:12" x14ac:dyDescent="0.3">
      <c r="A85" t="s">
        <v>408</v>
      </c>
      <c r="B85">
        <v>83</v>
      </c>
      <c r="C85" t="s">
        <v>155</v>
      </c>
      <c r="D85" s="47">
        <v>37.619999999999997</v>
      </c>
      <c r="E85" s="47">
        <v>29.63</v>
      </c>
      <c r="F85" s="47">
        <f t="shared" si="2"/>
        <v>-7.9899999999999984</v>
      </c>
      <c r="G85" s="48">
        <f t="shared" si="3"/>
        <v>-0.21238702817650185</v>
      </c>
      <c r="H85" s="48"/>
      <c r="K85" s="47"/>
      <c r="L85" s="47"/>
    </row>
    <row r="86" spans="1:12" x14ac:dyDescent="0.3">
      <c r="A86" t="s">
        <v>408</v>
      </c>
      <c r="B86">
        <v>84</v>
      </c>
      <c r="C86" t="s">
        <v>156</v>
      </c>
      <c r="D86" s="47">
        <v>16.149999999999999</v>
      </c>
      <c r="E86" s="47">
        <v>14.82</v>
      </c>
      <c r="F86" s="47">
        <f t="shared" si="2"/>
        <v>-1.3299999999999983</v>
      </c>
      <c r="G86" s="48">
        <f t="shared" si="3"/>
        <v>-8.235294117647049E-2</v>
      </c>
      <c r="H86" s="48"/>
      <c r="K86" s="47"/>
      <c r="L86" s="47"/>
    </row>
    <row r="87" spans="1:12" x14ac:dyDescent="0.3">
      <c r="A87" t="s">
        <v>408</v>
      </c>
      <c r="B87">
        <v>85</v>
      </c>
      <c r="C87" t="s">
        <v>157</v>
      </c>
      <c r="D87" s="47">
        <v>27.78</v>
      </c>
      <c r="E87" s="47">
        <v>25.09</v>
      </c>
      <c r="F87" s="47">
        <f t="shared" si="2"/>
        <v>-2.6900000000000013</v>
      </c>
      <c r="G87" s="48">
        <f t="shared" si="3"/>
        <v>-9.6832253419726469E-2</v>
      </c>
      <c r="H87" s="48"/>
      <c r="K87" s="47"/>
      <c r="L87" s="47"/>
    </row>
    <row r="88" spans="1:12" x14ac:dyDescent="0.3">
      <c r="A88" t="s">
        <v>408</v>
      </c>
      <c r="B88">
        <v>86</v>
      </c>
      <c r="C88" t="s">
        <v>158</v>
      </c>
      <c r="E88" s="47">
        <v>14.02</v>
      </c>
      <c r="F88" s="47"/>
      <c r="G88" s="48"/>
      <c r="H88" s="48"/>
      <c r="K88" s="47"/>
      <c r="L88" s="47"/>
    </row>
    <row r="89" spans="1:12" x14ac:dyDescent="0.3">
      <c r="A89" t="s">
        <v>408</v>
      </c>
      <c r="B89">
        <v>87</v>
      </c>
      <c r="C89" t="s">
        <v>159</v>
      </c>
      <c r="D89" s="47">
        <v>25.96</v>
      </c>
      <c r="E89" s="47">
        <v>24.98</v>
      </c>
      <c r="F89" s="47">
        <f t="shared" si="2"/>
        <v>-0.98000000000000043</v>
      </c>
      <c r="G89" s="48">
        <f t="shared" si="3"/>
        <v>-3.7750385208012341E-2</v>
      </c>
      <c r="H89" s="48"/>
      <c r="K89" s="47"/>
      <c r="L89" s="47"/>
    </row>
    <row r="90" spans="1:12" x14ac:dyDescent="0.3">
      <c r="A90" t="s">
        <v>408</v>
      </c>
      <c r="B90">
        <v>88</v>
      </c>
      <c r="C90" t="s">
        <v>160</v>
      </c>
      <c r="F90" s="47"/>
      <c r="G90" s="48"/>
      <c r="H90" s="48"/>
      <c r="K90" s="47"/>
      <c r="L90" s="47"/>
    </row>
    <row r="91" spans="1:12" x14ac:dyDescent="0.3">
      <c r="A91" t="s">
        <v>408</v>
      </c>
      <c r="B91">
        <v>89</v>
      </c>
      <c r="C91" t="s">
        <v>161</v>
      </c>
      <c r="D91" s="47">
        <v>34.78</v>
      </c>
      <c r="E91" s="47">
        <v>46.5</v>
      </c>
      <c r="F91" s="47">
        <f t="shared" si="2"/>
        <v>11.719999999999999</v>
      </c>
      <c r="G91" s="48">
        <f t="shared" si="3"/>
        <v>0.33697527314548587</v>
      </c>
      <c r="H91" s="48"/>
      <c r="K91" s="47"/>
      <c r="L91" s="47"/>
    </row>
    <row r="92" spans="1:12" x14ac:dyDescent="0.3">
      <c r="A92" t="s">
        <v>408</v>
      </c>
      <c r="B92">
        <v>90</v>
      </c>
      <c r="C92" t="s">
        <v>162</v>
      </c>
      <c r="D92" s="47">
        <v>8.91</v>
      </c>
      <c r="E92" s="47">
        <v>11.89</v>
      </c>
      <c r="F92" s="47">
        <f t="shared" si="2"/>
        <v>2.9800000000000004</v>
      </c>
      <c r="G92" s="48">
        <f t="shared" si="3"/>
        <v>0.33445566778900115</v>
      </c>
      <c r="H92" s="48"/>
      <c r="K92" s="47"/>
      <c r="L92" s="47"/>
    </row>
    <row r="93" spans="1:12" x14ac:dyDescent="0.3">
      <c r="A93" t="s">
        <v>408</v>
      </c>
      <c r="B93">
        <v>91</v>
      </c>
      <c r="C93" t="s">
        <v>163</v>
      </c>
      <c r="D93" s="47">
        <v>37.869999999999997</v>
      </c>
      <c r="E93" s="47">
        <v>25.7</v>
      </c>
      <c r="F93" s="47">
        <f t="shared" si="2"/>
        <v>-12.169999999999998</v>
      </c>
      <c r="G93" s="48">
        <f t="shared" si="3"/>
        <v>-0.32136255611301817</v>
      </c>
      <c r="H93" s="48"/>
      <c r="K93" s="47"/>
      <c r="L93" s="47"/>
    </row>
    <row r="94" spans="1:12" x14ac:dyDescent="0.3">
      <c r="A94" t="s">
        <v>408</v>
      </c>
      <c r="B94">
        <v>92</v>
      </c>
      <c r="C94" t="s">
        <v>164</v>
      </c>
      <c r="D94" s="47">
        <v>19.62</v>
      </c>
      <c r="E94" s="47">
        <v>42.22</v>
      </c>
      <c r="F94" s="47">
        <f t="shared" si="2"/>
        <v>22.599999999999998</v>
      </c>
      <c r="G94" s="48">
        <f t="shared" si="3"/>
        <v>1.1518858307849131</v>
      </c>
      <c r="H94" s="48"/>
      <c r="K94" s="47"/>
      <c r="L94" s="47"/>
    </row>
    <row r="95" spans="1:12" x14ac:dyDescent="0.3">
      <c r="A95" t="s">
        <v>408</v>
      </c>
      <c r="B95">
        <v>93</v>
      </c>
      <c r="C95" t="s">
        <v>165</v>
      </c>
      <c r="D95" s="47">
        <v>51.18</v>
      </c>
      <c r="E95" s="47">
        <v>45.79</v>
      </c>
      <c r="F95" s="47">
        <f t="shared" si="2"/>
        <v>-5.3900000000000006</v>
      </c>
      <c r="G95" s="48">
        <f t="shared" si="3"/>
        <v>-0.10531457600625245</v>
      </c>
      <c r="H95" s="48"/>
      <c r="K95" s="47"/>
      <c r="L95" s="47"/>
    </row>
    <row r="96" spans="1:12" x14ac:dyDescent="0.3">
      <c r="A96" t="s">
        <v>408</v>
      </c>
      <c r="B96">
        <v>94</v>
      </c>
      <c r="C96" t="s">
        <v>166</v>
      </c>
      <c r="D96" s="47">
        <v>22.12</v>
      </c>
      <c r="E96" s="47">
        <v>18.79</v>
      </c>
      <c r="F96" s="47">
        <f t="shared" si="2"/>
        <v>-3.3300000000000018</v>
      </c>
      <c r="G96" s="48">
        <f t="shared" si="3"/>
        <v>-0.15054249547920442</v>
      </c>
      <c r="H96" s="48"/>
      <c r="K96" s="47"/>
      <c r="L96" s="47"/>
    </row>
    <row r="97" spans="1:12" x14ac:dyDescent="0.3">
      <c r="A97" t="s">
        <v>408</v>
      </c>
      <c r="B97">
        <v>95</v>
      </c>
      <c r="C97" t="s">
        <v>167</v>
      </c>
      <c r="D97" s="47">
        <v>18.59</v>
      </c>
      <c r="E97" s="47">
        <v>11.15</v>
      </c>
      <c r="F97" s="47">
        <f t="shared" si="2"/>
        <v>-7.4399999999999995</v>
      </c>
      <c r="G97" s="48">
        <f t="shared" si="3"/>
        <v>-0.40021516944593866</v>
      </c>
      <c r="H97" s="48"/>
      <c r="K97" s="47"/>
      <c r="L97" s="47"/>
    </row>
    <row r="98" spans="1:12" x14ac:dyDescent="0.3">
      <c r="A98" t="s">
        <v>408</v>
      </c>
      <c r="B98">
        <v>96</v>
      </c>
      <c r="C98" t="s">
        <v>168</v>
      </c>
      <c r="D98" s="47">
        <v>24.81</v>
      </c>
      <c r="E98" s="47">
        <v>22.56</v>
      </c>
      <c r="F98" s="47">
        <f t="shared" si="2"/>
        <v>-2.25</v>
      </c>
      <c r="G98" s="48">
        <f t="shared" si="3"/>
        <v>-9.0689238210399037E-2</v>
      </c>
      <c r="H98" s="48"/>
      <c r="K98" s="47"/>
      <c r="L98" s="47"/>
    </row>
    <row r="99" spans="1:12" x14ac:dyDescent="0.3">
      <c r="A99" t="s">
        <v>408</v>
      </c>
      <c r="B99">
        <v>97</v>
      </c>
      <c r="C99" t="s">
        <v>169</v>
      </c>
      <c r="D99" s="47">
        <v>16.79</v>
      </c>
      <c r="E99" s="47">
        <v>20.37</v>
      </c>
      <c r="F99" s="47">
        <f t="shared" si="2"/>
        <v>3.5800000000000018</v>
      </c>
      <c r="G99" s="48">
        <f t="shared" si="3"/>
        <v>0.21322215604526515</v>
      </c>
      <c r="H99" s="48"/>
      <c r="K99" s="47"/>
      <c r="L99" s="47"/>
    </row>
    <row r="100" spans="1:12" x14ac:dyDescent="0.3">
      <c r="A100" t="s">
        <v>408</v>
      </c>
      <c r="B100">
        <v>98</v>
      </c>
      <c r="C100" t="s">
        <v>170</v>
      </c>
      <c r="D100" s="47">
        <v>10.01</v>
      </c>
      <c r="E100" s="47">
        <v>15.74</v>
      </c>
      <c r="F100" s="47">
        <f t="shared" si="2"/>
        <v>5.73</v>
      </c>
      <c r="G100" s="48">
        <f t="shared" si="3"/>
        <v>0.57242757242757247</v>
      </c>
      <c r="H100" s="48"/>
      <c r="K100" s="47"/>
      <c r="L100" s="47"/>
    </row>
    <row r="101" spans="1:12" x14ac:dyDescent="0.3">
      <c r="A101" t="s">
        <v>408</v>
      </c>
      <c r="B101">
        <v>99</v>
      </c>
      <c r="C101" t="s">
        <v>171</v>
      </c>
      <c r="D101" s="47">
        <v>60.58</v>
      </c>
      <c r="E101" s="47">
        <v>54.07</v>
      </c>
      <c r="F101" s="47">
        <f t="shared" si="2"/>
        <v>-6.509999999999998</v>
      </c>
      <c r="G101" s="48">
        <f t="shared" si="3"/>
        <v>-0.10746120831957739</v>
      </c>
      <c r="H101" s="48"/>
      <c r="K101" s="47"/>
      <c r="L101" s="47"/>
    </row>
    <row r="102" spans="1:12" x14ac:dyDescent="0.3">
      <c r="A102" t="s">
        <v>408</v>
      </c>
      <c r="B102">
        <v>100</v>
      </c>
      <c r="C102" t="s">
        <v>172</v>
      </c>
      <c r="D102" s="47">
        <v>13.45</v>
      </c>
      <c r="E102" s="47">
        <v>11.92</v>
      </c>
      <c r="F102" s="47">
        <f t="shared" si="2"/>
        <v>-1.5299999999999994</v>
      </c>
      <c r="G102" s="48">
        <f t="shared" si="3"/>
        <v>-0.11375464684014866</v>
      </c>
      <c r="H102" s="48"/>
      <c r="K102" s="47"/>
      <c r="L102" s="47"/>
    </row>
    <row r="103" spans="1:12" x14ac:dyDescent="0.3">
      <c r="A103" t="s">
        <v>408</v>
      </c>
      <c r="B103">
        <v>101</v>
      </c>
      <c r="C103" t="s">
        <v>173</v>
      </c>
      <c r="D103" s="47">
        <v>37.369999999999997</v>
      </c>
      <c r="E103" s="47">
        <v>28.67</v>
      </c>
      <c r="F103" s="47">
        <f t="shared" si="2"/>
        <v>-8.6999999999999957</v>
      </c>
      <c r="G103" s="48">
        <f t="shared" si="3"/>
        <v>-0.2328070644902327</v>
      </c>
      <c r="H103" s="48"/>
      <c r="K103" s="47"/>
      <c r="L103" s="47"/>
    </row>
    <row r="104" spans="1:12" x14ac:dyDescent="0.3">
      <c r="A104" t="s">
        <v>408</v>
      </c>
      <c r="B104">
        <v>102</v>
      </c>
      <c r="C104" t="s">
        <v>174</v>
      </c>
      <c r="D104" s="47">
        <v>21.72</v>
      </c>
      <c r="E104" s="47">
        <v>16.02</v>
      </c>
      <c r="F104" s="47">
        <f t="shared" si="2"/>
        <v>-5.6999999999999993</v>
      </c>
      <c r="G104" s="48">
        <f t="shared" si="3"/>
        <v>-0.26243093922651933</v>
      </c>
      <c r="H104" s="48"/>
      <c r="K104" s="47"/>
      <c r="L104" s="47"/>
    </row>
    <row r="105" spans="1:12" x14ac:dyDescent="0.3">
      <c r="A105" t="s">
        <v>408</v>
      </c>
      <c r="B105">
        <v>103</v>
      </c>
      <c r="C105" t="s">
        <v>175</v>
      </c>
      <c r="D105" s="47">
        <v>20.82</v>
      </c>
      <c r="E105" s="47">
        <v>15.82</v>
      </c>
      <c r="F105" s="47">
        <f t="shared" si="2"/>
        <v>-5</v>
      </c>
      <c r="G105" s="48">
        <f t="shared" si="3"/>
        <v>-0.24015369836695485</v>
      </c>
      <c r="H105" s="48"/>
      <c r="K105" s="47"/>
      <c r="L105" s="47"/>
    </row>
    <row r="106" spans="1:12" x14ac:dyDescent="0.3">
      <c r="A106" t="s">
        <v>408</v>
      </c>
      <c r="B106">
        <v>104</v>
      </c>
      <c r="C106" t="s">
        <v>176</v>
      </c>
      <c r="D106" s="47">
        <v>28.27</v>
      </c>
      <c r="E106" s="47">
        <v>19.14</v>
      </c>
      <c r="F106" s="47">
        <f t="shared" si="2"/>
        <v>-9.129999999999999</v>
      </c>
      <c r="G106" s="48">
        <f t="shared" si="3"/>
        <v>-0.32295719844357973</v>
      </c>
      <c r="H106" s="48"/>
      <c r="K106" s="47"/>
      <c r="L106" s="47"/>
    </row>
    <row r="107" spans="1:12" x14ac:dyDescent="0.3">
      <c r="A107" t="s">
        <v>408</v>
      </c>
      <c r="B107">
        <v>105</v>
      </c>
      <c r="C107" t="s">
        <v>177</v>
      </c>
      <c r="D107" s="47">
        <v>20.65</v>
      </c>
      <c r="E107" s="47">
        <v>27.25</v>
      </c>
      <c r="F107" s="47">
        <f t="shared" si="2"/>
        <v>6.6000000000000014</v>
      </c>
      <c r="G107" s="48">
        <f t="shared" si="3"/>
        <v>0.31961259079903159</v>
      </c>
      <c r="H107" s="48"/>
      <c r="K107" s="47"/>
      <c r="L107" s="47"/>
    </row>
    <row r="108" spans="1:12" x14ac:dyDescent="0.3">
      <c r="A108" t="s">
        <v>408</v>
      </c>
      <c r="B108">
        <v>106</v>
      </c>
      <c r="C108" t="s">
        <v>178</v>
      </c>
      <c r="D108" s="47">
        <v>40.29</v>
      </c>
      <c r="E108" s="47">
        <v>46.2</v>
      </c>
      <c r="F108" s="47">
        <f t="shared" si="2"/>
        <v>5.9100000000000037</v>
      </c>
      <c r="G108" s="48">
        <f t="shared" si="3"/>
        <v>0.14668652271035007</v>
      </c>
      <c r="H108" s="48"/>
      <c r="K108" s="47"/>
      <c r="L108" s="47"/>
    </row>
    <row r="109" spans="1:12" x14ac:dyDescent="0.3">
      <c r="A109" t="s">
        <v>408</v>
      </c>
      <c r="B109">
        <v>107</v>
      </c>
      <c r="C109" t="s">
        <v>179</v>
      </c>
      <c r="D109" s="47">
        <v>30.75</v>
      </c>
      <c r="E109" s="47">
        <v>23.88</v>
      </c>
      <c r="F109" s="47">
        <f t="shared" si="2"/>
        <v>-6.870000000000001</v>
      </c>
      <c r="G109" s="48">
        <f t="shared" si="3"/>
        <v>-0.2234146341463415</v>
      </c>
      <c r="H109" s="48"/>
      <c r="K109" s="47"/>
      <c r="L109" s="47"/>
    </row>
    <row r="110" spans="1:12" x14ac:dyDescent="0.3">
      <c r="A110" t="s">
        <v>408</v>
      </c>
      <c r="B110">
        <v>108</v>
      </c>
      <c r="C110" t="s">
        <v>180</v>
      </c>
      <c r="D110" s="47">
        <v>50.51</v>
      </c>
      <c r="E110" s="47">
        <v>37.29</v>
      </c>
      <c r="F110" s="47">
        <f t="shared" si="2"/>
        <v>-13.219999999999999</v>
      </c>
      <c r="G110" s="48">
        <f t="shared" si="3"/>
        <v>-0.26173035042565829</v>
      </c>
      <c r="H110" s="48"/>
      <c r="K110" s="47"/>
      <c r="L110" s="47"/>
    </row>
    <row r="111" spans="1:12" x14ac:dyDescent="0.3">
      <c r="A111" t="s">
        <v>408</v>
      </c>
      <c r="B111">
        <v>109</v>
      </c>
      <c r="C111" t="s">
        <v>181</v>
      </c>
      <c r="D111" s="47">
        <v>7.43</v>
      </c>
      <c r="E111" s="47">
        <v>4.46</v>
      </c>
      <c r="F111" s="47">
        <f t="shared" si="2"/>
        <v>-2.9699999999999998</v>
      </c>
      <c r="G111" s="48">
        <f t="shared" si="3"/>
        <v>-0.3997308209959623</v>
      </c>
      <c r="H111" s="48"/>
      <c r="K111" s="47"/>
      <c r="L111" s="47"/>
    </row>
    <row r="112" spans="1:12" x14ac:dyDescent="0.3">
      <c r="A112" t="s">
        <v>408</v>
      </c>
      <c r="B112">
        <v>110</v>
      </c>
      <c r="C112" t="s">
        <v>182</v>
      </c>
      <c r="D112" s="47">
        <v>17.170000000000002</v>
      </c>
      <c r="E112" s="47">
        <v>24.13</v>
      </c>
      <c r="F112" s="47">
        <f t="shared" si="2"/>
        <v>6.9599999999999973</v>
      </c>
      <c r="G112" s="48">
        <f t="shared" si="3"/>
        <v>0.40535818287711106</v>
      </c>
      <c r="H112" s="48"/>
      <c r="K112" s="47"/>
      <c r="L112" s="47"/>
    </row>
    <row r="113" spans="1:12" x14ac:dyDescent="0.3">
      <c r="A113" t="s">
        <v>408</v>
      </c>
      <c r="B113">
        <v>111</v>
      </c>
      <c r="C113" t="s">
        <v>183</v>
      </c>
      <c r="D113" s="47">
        <v>4.82</v>
      </c>
      <c r="E113" s="47">
        <v>6.85</v>
      </c>
      <c r="F113" s="47">
        <f t="shared" si="2"/>
        <v>2.0299999999999994</v>
      </c>
      <c r="G113" s="48">
        <f t="shared" si="3"/>
        <v>0.42116182572614091</v>
      </c>
      <c r="H113" s="48"/>
      <c r="K113" s="47"/>
      <c r="L113" s="47"/>
    </row>
    <row r="114" spans="1:12" x14ac:dyDescent="0.3">
      <c r="A114" t="s">
        <v>408</v>
      </c>
      <c r="B114">
        <v>112</v>
      </c>
      <c r="C114" t="s">
        <v>184</v>
      </c>
      <c r="D114" s="47">
        <v>23.92</v>
      </c>
      <c r="E114" s="47">
        <v>24</v>
      </c>
      <c r="F114" s="47">
        <f t="shared" si="2"/>
        <v>7.9999999999998295E-2</v>
      </c>
      <c r="G114" s="48">
        <f t="shared" si="3"/>
        <v>3.344481605351099E-3</v>
      </c>
      <c r="H114" s="48"/>
      <c r="K114" s="47"/>
      <c r="L114" s="47"/>
    </row>
    <row r="115" spans="1:12" x14ac:dyDescent="0.3">
      <c r="A115" t="s">
        <v>408</v>
      </c>
      <c r="B115">
        <v>113</v>
      </c>
      <c r="C115" t="s">
        <v>185</v>
      </c>
      <c r="D115" s="47">
        <v>29.04</v>
      </c>
      <c r="E115" s="47">
        <v>28.55</v>
      </c>
      <c r="F115" s="47">
        <f t="shared" si="2"/>
        <v>-0.48999999999999844</v>
      </c>
      <c r="G115" s="48">
        <f t="shared" si="3"/>
        <v>-1.6873278236914546E-2</v>
      </c>
      <c r="H115" s="48"/>
      <c r="K115" s="47"/>
      <c r="L115" s="47"/>
    </row>
    <row r="116" spans="1:12" x14ac:dyDescent="0.3">
      <c r="A116" t="s">
        <v>408</v>
      </c>
      <c r="B116">
        <v>114</v>
      </c>
      <c r="C116" t="s">
        <v>186</v>
      </c>
      <c r="D116" s="47">
        <v>23.66</v>
      </c>
      <c r="E116" s="47">
        <v>16.82</v>
      </c>
      <c r="F116" s="47">
        <f t="shared" si="2"/>
        <v>-6.84</v>
      </c>
      <c r="G116" s="48">
        <f t="shared" si="3"/>
        <v>-0.28909551986475063</v>
      </c>
      <c r="H116" s="48"/>
      <c r="K116" s="47"/>
      <c r="L116" s="47"/>
    </row>
    <row r="117" spans="1:12" x14ac:dyDescent="0.3">
      <c r="A117" t="s">
        <v>408</v>
      </c>
      <c r="B117">
        <v>115</v>
      </c>
      <c r="C117" t="s">
        <v>187</v>
      </c>
      <c r="D117" s="47">
        <v>32.28</v>
      </c>
      <c r="E117" s="47">
        <v>33.81</v>
      </c>
      <c r="F117" s="47">
        <f t="shared" si="2"/>
        <v>1.5300000000000011</v>
      </c>
      <c r="G117" s="48">
        <f t="shared" si="3"/>
        <v>4.7397769516728659E-2</v>
      </c>
      <c r="H117" s="48"/>
      <c r="K117" s="47"/>
      <c r="L117" s="47"/>
    </row>
    <row r="118" spans="1:12" x14ac:dyDescent="0.3">
      <c r="A118" t="s">
        <v>408</v>
      </c>
      <c r="B118">
        <v>116</v>
      </c>
      <c r="C118" t="s">
        <v>188</v>
      </c>
      <c r="D118" s="47">
        <v>51.83</v>
      </c>
      <c r="E118" s="47">
        <v>51.93</v>
      </c>
      <c r="F118" s="47">
        <f t="shared" si="2"/>
        <v>0.10000000000000142</v>
      </c>
      <c r="G118" s="48">
        <f t="shared" si="3"/>
        <v>1.9293845263361263E-3</v>
      </c>
      <c r="H118" s="48"/>
      <c r="K118" s="47"/>
      <c r="L118" s="47"/>
    </row>
    <row r="119" spans="1:12" x14ac:dyDescent="0.3">
      <c r="A119" t="s">
        <v>408</v>
      </c>
      <c r="B119">
        <v>117</v>
      </c>
      <c r="C119" t="s">
        <v>189</v>
      </c>
      <c r="D119" s="47">
        <v>15.96</v>
      </c>
      <c r="E119" s="47">
        <v>29.12</v>
      </c>
      <c r="F119" s="47">
        <f t="shared" si="2"/>
        <v>13.16</v>
      </c>
      <c r="G119" s="48">
        <f t="shared" si="3"/>
        <v>0.82456140350877194</v>
      </c>
      <c r="H119" s="48"/>
      <c r="K119" s="47"/>
      <c r="L119" s="47"/>
    </row>
    <row r="120" spans="1:12" x14ac:dyDescent="0.3">
      <c r="A120" t="s">
        <v>408</v>
      </c>
      <c r="B120">
        <v>118</v>
      </c>
      <c r="C120" t="s">
        <v>190</v>
      </c>
      <c r="D120" s="47">
        <v>48.51</v>
      </c>
      <c r="E120" s="47">
        <v>36.590000000000003</v>
      </c>
      <c r="F120" s="47">
        <f t="shared" si="2"/>
        <v>-11.919999999999995</v>
      </c>
      <c r="G120" s="48">
        <f t="shared" si="3"/>
        <v>-0.24572253143681705</v>
      </c>
      <c r="H120" s="48"/>
      <c r="K120" s="47"/>
      <c r="L120" s="47"/>
    </row>
    <row r="121" spans="1:12" x14ac:dyDescent="0.3">
      <c r="A121" t="s">
        <v>408</v>
      </c>
      <c r="B121">
        <v>119</v>
      </c>
      <c r="C121" t="s">
        <v>191</v>
      </c>
      <c r="D121" s="47">
        <v>5.57</v>
      </c>
      <c r="E121" s="47">
        <v>6.57</v>
      </c>
      <c r="F121" s="47">
        <f t="shared" si="2"/>
        <v>1</v>
      </c>
      <c r="G121" s="48">
        <f t="shared" si="3"/>
        <v>0.17953321364452424</v>
      </c>
      <c r="H121" s="48"/>
      <c r="K121" s="47"/>
      <c r="L121" s="47"/>
    </row>
    <row r="122" spans="1:12" x14ac:dyDescent="0.3">
      <c r="A122" t="s">
        <v>408</v>
      </c>
      <c r="B122">
        <v>120</v>
      </c>
      <c r="C122" t="s">
        <v>192</v>
      </c>
      <c r="D122" s="47">
        <v>23.72</v>
      </c>
      <c r="E122" s="47">
        <v>19.61</v>
      </c>
      <c r="F122" s="47">
        <f t="shared" si="2"/>
        <v>-4.1099999999999994</v>
      </c>
      <c r="G122" s="48">
        <f t="shared" si="3"/>
        <v>-0.17327150084317031</v>
      </c>
      <c r="H122" s="48"/>
      <c r="K122" s="47"/>
      <c r="L122" s="47"/>
    </row>
    <row r="123" spans="1:12" x14ac:dyDescent="0.3">
      <c r="A123" t="s">
        <v>408</v>
      </c>
      <c r="B123">
        <v>121</v>
      </c>
      <c r="C123" t="s">
        <v>193</v>
      </c>
      <c r="D123" s="47">
        <v>22.98</v>
      </c>
      <c r="E123" s="47">
        <v>19.559999999999999</v>
      </c>
      <c r="F123" s="47">
        <f t="shared" si="2"/>
        <v>-3.4200000000000017</v>
      </c>
      <c r="G123" s="48">
        <f t="shared" si="3"/>
        <v>-0.14882506527415151</v>
      </c>
      <c r="H123" s="48"/>
      <c r="K123" s="47"/>
      <c r="L123" s="47"/>
    </row>
    <row r="124" spans="1:12" x14ac:dyDescent="0.3">
      <c r="A124" t="s">
        <v>408</v>
      </c>
      <c r="B124">
        <v>122</v>
      </c>
      <c r="C124" t="s">
        <v>194</v>
      </c>
      <c r="D124" s="47">
        <v>25.47</v>
      </c>
      <c r="E124" s="47">
        <v>22.44</v>
      </c>
      <c r="F124" s="47">
        <f t="shared" si="2"/>
        <v>-3.0299999999999976</v>
      </c>
      <c r="G124" s="48">
        <f t="shared" si="3"/>
        <v>-0.11896348645465245</v>
      </c>
      <c r="H124" s="48"/>
      <c r="K124" s="47"/>
      <c r="L124" s="47"/>
    </row>
    <row r="125" spans="1:12" x14ac:dyDescent="0.3">
      <c r="A125" t="s">
        <v>408</v>
      </c>
      <c r="B125">
        <v>123</v>
      </c>
      <c r="C125" t="s">
        <v>195</v>
      </c>
      <c r="D125" s="47">
        <v>26.38</v>
      </c>
      <c r="E125" s="47">
        <v>24.25</v>
      </c>
      <c r="F125" s="47">
        <f t="shared" si="2"/>
        <v>-2.129999999999999</v>
      </c>
      <c r="G125" s="48">
        <f t="shared" si="3"/>
        <v>-8.0742987111448034E-2</v>
      </c>
      <c r="H125" s="48"/>
      <c r="K125" s="47"/>
      <c r="L125" s="47"/>
    </row>
    <row r="126" spans="1:12" x14ac:dyDescent="0.3">
      <c r="A126" t="s">
        <v>408</v>
      </c>
      <c r="B126">
        <v>124</v>
      </c>
      <c r="C126" t="s">
        <v>196</v>
      </c>
      <c r="D126" s="47">
        <v>21.16</v>
      </c>
      <c r="E126" s="47">
        <v>31.04</v>
      </c>
      <c r="F126" s="47">
        <f t="shared" si="2"/>
        <v>9.879999999999999</v>
      </c>
      <c r="G126" s="48">
        <f t="shared" si="3"/>
        <v>0.46691871455576556</v>
      </c>
      <c r="H126" s="48"/>
      <c r="K126" s="47"/>
      <c r="L126" s="47"/>
    </row>
    <row r="127" spans="1:12" x14ac:dyDescent="0.3">
      <c r="A127" t="s">
        <v>408</v>
      </c>
      <c r="B127">
        <v>125</v>
      </c>
      <c r="C127" t="s">
        <v>197</v>
      </c>
      <c r="D127" s="47">
        <v>29.35</v>
      </c>
      <c r="E127" s="47">
        <v>38.58</v>
      </c>
      <c r="F127" s="47">
        <f t="shared" si="2"/>
        <v>9.2299999999999969</v>
      </c>
      <c r="G127" s="48">
        <f t="shared" si="3"/>
        <v>0.31448040885860296</v>
      </c>
      <c r="H127" s="48"/>
      <c r="K127" s="47"/>
      <c r="L127" s="47"/>
    </row>
    <row r="128" spans="1:12" x14ac:dyDescent="0.3">
      <c r="A128" t="s">
        <v>408</v>
      </c>
      <c r="B128">
        <v>126</v>
      </c>
      <c r="C128" t="s">
        <v>198</v>
      </c>
      <c r="D128" s="47">
        <v>29.68</v>
      </c>
      <c r="E128" s="47">
        <v>33.549999999999997</v>
      </c>
      <c r="F128" s="47">
        <f t="shared" si="2"/>
        <v>3.8699999999999974</v>
      </c>
      <c r="G128" s="48">
        <f t="shared" si="3"/>
        <v>0.13039083557951475</v>
      </c>
      <c r="H128" s="48"/>
      <c r="K128" s="47"/>
      <c r="L128" s="47"/>
    </row>
    <row r="129" spans="1:12" x14ac:dyDescent="0.3">
      <c r="A129" t="s">
        <v>408</v>
      </c>
      <c r="B129">
        <v>127</v>
      </c>
      <c r="C129" t="s">
        <v>199</v>
      </c>
      <c r="D129" s="47">
        <v>37.67</v>
      </c>
      <c r="E129" s="47">
        <v>34.82</v>
      </c>
      <c r="F129" s="47">
        <f t="shared" si="2"/>
        <v>-2.8500000000000014</v>
      </c>
      <c r="G129" s="48">
        <f t="shared" si="3"/>
        <v>-7.5657021502521932E-2</v>
      </c>
      <c r="H129" s="48"/>
      <c r="K129" s="47"/>
      <c r="L129" s="47"/>
    </row>
    <row r="130" spans="1:12" x14ac:dyDescent="0.3">
      <c r="A130" t="s">
        <v>408</v>
      </c>
      <c r="B130">
        <v>128</v>
      </c>
      <c r="C130" t="s">
        <v>200</v>
      </c>
      <c r="D130" s="47">
        <v>21.22</v>
      </c>
      <c r="E130" s="47">
        <v>17.940000000000001</v>
      </c>
      <c r="F130" s="47">
        <f t="shared" ref="F130:F193" si="4">E130-D130</f>
        <v>-3.2799999999999976</v>
      </c>
      <c r="G130" s="48">
        <f t="shared" si="3"/>
        <v>-0.15457115928369453</v>
      </c>
      <c r="H130" s="48"/>
      <c r="K130" s="47"/>
      <c r="L130" s="47"/>
    </row>
    <row r="131" spans="1:12" x14ac:dyDescent="0.3">
      <c r="A131" t="s">
        <v>408</v>
      </c>
      <c r="B131">
        <v>129</v>
      </c>
      <c r="C131" t="s">
        <v>201</v>
      </c>
      <c r="D131" s="47">
        <v>22.75</v>
      </c>
      <c r="E131" s="47">
        <v>27.56</v>
      </c>
      <c r="F131" s="47">
        <f t="shared" si="4"/>
        <v>4.8099999999999987</v>
      </c>
      <c r="G131" s="48">
        <f t="shared" ref="G131:G194" si="5">F131/D131</f>
        <v>0.21142857142857138</v>
      </c>
      <c r="H131" s="48"/>
      <c r="K131" s="47"/>
      <c r="L131" s="47"/>
    </row>
    <row r="132" spans="1:12" x14ac:dyDescent="0.3">
      <c r="A132" t="s">
        <v>408</v>
      </c>
      <c r="B132">
        <v>130</v>
      </c>
      <c r="C132" t="s">
        <v>202</v>
      </c>
      <c r="D132" s="47">
        <v>23.14</v>
      </c>
      <c r="E132" s="47">
        <v>25.01</v>
      </c>
      <c r="F132" s="47">
        <f t="shared" si="4"/>
        <v>1.870000000000001</v>
      </c>
      <c r="G132" s="48">
        <f t="shared" si="5"/>
        <v>8.0812445980985345E-2</v>
      </c>
      <c r="H132" s="48"/>
      <c r="K132" s="47"/>
      <c r="L132" s="47"/>
    </row>
    <row r="133" spans="1:12" x14ac:dyDescent="0.3">
      <c r="A133" t="s">
        <v>408</v>
      </c>
      <c r="B133">
        <v>131</v>
      </c>
      <c r="C133" t="s">
        <v>203</v>
      </c>
      <c r="D133" s="47">
        <v>15.05</v>
      </c>
      <c r="E133" s="47">
        <v>15.58</v>
      </c>
      <c r="F133" s="47">
        <f t="shared" si="4"/>
        <v>0.52999999999999936</v>
      </c>
      <c r="G133" s="48">
        <f t="shared" si="5"/>
        <v>3.5215946843853776E-2</v>
      </c>
      <c r="H133" s="48"/>
      <c r="K133" s="47"/>
      <c r="L133" s="47"/>
    </row>
    <row r="134" spans="1:12" x14ac:dyDescent="0.3">
      <c r="A134" t="s">
        <v>408</v>
      </c>
      <c r="B134">
        <v>132</v>
      </c>
      <c r="C134" t="s">
        <v>204</v>
      </c>
      <c r="D134" s="47">
        <v>28.5</v>
      </c>
      <c r="E134" s="47">
        <v>17.100000000000001</v>
      </c>
      <c r="F134" s="47">
        <f t="shared" si="4"/>
        <v>-11.399999999999999</v>
      </c>
      <c r="G134" s="48">
        <f t="shared" si="5"/>
        <v>-0.39999999999999997</v>
      </c>
      <c r="H134" s="48"/>
      <c r="K134" s="47"/>
      <c r="L134" s="47"/>
    </row>
    <row r="135" spans="1:12" x14ac:dyDescent="0.3">
      <c r="A135" t="s">
        <v>408</v>
      </c>
      <c r="B135">
        <v>133</v>
      </c>
      <c r="C135" t="s">
        <v>205</v>
      </c>
      <c r="D135" s="47">
        <v>21.04</v>
      </c>
      <c r="E135" s="47">
        <v>17.3</v>
      </c>
      <c r="F135" s="47">
        <f t="shared" si="4"/>
        <v>-3.7399999999999984</v>
      </c>
      <c r="G135" s="48">
        <f t="shared" si="5"/>
        <v>-0.17775665399239537</v>
      </c>
      <c r="H135" s="48"/>
      <c r="K135" s="47"/>
      <c r="L135" s="47"/>
    </row>
    <row r="136" spans="1:12" x14ac:dyDescent="0.3">
      <c r="A136" t="s">
        <v>408</v>
      </c>
      <c r="B136">
        <v>134</v>
      </c>
      <c r="C136" t="s">
        <v>206</v>
      </c>
      <c r="D136" s="47">
        <v>17.329999999999998</v>
      </c>
      <c r="E136" s="47">
        <v>25.4</v>
      </c>
      <c r="F136" s="47">
        <f t="shared" si="4"/>
        <v>8.07</v>
      </c>
      <c r="G136" s="48">
        <f t="shared" si="5"/>
        <v>0.46566647432198505</v>
      </c>
      <c r="H136" s="48"/>
      <c r="K136" s="47"/>
      <c r="L136" s="47"/>
    </row>
    <row r="137" spans="1:12" x14ac:dyDescent="0.3">
      <c r="A137" t="s">
        <v>408</v>
      </c>
      <c r="B137">
        <v>135</v>
      </c>
      <c r="C137" t="s">
        <v>207</v>
      </c>
      <c r="D137" s="47">
        <v>33.07</v>
      </c>
      <c r="E137" s="47">
        <v>22.97</v>
      </c>
      <c r="F137" s="47">
        <f t="shared" si="4"/>
        <v>-10.100000000000001</v>
      </c>
      <c r="G137" s="48">
        <f t="shared" si="5"/>
        <v>-0.3054127608104022</v>
      </c>
      <c r="H137" s="48"/>
      <c r="K137" s="47"/>
      <c r="L137" s="47"/>
    </row>
    <row r="138" spans="1:12" x14ac:dyDescent="0.3">
      <c r="A138" t="s">
        <v>408</v>
      </c>
      <c r="B138">
        <v>136</v>
      </c>
      <c r="C138" t="s">
        <v>208</v>
      </c>
      <c r="D138" s="47">
        <v>11.46</v>
      </c>
      <c r="E138" s="47">
        <v>14.43</v>
      </c>
      <c r="F138" s="47">
        <f t="shared" si="4"/>
        <v>2.9699999999999989</v>
      </c>
      <c r="G138" s="48">
        <f t="shared" si="5"/>
        <v>0.25916230366492132</v>
      </c>
      <c r="H138" s="48"/>
      <c r="K138" s="47"/>
      <c r="L138" s="47"/>
    </row>
    <row r="139" spans="1:12" x14ac:dyDescent="0.3">
      <c r="A139" t="s">
        <v>408</v>
      </c>
      <c r="B139">
        <v>137</v>
      </c>
      <c r="C139" t="s">
        <v>209</v>
      </c>
      <c r="D139" s="47">
        <v>81.22</v>
      </c>
      <c r="E139" s="47">
        <v>65.459999999999994</v>
      </c>
      <c r="F139" s="47">
        <f t="shared" si="4"/>
        <v>-15.760000000000005</v>
      </c>
      <c r="G139" s="48">
        <f t="shared" si="5"/>
        <v>-0.19404087663137165</v>
      </c>
      <c r="H139" s="48"/>
      <c r="K139" s="47"/>
      <c r="L139" s="47"/>
    </row>
    <row r="140" spans="1:12" x14ac:dyDescent="0.3">
      <c r="A140" t="s">
        <v>408</v>
      </c>
      <c r="B140">
        <v>138</v>
      </c>
      <c r="C140" t="s">
        <v>210</v>
      </c>
      <c r="D140" s="47">
        <v>14.82</v>
      </c>
      <c r="E140" s="47">
        <v>17.71</v>
      </c>
      <c r="F140" s="47">
        <f t="shared" si="4"/>
        <v>2.8900000000000006</v>
      </c>
      <c r="G140" s="48">
        <f t="shared" si="5"/>
        <v>0.19500674763832662</v>
      </c>
      <c r="H140" s="48"/>
      <c r="K140" s="47"/>
      <c r="L140" s="47"/>
    </row>
    <row r="141" spans="1:12" x14ac:dyDescent="0.3">
      <c r="A141" t="s">
        <v>408</v>
      </c>
      <c r="B141">
        <v>139</v>
      </c>
      <c r="C141" t="s">
        <v>211</v>
      </c>
      <c r="D141" s="47">
        <v>37.18</v>
      </c>
      <c r="E141" s="47">
        <v>29.3</v>
      </c>
      <c r="F141" s="47">
        <f t="shared" si="4"/>
        <v>-7.879999999999999</v>
      </c>
      <c r="G141" s="48">
        <f t="shared" si="5"/>
        <v>-0.21194190424959652</v>
      </c>
      <c r="H141" s="48"/>
      <c r="K141" s="47"/>
      <c r="L141" s="47"/>
    </row>
    <row r="142" spans="1:12" x14ac:dyDescent="0.3">
      <c r="A142" t="s">
        <v>408</v>
      </c>
      <c r="B142">
        <v>140</v>
      </c>
      <c r="C142" t="s">
        <v>212</v>
      </c>
      <c r="D142" s="47">
        <v>7.82</v>
      </c>
      <c r="E142" s="47">
        <v>5.87</v>
      </c>
      <c r="F142" s="47">
        <f t="shared" si="4"/>
        <v>-1.9500000000000002</v>
      </c>
      <c r="G142" s="48">
        <f t="shared" si="5"/>
        <v>-0.2493606138107417</v>
      </c>
      <c r="H142" s="48"/>
      <c r="K142" s="47"/>
      <c r="L142" s="47"/>
    </row>
    <row r="143" spans="1:12" x14ac:dyDescent="0.3">
      <c r="A143" t="s">
        <v>408</v>
      </c>
      <c r="B143">
        <v>141</v>
      </c>
      <c r="C143" t="s">
        <v>213</v>
      </c>
      <c r="D143" s="47">
        <v>23.34</v>
      </c>
      <c r="E143" s="47">
        <v>42.02</v>
      </c>
      <c r="F143" s="47">
        <f t="shared" si="4"/>
        <v>18.680000000000003</v>
      </c>
      <c r="G143" s="48">
        <f t="shared" si="5"/>
        <v>0.80034275921165399</v>
      </c>
      <c r="H143" s="48"/>
      <c r="K143" s="47"/>
      <c r="L143" s="47"/>
    </row>
    <row r="144" spans="1:12" x14ac:dyDescent="0.3">
      <c r="A144" t="s">
        <v>408</v>
      </c>
      <c r="B144">
        <v>142</v>
      </c>
      <c r="C144" t="s">
        <v>214</v>
      </c>
      <c r="D144" s="47">
        <v>23.16</v>
      </c>
      <c r="E144" s="47">
        <v>26.55</v>
      </c>
      <c r="F144" s="47">
        <f t="shared" si="4"/>
        <v>3.3900000000000006</v>
      </c>
      <c r="G144" s="48">
        <f t="shared" si="5"/>
        <v>0.14637305699481867</v>
      </c>
      <c r="H144" s="48"/>
      <c r="K144" s="47"/>
      <c r="L144" s="47"/>
    </row>
    <row r="145" spans="1:12" x14ac:dyDescent="0.3">
      <c r="A145" t="s">
        <v>408</v>
      </c>
      <c r="B145">
        <v>143</v>
      </c>
      <c r="C145" t="s">
        <v>215</v>
      </c>
      <c r="F145" s="47"/>
      <c r="G145" s="48"/>
      <c r="H145" s="48"/>
      <c r="K145" s="47"/>
      <c r="L145" s="47"/>
    </row>
    <row r="146" spans="1:12" x14ac:dyDescent="0.3">
      <c r="A146" t="s">
        <v>408</v>
      </c>
      <c r="B146">
        <v>144</v>
      </c>
      <c r="C146" t="s">
        <v>216</v>
      </c>
      <c r="D146" s="47">
        <v>30.36</v>
      </c>
      <c r="E146" s="47">
        <v>33.71</v>
      </c>
      <c r="F146" s="47">
        <f t="shared" si="4"/>
        <v>3.3500000000000014</v>
      </c>
      <c r="G146" s="48">
        <f t="shared" si="5"/>
        <v>0.11034255599472996</v>
      </c>
      <c r="H146" s="48"/>
      <c r="K146" s="47"/>
      <c r="L146" s="47"/>
    </row>
    <row r="147" spans="1:12" x14ac:dyDescent="0.3">
      <c r="A147" t="s">
        <v>408</v>
      </c>
      <c r="B147">
        <v>146</v>
      </c>
      <c r="C147" t="s">
        <v>217</v>
      </c>
      <c r="D147" s="47">
        <v>26.02</v>
      </c>
      <c r="E147" s="47">
        <v>34.33</v>
      </c>
      <c r="F147" s="47">
        <f t="shared" si="4"/>
        <v>8.3099999999999987</v>
      </c>
      <c r="G147" s="48">
        <f t="shared" si="5"/>
        <v>0.31936971560338195</v>
      </c>
      <c r="H147" s="48"/>
      <c r="K147" s="47"/>
      <c r="L147" s="47"/>
    </row>
    <row r="148" spans="1:12" x14ac:dyDescent="0.3">
      <c r="A148" t="s">
        <v>408</v>
      </c>
      <c r="B148">
        <v>147</v>
      </c>
      <c r="C148" t="s">
        <v>218</v>
      </c>
      <c r="D148" s="47">
        <v>30.07</v>
      </c>
      <c r="E148" s="47">
        <v>45.91</v>
      </c>
      <c r="F148" s="47">
        <f t="shared" si="4"/>
        <v>15.839999999999996</v>
      </c>
      <c r="G148" s="48">
        <f t="shared" si="5"/>
        <v>0.5267708679747255</v>
      </c>
      <c r="H148" s="48"/>
      <c r="K148" s="47"/>
      <c r="L148" s="47"/>
    </row>
    <row r="149" spans="1:12" x14ac:dyDescent="0.3">
      <c r="A149" t="s">
        <v>408</v>
      </c>
      <c r="B149">
        <v>148</v>
      </c>
      <c r="C149" t="s">
        <v>219</v>
      </c>
      <c r="D149" s="47">
        <v>86.26</v>
      </c>
      <c r="E149" s="47">
        <v>62.8</v>
      </c>
      <c r="F149" s="47">
        <f t="shared" si="4"/>
        <v>-23.460000000000008</v>
      </c>
      <c r="G149" s="48">
        <f t="shared" si="5"/>
        <v>-0.27196846742406683</v>
      </c>
      <c r="H149" s="48"/>
      <c r="K149" s="47"/>
      <c r="L149" s="47"/>
    </row>
    <row r="150" spans="1:12" x14ac:dyDescent="0.3">
      <c r="A150" t="s">
        <v>408</v>
      </c>
      <c r="B150">
        <v>149</v>
      </c>
      <c r="C150" t="s">
        <v>220</v>
      </c>
      <c r="D150" s="47">
        <v>48.92</v>
      </c>
      <c r="E150" s="47">
        <v>53.02</v>
      </c>
      <c r="F150" s="47">
        <f t="shared" si="4"/>
        <v>4.1000000000000014</v>
      </c>
      <c r="G150" s="48">
        <f t="shared" si="5"/>
        <v>8.3810302534750636E-2</v>
      </c>
      <c r="H150" s="48"/>
      <c r="K150" s="47"/>
      <c r="L150" s="47"/>
    </row>
    <row r="151" spans="1:12" x14ac:dyDescent="0.3">
      <c r="A151" t="s">
        <v>408</v>
      </c>
      <c r="B151">
        <v>150</v>
      </c>
      <c r="C151" t="s">
        <v>221</v>
      </c>
      <c r="D151" s="47">
        <v>83.5</v>
      </c>
      <c r="E151" s="47">
        <v>75.03</v>
      </c>
      <c r="F151" s="47">
        <f t="shared" si="4"/>
        <v>-8.4699999999999989</v>
      </c>
      <c r="G151" s="48">
        <f t="shared" si="5"/>
        <v>-0.10143712574850298</v>
      </c>
      <c r="H151" s="48"/>
      <c r="K151" s="47"/>
      <c r="L151" s="47"/>
    </row>
    <row r="152" spans="1:12" x14ac:dyDescent="0.3">
      <c r="A152" t="s">
        <v>408</v>
      </c>
      <c r="B152">
        <v>151</v>
      </c>
      <c r="C152" t="s">
        <v>222</v>
      </c>
      <c r="D152" s="47">
        <v>51.75</v>
      </c>
      <c r="E152" s="47">
        <v>38.32</v>
      </c>
      <c r="F152" s="47">
        <f t="shared" si="4"/>
        <v>-13.43</v>
      </c>
      <c r="G152" s="48">
        <f t="shared" si="5"/>
        <v>-0.2595169082125604</v>
      </c>
      <c r="H152" s="48"/>
      <c r="K152" s="47"/>
      <c r="L152" s="47"/>
    </row>
    <row r="153" spans="1:12" x14ac:dyDescent="0.3">
      <c r="A153" t="s">
        <v>408</v>
      </c>
      <c r="B153">
        <v>152</v>
      </c>
      <c r="C153" t="s">
        <v>223</v>
      </c>
      <c r="D153" s="47">
        <v>36.56</v>
      </c>
      <c r="E153" s="47">
        <v>21.94</v>
      </c>
      <c r="F153" s="47">
        <f t="shared" si="4"/>
        <v>-14.620000000000001</v>
      </c>
      <c r="G153" s="48">
        <f t="shared" si="5"/>
        <v>-0.39989059080962802</v>
      </c>
      <c r="H153" s="48"/>
      <c r="K153" s="47"/>
      <c r="L153" s="47"/>
    </row>
    <row r="154" spans="1:12" x14ac:dyDescent="0.3">
      <c r="A154" t="s">
        <v>408</v>
      </c>
      <c r="B154">
        <v>153</v>
      </c>
      <c r="C154" t="s">
        <v>224</v>
      </c>
      <c r="D154" s="47">
        <v>120.62</v>
      </c>
      <c r="E154" s="47">
        <v>93.45</v>
      </c>
      <c r="F154" s="47">
        <f t="shared" si="4"/>
        <v>-27.17</v>
      </c>
      <c r="G154" s="48">
        <f t="shared" si="5"/>
        <v>-0.22525286022218538</v>
      </c>
      <c r="H154" s="48"/>
      <c r="K154" s="47"/>
      <c r="L154" s="47"/>
    </row>
    <row r="155" spans="1:12" x14ac:dyDescent="0.3">
      <c r="A155" t="s">
        <v>408</v>
      </c>
      <c r="B155">
        <v>154</v>
      </c>
      <c r="C155" t="s">
        <v>225</v>
      </c>
      <c r="F155" s="47"/>
      <c r="G155" s="48"/>
      <c r="H155" s="48"/>
      <c r="K155" s="47"/>
      <c r="L155" s="47"/>
    </row>
    <row r="156" spans="1:12" x14ac:dyDescent="0.3">
      <c r="A156" t="s">
        <v>408</v>
      </c>
      <c r="B156">
        <v>155</v>
      </c>
      <c r="C156" t="s">
        <v>226</v>
      </c>
      <c r="D156" s="47">
        <v>53.57</v>
      </c>
      <c r="E156" s="47">
        <v>50.62</v>
      </c>
      <c r="F156" s="47">
        <f t="shared" si="4"/>
        <v>-2.9500000000000028</v>
      </c>
      <c r="G156" s="48">
        <f t="shared" si="5"/>
        <v>-5.5068135150270724E-2</v>
      </c>
      <c r="H156" s="48"/>
      <c r="K156" s="47"/>
      <c r="L156" s="47"/>
    </row>
    <row r="157" spans="1:12" x14ac:dyDescent="0.3">
      <c r="A157" t="s">
        <v>408</v>
      </c>
      <c r="B157">
        <v>156</v>
      </c>
      <c r="C157" t="s">
        <v>227</v>
      </c>
      <c r="E157" s="47">
        <v>15.65</v>
      </c>
      <c r="F157" s="47"/>
      <c r="G157" s="48"/>
      <c r="H157" s="48"/>
      <c r="K157" s="47"/>
      <c r="L157" s="47"/>
    </row>
    <row r="158" spans="1:12" x14ac:dyDescent="0.3">
      <c r="A158" t="s">
        <v>408</v>
      </c>
      <c r="B158">
        <v>157</v>
      </c>
      <c r="C158" t="s">
        <v>228</v>
      </c>
      <c r="D158" s="47">
        <v>30.13</v>
      </c>
      <c r="E158" s="47">
        <v>23.35</v>
      </c>
      <c r="F158" s="47">
        <f t="shared" si="4"/>
        <v>-6.7799999999999976</v>
      </c>
      <c r="G158" s="48">
        <f t="shared" si="5"/>
        <v>-0.22502489213408555</v>
      </c>
      <c r="H158" s="48"/>
      <c r="K158" s="47"/>
      <c r="L158" s="47"/>
    </row>
    <row r="159" spans="1:12" x14ac:dyDescent="0.3">
      <c r="A159" t="s">
        <v>408</v>
      </c>
      <c r="B159">
        <v>158</v>
      </c>
      <c r="C159" t="s">
        <v>229</v>
      </c>
      <c r="D159" s="47">
        <v>100.24</v>
      </c>
      <c r="E159" s="47">
        <v>60.14</v>
      </c>
      <c r="F159" s="47">
        <f t="shared" si="4"/>
        <v>-40.099999999999994</v>
      </c>
      <c r="G159" s="48">
        <f t="shared" si="5"/>
        <v>-0.40003990422984831</v>
      </c>
      <c r="H159" s="48"/>
      <c r="K159" s="47"/>
      <c r="L159" s="47"/>
    </row>
    <row r="160" spans="1:12" x14ac:dyDescent="0.3">
      <c r="A160" t="s">
        <v>408</v>
      </c>
      <c r="B160">
        <v>159</v>
      </c>
      <c r="C160" t="s">
        <v>230</v>
      </c>
      <c r="D160" s="47">
        <v>9.2100000000000009</v>
      </c>
      <c r="E160" s="47">
        <v>10.35</v>
      </c>
      <c r="F160" s="47">
        <f t="shared" si="4"/>
        <v>1.1399999999999988</v>
      </c>
      <c r="G160" s="48">
        <f t="shared" si="5"/>
        <v>0.12377850162866436</v>
      </c>
      <c r="H160" s="48"/>
      <c r="K160" s="47"/>
      <c r="L160" s="47"/>
    </row>
    <row r="161" spans="1:12" x14ac:dyDescent="0.3">
      <c r="A161" t="s">
        <v>408</v>
      </c>
      <c r="B161">
        <v>160</v>
      </c>
      <c r="C161" t="s">
        <v>231</v>
      </c>
      <c r="D161" s="47">
        <v>21.08</v>
      </c>
      <c r="E161" s="47">
        <v>15.79</v>
      </c>
      <c r="F161" s="47">
        <f t="shared" si="4"/>
        <v>-5.2899999999999991</v>
      </c>
      <c r="G161" s="48">
        <f t="shared" si="5"/>
        <v>-0.25094876660341553</v>
      </c>
      <c r="H161" s="48"/>
      <c r="K161" s="47"/>
      <c r="L161" s="47"/>
    </row>
    <row r="162" spans="1:12" x14ac:dyDescent="0.3">
      <c r="A162" t="s">
        <v>408</v>
      </c>
      <c r="B162">
        <v>161</v>
      </c>
      <c r="C162" t="s">
        <v>232</v>
      </c>
      <c r="F162" s="47"/>
      <c r="G162" s="48"/>
      <c r="H162" s="48"/>
      <c r="K162" s="47"/>
      <c r="L162" s="47"/>
    </row>
    <row r="163" spans="1:12" x14ac:dyDescent="0.3">
      <c r="A163" t="s">
        <v>408</v>
      </c>
      <c r="B163">
        <v>162</v>
      </c>
      <c r="C163" t="s">
        <v>233</v>
      </c>
      <c r="D163" s="47">
        <v>27.52</v>
      </c>
      <c r="E163" s="47">
        <v>16.510000000000002</v>
      </c>
      <c r="F163" s="47">
        <f t="shared" si="4"/>
        <v>-11.009999999999998</v>
      </c>
      <c r="G163" s="48">
        <f t="shared" si="5"/>
        <v>-0.40007267441860461</v>
      </c>
      <c r="H163" s="48"/>
      <c r="K163" s="47"/>
      <c r="L163" s="47"/>
    </row>
    <row r="164" spans="1:12" x14ac:dyDescent="0.3">
      <c r="A164" t="s">
        <v>408</v>
      </c>
      <c r="B164">
        <v>163</v>
      </c>
      <c r="C164" t="s">
        <v>234</v>
      </c>
      <c r="F164" s="47"/>
      <c r="G164" s="48"/>
      <c r="H164" s="48"/>
      <c r="K164" s="47"/>
      <c r="L164" s="47"/>
    </row>
    <row r="165" spans="1:12" x14ac:dyDescent="0.3">
      <c r="A165" t="s">
        <v>408</v>
      </c>
      <c r="B165">
        <v>164</v>
      </c>
      <c r="C165" t="s">
        <v>235</v>
      </c>
      <c r="D165" s="47">
        <v>12.94</v>
      </c>
      <c r="E165" s="47">
        <v>30.93</v>
      </c>
      <c r="F165" s="47">
        <f t="shared" si="4"/>
        <v>17.990000000000002</v>
      </c>
      <c r="G165" s="48">
        <f t="shared" si="5"/>
        <v>1.3902627511591965</v>
      </c>
      <c r="H165" s="48"/>
      <c r="K165" s="47"/>
      <c r="L165" s="47"/>
    </row>
    <row r="166" spans="1:12" x14ac:dyDescent="0.3">
      <c r="A166" t="s">
        <v>408</v>
      </c>
      <c r="B166">
        <v>165</v>
      </c>
      <c r="C166" t="s">
        <v>236</v>
      </c>
      <c r="D166" s="47">
        <v>41.51</v>
      </c>
      <c r="E166" s="47">
        <v>69.319999999999993</v>
      </c>
      <c r="F166" s="47">
        <f t="shared" si="4"/>
        <v>27.809999999999995</v>
      </c>
      <c r="G166" s="48">
        <f t="shared" si="5"/>
        <v>0.66995904601300882</v>
      </c>
      <c r="H166" s="48"/>
      <c r="K166" s="47"/>
      <c r="L166" s="47"/>
    </row>
    <row r="167" spans="1:12" x14ac:dyDescent="0.3">
      <c r="A167" t="s">
        <v>408</v>
      </c>
      <c r="B167">
        <v>166</v>
      </c>
      <c r="C167" t="s">
        <v>237</v>
      </c>
      <c r="D167" s="47">
        <v>32.19</v>
      </c>
      <c r="E167" s="47">
        <v>35.17</v>
      </c>
      <c r="F167" s="47">
        <f t="shared" si="4"/>
        <v>2.980000000000004</v>
      </c>
      <c r="G167" s="48">
        <f t="shared" si="5"/>
        <v>9.2575333954644429E-2</v>
      </c>
      <c r="H167" s="48"/>
      <c r="K167" s="47"/>
      <c r="L167" s="47"/>
    </row>
    <row r="168" spans="1:12" x14ac:dyDescent="0.3">
      <c r="A168" t="s">
        <v>408</v>
      </c>
      <c r="B168">
        <v>167</v>
      </c>
      <c r="C168" t="s">
        <v>238</v>
      </c>
      <c r="D168" s="47">
        <v>21.15</v>
      </c>
      <c r="E168" s="47">
        <v>18.11</v>
      </c>
      <c r="F168" s="47">
        <f t="shared" si="4"/>
        <v>-3.0399999999999991</v>
      </c>
      <c r="G168" s="48">
        <f t="shared" si="5"/>
        <v>-0.14373522458628837</v>
      </c>
      <c r="H168" s="48"/>
      <c r="K168" s="47"/>
      <c r="L168" s="47"/>
    </row>
    <row r="169" spans="1:12" x14ac:dyDescent="0.3">
      <c r="A169" t="s">
        <v>408</v>
      </c>
      <c r="B169">
        <v>168</v>
      </c>
      <c r="C169" t="s">
        <v>239</v>
      </c>
      <c r="D169" s="47">
        <v>19.8</v>
      </c>
      <c r="E169" s="47">
        <v>37.090000000000003</v>
      </c>
      <c r="F169" s="47">
        <f t="shared" si="4"/>
        <v>17.290000000000003</v>
      </c>
      <c r="G169" s="48">
        <f t="shared" si="5"/>
        <v>0.87323232323232336</v>
      </c>
      <c r="H169" s="48"/>
      <c r="K169" s="47"/>
      <c r="L169" s="47"/>
    </row>
    <row r="170" spans="1:12" x14ac:dyDescent="0.3">
      <c r="A170" t="s">
        <v>408</v>
      </c>
      <c r="B170">
        <v>169</v>
      </c>
      <c r="C170" t="s">
        <v>240</v>
      </c>
      <c r="D170" s="47">
        <v>9.82</v>
      </c>
      <c r="E170" s="47">
        <v>9.2200000000000006</v>
      </c>
      <c r="F170" s="47">
        <f t="shared" si="4"/>
        <v>-0.59999999999999964</v>
      </c>
      <c r="G170" s="48">
        <f t="shared" si="5"/>
        <v>-6.1099796334012184E-2</v>
      </c>
      <c r="H170" s="48"/>
      <c r="K170" s="47"/>
      <c r="L170" s="47"/>
    </row>
    <row r="171" spans="1:12" x14ac:dyDescent="0.3">
      <c r="A171" t="s">
        <v>408</v>
      </c>
      <c r="B171">
        <v>170</v>
      </c>
      <c r="C171" t="s">
        <v>241</v>
      </c>
      <c r="D171" s="47">
        <v>13.59</v>
      </c>
      <c r="E171" s="47">
        <v>8.15</v>
      </c>
      <c r="F171" s="47">
        <f t="shared" si="4"/>
        <v>-5.4399999999999995</v>
      </c>
      <c r="G171" s="48">
        <f t="shared" si="5"/>
        <v>-0.40029433406916848</v>
      </c>
      <c r="H171" s="48"/>
      <c r="K171" s="47"/>
      <c r="L171" s="47"/>
    </row>
    <row r="172" spans="1:12" x14ac:dyDescent="0.3">
      <c r="A172" t="s">
        <v>408</v>
      </c>
      <c r="B172">
        <v>171</v>
      </c>
      <c r="C172" t="s">
        <v>242</v>
      </c>
      <c r="D172" s="47">
        <v>44.55</v>
      </c>
      <c r="E172" s="47">
        <v>42.29</v>
      </c>
      <c r="F172" s="47">
        <f t="shared" si="4"/>
        <v>-2.259999999999998</v>
      </c>
      <c r="G172" s="48">
        <f t="shared" si="5"/>
        <v>-5.0729517396184025E-2</v>
      </c>
      <c r="H172" s="48"/>
      <c r="K172" s="47"/>
      <c r="L172" s="47"/>
    </row>
    <row r="173" spans="1:12" x14ac:dyDescent="0.3">
      <c r="A173" t="s">
        <v>408</v>
      </c>
      <c r="B173">
        <v>172</v>
      </c>
      <c r="C173" t="s">
        <v>243</v>
      </c>
      <c r="D173" s="47">
        <v>16.25</v>
      </c>
      <c r="E173" s="47">
        <v>26.2</v>
      </c>
      <c r="F173" s="47">
        <f t="shared" si="4"/>
        <v>9.9499999999999993</v>
      </c>
      <c r="G173" s="48">
        <f t="shared" si="5"/>
        <v>0.61230769230769222</v>
      </c>
      <c r="H173" s="48"/>
      <c r="K173" s="47"/>
      <c r="L173" s="47"/>
    </row>
    <row r="174" spans="1:12" x14ac:dyDescent="0.3">
      <c r="A174" t="s">
        <v>408</v>
      </c>
      <c r="B174">
        <v>173</v>
      </c>
      <c r="C174" t="s">
        <v>244</v>
      </c>
      <c r="D174" s="47">
        <v>34.17</v>
      </c>
      <c r="E174" s="47">
        <v>27.12</v>
      </c>
      <c r="F174" s="47">
        <f t="shared" si="4"/>
        <v>-7.0500000000000007</v>
      </c>
      <c r="G174" s="48">
        <f t="shared" si="5"/>
        <v>-0.20632133450395085</v>
      </c>
      <c r="H174" s="48"/>
      <c r="K174" s="47"/>
      <c r="L174" s="47"/>
    </row>
    <row r="175" spans="1:12" x14ac:dyDescent="0.3">
      <c r="A175" t="s">
        <v>408</v>
      </c>
      <c r="B175">
        <v>174</v>
      </c>
      <c r="C175" t="s">
        <v>245</v>
      </c>
      <c r="D175" s="47">
        <v>63.34</v>
      </c>
      <c r="E175" s="47">
        <v>45.59</v>
      </c>
      <c r="F175" s="47">
        <f t="shared" si="4"/>
        <v>-17.75</v>
      </c>
      <c r="G175" s="48">
        <f t="shared" si="5"/>
        <v>-0.28023365961477736</v>
      </c>
      <c r="H175" s="48"/>
      <c r="K175" s="47"/>
      <c r="L175" s="47"/>
    </row>
    <row r="176" spans="1:12" x14ac:dyDescent="0.3">
      <c r="A176" t="s">
        <v>408</v>
      </c>
      <c r="B176">
        <v>175</v>
      </c>
      <c r="C176" t="s">
        <v>246</v>
      </c>
      <c r="D176" s="47">
        <v>18.5</v>
      </c>
      <c r="E176" s="47">
        <v>16.8</v>
      </c>
      <c r="F176" s="47">
        <f t="shared" si="4"/>
        <v>-1.6999999999999993</v>
      </c>
      <c r="G176" s="48">
        <f t="shared" si="5"/>
        <v>-9.1891891891891855E-2</v>
      </c>
      <c r="H176" s="48"/>
      <c r="K176" s="47"/>
      <c r="L176" s="47"/>
    </row>
    <row r="177" spans="1:12" x14ac:dyDescent="0.3">
      <c r="A177" t="s">
        <v>408</v>
      </c>
      <c r="B177">
        <v>176</v>
      </c>
      <c r="C177" t="s">
        <v>247</v>
      </c>
      <c r="D177" s="47">
        <v>25.19</v>
      </c>
      <c r="E177" s="47">
        <v>30.16</v>
      </c>
      <c r="F177" s="47">
        <f t="shared" si="4"/>
        <v>4.9699999999999989</v>
      </c>
      <c r="G177" s="48">
        <f t="shared" si="5"/>
        <v>0.1973005160778086</v>
      </c>
      <c r="H177" s="48"/>
      <c r="K177" s="47"/>
      <c r="L177" s="47"/>
    </row>
    <row r="178" spans="1:12" x14ac:dyDescent="0.3">
      <c r="A178" t="s">
        <v>408</v>
      </c>
      <c r="B178">
        <v>177</v>
      </c>
      <c r="C178" t="s">
        <v>248</v>
      </c>
      <c r="D178" s="47">
        <v>61.03</v>
      </c>
      <c r="E178" s="47">
        <v>52.92</v>
      </c>
      <c r="F178" s="47">
        <f t="shared" si="4"/>
        <v>-8.11</v>
      </c>
      <c r="G178" s="48">
        <f t="shared" si="5"/>
        <v>-0.13288546616418154</v>
      </c>
      <c r="H178" s="48"/>
      <c r="K178" s="47"/>
      <c r="L178" s="47"/>
    </row>
    <row r="179" spans="1:12" x14ac:dyDescent="0.3">
      <c r="A179" t="s">
        <v>408</v>
      </c>
      <c r="B179">
        <v>178</v>
      </c>
      <c r="C179" t="s">
        <v>249</v>
      </c>
      <c r="D179" s="47">
        <v>15.62</v>
      </c>
      <c r="E179" s="47">
        <v>13.75</v>
      </c>
      <c r="F179" s="47">
        <f t="shared" si="4"/>
        <v>-1.8699999999999992</v>
      </c>
      <c r="G179" s="48">
        <f t="shared" si="5"/>
        <v>-0.11971830985915488</v>
      </c>
      <c r="H179" s="48"/>
      <c r="K179" s="47"/>
      <c r="L179" s="47"/>
    </row>
    <row r="180" spans="1:12" x14ac:dyDescent="0.3">
      <c r="A180" t="s">
        <v>408</v>
      </c>
      <c r="B180">
        <v>179</v>
      </c>
      <c r="C180" t="s">
        <v>250</v>
      </c>
      <c r="D180" s="47">
        <v>63.96</v>
      </c>
      <c r="E180" s="47">
        <v>48.83</v>
      </c>
      <c r="F180" s="47">
        <f t="shared" si="4"/>
        <v>-15.130000000000003</v>
      </c>
      <c r="G180" s="48">
        <f t="shared" si="5"/>
        <v>-0.23655409631019392</v>
      </c>
      <c r="H180" s="48"/>
      <c r="K180" s="47"/>
      <c r="L180" s="47"/>
    </row>
    <row r="181" spans="1:12" x14ac:dyDescent="0.3">
      <c r="A181" t="s">
        <v>408</v>
      </c>
      <c r="B181">
        <v>180</v>
      </c>
      <c r="C181" t="s">
        <v>251</v>
      </c>
      <c r="F181" s="47"/>
      <c r="G181" s="48"/>
      <c r="H181" s="48"/>
      <c r="K181" s="47"/>
      <c r="L181" s="47"/>
    </row>
    <row r="182" spans="1:12" x14ac:dyDescent="0.3">
      <c r="A182" t="s">
        <v>408</v>
      </c>
      <c r="B182">
        <v>181</v>
      </c>
      <c r="C182" t="s">
        <v>252</v>
      </c>
      <c r="D182" s="47">
        <v>47.64</v>
      </c>
      <c r="E182" s="47">
        <v>56.08</v>
      </c>
      <c r="F182" s="47">
        <f t="shared" si="4"/>
        <v>8.4399999999999977</v>
      </c>
      <c r="G182" s="48">
        <f t="shared" si="5"/>
        <v>0.17716204869857258</v>
      </c>
      <c r="H182" s="48"/>
      <c r="K182" s="47"/>
      <c r="L182" s="47"/>
    </row>
    <row r="183" spans="1:12" x14ac:dyDescent="0.3">
      <c r="A183" t="s">
        <v>408</v>
      </c>
      <c r="B183">
        <v>182</v>
      </c>
      <c r="C183" t="s">
        <v>253</v>
      </c>
      <c r="D183" s="47">
        <v>150.68</v>
      </c>
      <c r="E183" s="47">
        <v>90.41</v>
      </c>
      <c r="F183" s="47">
        <f t="shared" si="4"/>
        <v>-60.27000000000001</v>
      </c>
      <c r="G183" s="48">
        <f t="shared" si="5"/>
        <v>-0.39998672683833292</v>
      </c>
      <c r="H183" s="48"/>
      <c r="K183" s="47"/>
      <c r="L183" s="47"/>
    </row>
    <row r="184" spans="1:12" x14ac:dyDescent="0.3">
      <c r="A184" t="s">
        <v>408</v>
      </c>
      <c r="B184">
        <v>183</v>
      </c>
      <c r="C184" t="s">
        <v>254</v>
      </c>
      <c r="D184" s="47">
        <v>16.170000000000002</v>
      </c>
      <c r="E184" s="47">
        <v>16.829999999999998</v>
      </c>
      <c r="F184" s="47">
        <f t="shared" si="4"/>
        <v>0.65999999999999659</v>
      </c>
      <c r="G184" s="48">
        <f t="shared" si="5"/>
        <v>4.0816326530612027E-2</v>
      </c>
      <c r="H184" s="48"/>
      <c r="K184" s="47"/>
      <c r="L184" s="47"/>
    </row>
    <row r="185" spans="1:12" x14ac:dyDescent="0.3">
      <c r="A185" t="s">
        <v>408</v>
      </c>
      <c r="B185">
        <v>184</v>
      </c>
      <c r="C185" t="s">
        <v>255</v>
      </c>
      <c r="D185" s="47">
        <v>46.14</v>
      </c>
      <c r="E185" s="47">
        <v>53.7</v>
      </c>
      <c r="F185" s="47">
        <f t="shared" si="4"/>
        <v>7.5600000000000023</v>
      </c>
      <c r="G185" s="48">
        <f t="shared" si="5"/>
        <v>0.16384915474642398</v>
      </c>
      <c r="H185" s="48"/>
      <c r="K185" s="47"/>
      <c r="L185" s="47"/>
    </row>
    <row r="186" spans="1:12" x14ac:dyDescent="0.3">
      <c r="A186" t="s">
        <v>408</v>
      </c>
      <c r="B186">
        <v>185</v>
      </c>
      <c r="C186" t="s">
        <v>256</v>
      </c>
      <c r="D186" s="47">
        <v>24.78</v>
      </c>
      <c r="E186" s="47">
        <v>51.33</v>
      </c>
      <c r="F186" s="47">
        <f t="shared" si="4"/>
        <v>26.549999999999997</v>
      </c>
      <c r="G186" s="48">
        <f t="shared" si="5"/>
        <v>1.0714285714285712</v>
      </c>
      <c r="H186" s="48"/>
      <c r="K186" s="47"/>
      <c r="L186" s="47"/>
    </row>
    <row r="187" spans="1:12" x14ac:dyDescent="0.3">
      <c r="A187" t="s">
        <v>408</v>
      </c>
      <c r="B187">
        <v>186</v>
      </c>
      <c r="C187" t="s">
        <v>257</v>
      </c>
      <c r="E187" s="47">
        <v>5.86</v>
      </c>
      <c r="F187" s="47"/>
      <c r="G187" s="48"/>
      <c r="H187" s="48"/>
      <c r="K187" s="47"/>
      <c r="L187" s="47"/>
    </row>
    <row r="188" spans="1:12" x14ac:dyDescent="0.3">
      <c r="A188" t="s">
        <v>408</v>
      </c>
      <c r="B188">
        <v>187</v>
      </c>
      <c r="C188" t="s">
        <v>258</v>
      </c>
      <c r="F188" s="47"/>
      <c r="G188" s="48"/>
      <c r="H188" s="48"/>
      <c r="K188" s="47"/>
      <c r="L188" s="47"/>
    </row>
    <row r="189" spans="1:12" x14ac:dyDescent="0.3">
      <c r="A189" t="s">
        <v>408</v>
      </c>
      <c r="B189">
        <v>188</v>
      </c>
      <c r="C189" t="s">
        <v>259</v>
      </c>
      <c r="D189" s="47">
        <v>78.569999999999993</v>
      </c>
      <c r="E189" s="47">
        <v>60.47</v>
      </c>
      <c r="F189" s="47">
        <f t="shared" si="4"/>
        <v>-18.099999999999994</v>
      </c>
      <c r="G189" s="48">
        <f t="shared" si="5"/>
        <v>-0.23036782486954302</v>
      </c>
      <c r="H189" s="48"/>
      <c r="K189" s="47"/>
      <c r="L189" s="47"/>
    </row>
    <row r="190" spans="1:12" x14ac:dyDescent="0.3">
      <c r="A190" t="s">
        <v>408</v>
      </c>
      <c r="B190">
        <v>189</v>
      </c>
      <c r="C190" t="s">
        <v>260</v>
      </c>
      <c r="D190" s="47">
        <v>12.15</v>
      </c>
      <c r="E190" s="47">
        <v>7.29</v>
      </c>
      <c r="F190" s="47">
        <f t="shared" si="4"/>
        <v>-4.8600000000000003</v>
      </c>
      <c r="G190" s="48">
        <f t="shared" si="5"/>
        <v>-0.4</v>
      </c>
      <c r="H190" s="48"/>
      <c r="K190" s="47"/>
      <c r="L190" s="47"/>
    </row>
    <row r="191" spans="1:12" x14ac:dyDescent="0.3">
      <c r="A191" t="s">
        <v>408</v>
      </c>
      <c r="B191">
        <v>190</v>
      </c>
      <c r="C191" t="s">
        <v>261</v>
      </c>
      <c r="D191" s="47">
        <v>18.329999999999998</v>
      </c>
      <c r="E191" s="47">
        <v>18.87</v>
      </c>
      <c r="F191" s="47">
        <f t="shared" si="4"/>
        <v>0.5400000000000027</v>
      </c>
      <c r="G191" s="48">
        <f t="shared" si="5"/>
        <v>2.9459901800327482E-2</v>
      </c>
      <c r="H191" s="48"/>
      <c r="K191" s="47"/>
      <c r="L191" s="47"/>
    </row>
    <row r="192" spans="1:12" x14ac:dyDescent="0.3">
      <c r="A192" t="s">
        <v>408</v>
      </c>
      <c r="B192">
        <v>191</v>
      </c>
      <c r="C192" t="s">
        <v>262</v>
      </c>
      <c r="D192" s="47">
        <v>19.440000000000001</v>
      </c>
      <c r="E192" s="47">
        <v>41.53</v>
      </c>
      <c r="F192" s="47">
        <f t="shared" si="4"/>
        <v>22.09</v>
      </c>
      <c r="G192" s="48">
        <f t="shared" si="5"/>
        <v>1.1363168724279835</v>
      </c>
      <c r="H192" s="48"/>
      <c r="K192" s="47"/>
      <c r="L192" s="47"/>
    </row>
    <row r="193" spans="1:12" x14ac:dyDescent="0.3">
      <c r="A193" t="s">
        <v>408</v>
      </c>
      <c r="B193">
        <v>192</v>
      </c>
      <c r="C193" t="s">
        <v>263</v>
      </c>
      <c r="D193" s="47">
        <v>38.53</v>
      </c>
      <c r="E193" s="47">
        <v>31.97</v>
      </c>
      <c r="F193" s="47">
        <f t="shared" si="4"/>
        <v>-6.5600000000000023</v>
      </c>
      <c r="G193" s="48">
        <f t="shared" si="5"/>
        <v>-0.17025694264209712</v>
      </c>
      <c r="H193" s="48"/>
      <c r="K193" s="47"/>
      <c r="L193" s="47"/>
    </row>
    <row r="194" spans="1:12" x14ac:dyDescent="0.3">
      <c r="A194" t="s">
        <v>408</v>
      </c>
      <c r="B194">
        <v>193</v>
      </c>
      <c r="C194" t="s">
        <v>264</v>
      </c>
      <c r="D194" s="47">
        <v>29.74</v>
      </c>
      <c r="E194" s="47">
        <v>23.46</v>
      </c>
      <c r="F194" s="47">
        <f t="shared" ref="F194:F212" si="6">E194-D194</f>
        <v>-6.2799999999999976</v>
      </c>
      <c r="G194" s="48">
        <f t="shared" si="5"/>
        <v>-0.21116341627437787</v>
      </c>
      <c r="H194" s="48"/>
      <c r="K194" s="47"/>
      <c r="L194" s="47"/>
    </row>
    <row r="195" spans="1:12" x14ac:dyDescent="0.3">
      <c r="A195" t="s">
        <v>408</v>
      </c>
      <c r="B195">
        <v>194</v>
      </c>
      <c r="C195" t="s">
        <v>265</v>
      </c>
      <c r="D195" s="47">
        <v>12.82</v>
      </c>
      <c r="E195" s="47">
        <v>22.99</v>
      </c>
      <c r="F195" s="47">
        <f t="shared" si="6"/>
        <v>10.169999999999998</v>
      </c>
      <c r="G195" s="48">
        <f t="shared" ref="G195:G212" si="7">F195/D195</f>
        <v>0.79329173166926659</v>
      </c>
      <c r="H195" s="48"/>
      <c r="K195" s="47"/>
      <c r="L195" s="47"/>
    </row>
    <row r="196" spans="1:12" x14ac:dyDescent="0.3">
      <c r="A196" t="s">
        <v>408</v>
      </c>
      <c r="B196">
        <v>195</v>
      </c>
      <c r="C196" t="s">
        <v>266</v>
      </c>
      <c r="D196" s="47">
        <v>18.27</v>
      </c>
      <c r="E196" s="47">
        <v>16.260000000000002</v>
      </c>
      <c r="F196" s="47">
        <f t="shared" si="6"/>
        <v>-2.009999999999998</v>
      </c>
      <c r="G196" s="48">
        <f t="shared" si="7"/>
        <v>-0.11001642036124784</v>
      </c>
      <c r="H196" s="48"/>
      <c r="K196" s="47"/>
      <c r="L196" s="47"/>
    </row>
    <row r="197" spans="1:12" x14ac:dyDescent="0.3">
      <c r="A197" t="s">
        <v>408</v>
      </c>
      <c r="B197">
        <v>196</v>
      </c>
      <c r="C197" t="s">
        <v>267</v>
      </c>
      <c r="D197" s="47">
        <v>39.14</v>
      </c>
      <c r="E197" s="47">
        <v>39.21</v>
      </c>
      <c r="F197" s="47">
        <f t="shared" si="6"/>
        <v>7.0000000000000284E-2</v>
      </c>
      <c r="G197" s="48">
        <f t="shared" si="7"/>
        <v>1.7884517118037886E-3</v>
      </c>
      <c r="H197" s="48"/>
      <c r="K197" s="47"/>
      <c r="L197" s="47"/>
    </row>
    <row r="198" spans="1:12" x14ac:dyDescent="0.3">
      <c r="A198" t="s">
        <v>408</v>
      </c>
      <c r="B198">
        <v>197</v>
      </c>
      <c r="C198" t="s">
        <v>268</v>
      </c>
      <c r="D198" s="47">
        <v>17.989999999999998</v>
      </c>
      <c r="E198" s="47">
        <v>27.16</v>
      </c>
      <c r="F198" s="47">
        <f t="shared" si="6"/>
        <v>9.1700000000000017</v>
      </c>
      <c r="G198" s="48">
        <f t="shared" si="7"/>
        <v>0.50972762645914416</v>
      </c>
      <c r="H198" s="48"/>
      <c r="K198" s="47"/>
      <c r="L198" s="47"/>
    </row>
    <row r="199" spans="1:12" x14ac:dyDescent="0.3">
      <c r="A199" t="s">
        <v>408</v>
      </c>
      <c r="B199">
        <v>198</v>
      </c>
      <c r="C199" t="s">
        <v>269</v>
      </c>
      <c r="F199" s="47"/>
      <c r="G199" s="48"/>
      <c r="H199" s="48"/>
      <c r="K199" s="47"/>
      <c r="L199" s="47"/>
    </row>
    <row r="200" spans="1:12" x14ac:dyDescent="0.3">
      <c r="A200" t="s">
        <v>408</v>
      </c>
      <c r="B200">
        <v>199</v>
      </c>
      <c r="C200" t="s">
        <v>270</v>
      </c>
      <c r="D200" s="47">
        <v>9.81</v>
      </c>
      <c r="E200" s="47">
        <v>18.850000000000001</v>
      </c>
      <c r="F200" s="47">
        <f t="shared" si="6"/>
        <v>9.0400000000000009</v>
      </c>
      <c r="G200" s="48">
        <f t="shared" si="7"/>
        <v>0.92150866462793068</v>
      </c>
      <c r="H200" s="48"/>
      <c r="K200" s="47"/>
      <c r="L200" s="47"/>
    </row>
    <row r="201" spans="1:12" x14ac:dyDescent="0.3">
      <c r="A201" t="s">
        <v>408</v>
      </c>
      <c r="B201">
        <v>200</v>
      </c>
      <c r="C201" t="s">
        <v>271</v>
      </c>
      <c r="D201" s="47">
        <v>36</v>
      </c>
      <c r="E201" s="47">
        <v>28.7</v>
      </c>
      <c r="F201" s="47">
        <f t="shared" si="6"/>
        <v>-7.3000000000000007</v>
      </c>
      <c r="G201" s="48">
        <f t="shared" si="7"/>
        <v>-0.20277777777777781</v>
      </c>
      <c r="H201" s="48"/>
      <c r="K201" s="47"/>
      <c r="L201" s="47"/>
    </row>
    <row r="202" spans="1:12" x14ac:dyDescent="0.3">
      <c r="A202" t="s">
        <v>408</v>
      </c>
      <c r="B202">
        <v>201</v>
      </c>
      <c r="C202" t="s">
        <v>272</v>
      </c>
      <c r="D202" s="47">
        <v>22.06</v>
      </c>
      <c r="E202" s="47">
        <v>13.24</v>
      </c>
      <c r="F202" s="47">
        <f t="shared" si="6"/>
        <v>-8.8199999999999985</v>
      </c>
      <c r="G202" s="48">
        <f t="shared" si="7"/>
        <v>-0.39981867633726198</v>
      </c>
      <c r="H202" s="48"/>
      <c r="K202" s="47"/>
      <c r="L202" s="47"/>
    </row>
    <row r="203" spans="1:12" x14ac:dyDescent="0.3">
      <c r="A203" t="s">
        <v>408</v>
      </c>
      <c r="B203">
        <v>202</v>
      </c>
      <c r="C203" t="s">
        <v>273</v>
      </c>
      <c r="D203" s="47">
        <v>37.17</v>
      </c>
      <c r="E203" s="47">
        <v>29.93</v>
      </c>
      <c r="F203" s="47">
        <f t="shared" si="6"/>
        <v>-7.240000000000002</v>
      </c>
      <c r="G203" s="48">
        <f t="shared" si="7"/>
        <v>-0.19478073715361854</v>
      </c>
      <c r="H203" s="48"/>
      <c r="K203" s="47"/>
      <c r="L203" s="47"/>
    </row>
    <row r="204" spans="1:12" x14ac:dyDescent="0.3">
      <c r="A204" t="s">
        <v>408</v>
      </c>
      <c r="B204">
        <v>203</v>
      </c>
      <c r="C204" t="s">
        <v>274</v>
      </c>
      <c r="D204" s="47">
        <v>18.13</v>
      </c>
      <c r="E204" s="47">
        <v>10.88</v>
      </c>
      <c r="F204" s="47">
        <f t="shared" si="6"/>
        <v>-7.2499999999999982</v>
      </c>
      <c r="G204" s="48">
        <f t="shared" si="7"/>
        <v>-0.39988968560397126</v>
      </c>
      <c r="H204" s="48"/>
      <c r="K204" s="47"/>
      <c r="L204" s="47"/>
    </row>
    <row r="205" spans="1:12" x14ac:dyDescent="0.3">
      <c r="A205" t="s">
        <v>408</v>
      </c>
      <c r="B205">
        <v>204</v>
      </c>
      <c r="C205" t="s">
        <v>431</v>
      </c>
      <c r="D205" s="47">
        <v>16.89</v>
      </c>
      <c r="E205" s="47">
        <v>77.08</v>
      </c>
      <c r="F205" s="47">
        <f t="shared" si="6"/>
        <v>60.19</v>
      </c>
      <c r="G205" s="48">
        <f t="shared" si="7"/>
        <v>3.5636471284783893</v>
      </c>
      <c r="H205" s="48"/>
      <c r="K205" s="47"/>
      <c r="L205" s="47"/>
    </row>
    <row r="206" spans="1:12" x14ac:dyDescent="0.3">
      <c r="A206" t="s">
        <v>408</v>
      </c>
      <c r="B206">
        <v>205</v>
      </c>
      <c r="C206" t="s">
        <v>276</v>
      </c>
      <c r="D206" s="47">
        <v>31.71</v>
      </c>
      <c r="E206" s="47">
        <v>27.36</v>
      </c>
      <c r="F206" s="47">
        <f t="shared" si="6"/>
        <v>-4.3500000000000014</v>
      </c>
      <c r="G206" s="48">
        <f t="shared" si="7"/>
        <v>-0.13718070009460742</v>
      </c>
      <c r="H206" s="48"/>
      <c r="K206" s="47"/>
      <c r="L206" s="47"/>
    </row>
    <row r="207" spans="1:12" x14ac:dyDescent="0.3">
      <c r="A207" t="s">
        <v>408</v>
      </c>
      <c r="B207">
        <v>206</v>
      </c>
      <c r="C207" t="s">
        <v>277</v>
      </c>
      <c r="D207" s="47">
        <v>14.09</v>
      </c>
      <c r="E207" s="47">
        <v>14.3</v>
      </c>
      <c r="F207" s="47">
        <f t="shared" si="6"/>
        <v>0.21000000000000085</v>
      </c>
      <c r="G207" s="48">
        <f t="shared" si="7"/>
        <v>1.4904187366926959E-2</v>
      </c>
      <c r="H207" s="48"/>
      <c r="K207" s="47"/>
      <c r="L207" s="47"/>
    </row>
    <row r="208" spans="1:12" x14ac:dyDescent="0.3">
      <c r="A208" t="s">
        <v>408</v>
      </c>
      <c r="B208">
        <v>207</v>
      </c>
      <c r="C208" t="s">
        <v>278</v>
      </c>
      <c r="D208" s="47">
        <v>36.22</v>
      </c>
      <c r="E208" s="47">
        <v>21.73</v>
      </c>
      <c r="F208" s="47">
        <f t="shared" si="6"/>
        <v>-14.489999999999998</v>
      </c>
      <c r="G208" s="48">
        <f t="shared" si="7"/>
        <v>-0.40005521811154054</v>
      </c>
      <c r="H208" s="48"/>
      <c r="K208" s="47"/>
      <c r="L208" s="47"/>
    </row>
    <row r="209" spans="1:12" x14ac:dyDescent="0.3">
      <c r="A209" t="s">
        <v>408</v>
      </c>
      <c r="B209">
        <v>208</v>
      </c>
      <c r="C209" t="s">
        <v>279</v>
      </c>
      <c r="D209" s="47">
        <v>9.07</v>
      </c>
      <c r="E209" s="47">
        <v>11.52</v>
      </c>
      <c r="F209" s="47">
        <f t="shared" si="6"/>
        <v>2.4499999999999993</v>
      </c>
      <c r="G209" s="48">
        <f t="shared" si="7"/>
        <v>0.27012127894156551</v>
      </c>
      <c r="H209" s="48"/>
      <c r="K209" s="47"/>
      <c r="L209" s="47"/>
    </row>
    <row r="210" spans="1:12" x14ac:dyDescent="0.3">
      <c r="A210" t="s">
        <v>408</v>
      </c>
      <c r="B210">
        <v>209</v>
      </c>
      <c r="C210" t="s">
        <v>280</v>
      </c>
      <c r="D210" s="47">
        <v>13.5</v>
      </c>
      <c r="E210" s="47">
        <v>14.93</v>
      </c>
      <c r="F210" s="47">
        <f t="shared" si="6"/>
        <v>1.4299999999999997</v>
      </c>
      <c r="G210" s="48">
        <f t="shared" si="7"/>
        <v>0.10592592592592591</v>
      </c>
      <c r="H210" s="48"/>
      <c r="K210" s="47"/>
      <c r="L210" s="47"/>
    </row>
    <row r="211" spans="1:12" x14ac:dyDescent="0.3">
      <c r="A211" t="s">
        <v>408</v>
      </c>
      <c r="B211">
        <v>210</v>
      </c>
      <c r="C211" t="s">
        <v>281</v>
      </c>
      <c r="D211" s="47">
        <v>15.95</v>
      </c>
      <c r="E211" s="47">
        <v>28.75</v>
      </c>
      <c r="F211" s="47">
        <f t="shared" si="6"/>
        <v>12.8</v>
      </c>
      <c r="G211" s="48">
        <f t="shared" si="7"/>
        <v>0.80250783699059569</v>
      </c>
      <c r="H211" s="48"/>
      <c r="K211" s="47"/>
      <c r="L211" s="47"/>
    </row>
    <row r="212" spans="1:12" x14ac:dyDescent="0.3">
      <c r="A212" t="s">
        <v>408</v>
      </c>
      <c r="B212">
        <v>211</v>
      </c>
      <c r="C212" t="s">
        <v>282</v>
      </c>
      <c r="D212" s="47">
        <v>75.86</v>
      </c>
      <c r="E212" s="47">
        <v>54.18</v>
      </c>
      <c r="F212" s="47">
        <f t="shared" si="6"/>
        <v>-21.68</v>
      </c>
      <c r="G212" s="48">
        <f t="shared" si="7"/>
        <v>-0.28578961244397572</v>
      </c>
      <c r="H212" s="48"/>
      <c r="K212" s="47"/>
      <c r="L212" s="47"/>
    </row>
    <row r="213" spans="1:12" x14ac:dyDescent="0.3">
      <c r="A213" t="s">
        <v>408</v>
      </c>
      <c r="B213">
        <v>212</v>
      </c>
      <c r="C213" t="s">
        <v>283</v>
      </c>
      <c r="E213" s="47">
        <v>15.25</v>
      </c>
      <c r="F213" s="47"/>
      <c r="G213" s="48"/>
      <c r="H213" s="48"/>
      <c r="K213" s="47"/>
      <c r="L213" s="47"/>
    </row>
    <row r="214" spans="1:12" x14ac:dyDescent="0.3">
      <c r="F214" s="47"/>
      <c r="G214" s="48"/>
      <c r="H214" s="48"/>
      <c r="K214" s="47"/>
      <c r="L214" s="47"/>
    </row>
    <row r="215" spans="1:12" x14ac:dyDescent="0.3">
      <c r="F215" s="47"/>
      <c r="G215" s="48"/>
      <c r="H215" s="48"/>
      <c r="K215" s="47"/>
      <c r="L215" s="47"/>
    </row>
    <row r="216" spans="1:12" x14ac:dyDescent="0.3">
      <c r="F216" s="47"/>
      <c r="G216" s="48"/>
      <c r="H216" s="48"/>
      <c r="K216" s="47"/>
      <c r="L216" s="47"/>
    </row>
    <row r="217" spans="1:12" x14ac:dyDescent="0.3">
      <c r="F217" s="47"/>
      <c r="G217" s="48"/>
      <c r="H217" s="48"/>
      <c r="K217" s="47"/>
      <c r="L217" s="47"/>
    </row>
    <row r="218" spans="1:12" x14ac:dyDescent="0.3">
      <c r="F218" s="47"/>
      <c r="G218" s="48"/>
      <c r="H218" s="48"/>
      <c r="K218" s="47"/>
      <c r="L218" s="47"/>
    </row>
    <row r="219" spans="1:12" x14ac:dyDescent="0.3">
      <c r="F219" s="47"/>
      <c r="G219" s="48"/>
      <c r="H219" s="48"/>
      <c r="K219" s="47"/>
      <c r="L219" s="47"/>
    </row>
    <row r="220" spans="1:12" x14ac:dyDescent="0.3">
      <c r="F220" s="47"/>
      <c r="G220" s="48"/>
      <c r="H220" s="48"/>
      <c r="K220" s="47"/>
      <c r="L220" s="47"/>
    </row>
    <row r="221" spans="1:12" x14ac:dyDescent="0.3">
      <c r="F221" s="47"/>
      <c r="G221" s="48"/>
      <c r="H221" s="48"/>
      <c r="K221" s="47"/>
      <c r="L221" s="47"/>
    </row>
    <row r="222" spans="1:12" x14ac:dyDescent="0.3">
      <c r="F222" s="47"/>
      <c r="G222" s="48"/>
      <c r="H222" s="48"/>
      <c r="K222" s="47"/>
      <c r="L222" s="47"/>
    </row>
    <row r="223" spans="1:12" x14ac:dyDescent="0.3">
      <c r="F223" s="47"/>
      <c r="G223" s="48"/>
      <c r="H223" s="48"/>
      <c r="K223" s="47"/>
      <c r="L223" s="47"/>
    </row>
    <row r="224" spans="1:12" x14ac:dyDescent="0.3">
      <c r="F224" s="47"/>
      <c r="G224" s="48"/>
      <c r="H224" s="48"/>
      <c r="K224" s="47"/>
      <c r="L224" s="47"/>
    </row>
    <row r="225" spans="6:12" x14ac:dyDescent="0.3">
      <c r="F225" s="47"/>
      <c r="G225" s="48"/>
      <c r="H225" s="48"/>
      <c r="K225" s="47"/>
      <c r="L225" s="47"/>
    </row>
    <row r="226" spans="6:12" x14ac:dyDescent="0.3">
      <c r="F226" s="47"/>
      <c r="G226" s="48"/>
      <c r="H226" s="48"/>
      <c r="K226" s="47"/>
      <c r="L226" s="47"/>
    </row>
    <row r="227" spans="6:12" x14ac:dyDescent="0.3">
      <c r="F227" s="47"/>
      <c r="G227" s="48"/>
      <c r="H227" s="48"/>
      <c r="K227" s="47"/>
      <c r="L227" s="47"/>
    </row>
    <row r="228" spans="6:12" x14ac:dyDescent="0.3">
      <c r="F228" s="47"/>
      <c r="G228" s="48"/>
      <c r="H228" s="48"/>
      <c r="K228" s="47"/>
      <c r="L228" s="47"/>
    </row>
    <row r="229" spans="6:12" x14ac:dyDescent="0.3">
      <c r="F229" s="47"/>
      <c r="G229" s="48"/>
      <c r="H229" s="48"/>
      <c r="K229" s="47"/>
      <c r="L229" s="47"/>
    </row>
    <row r="230" spans="6:12" x14ac:dyDescent="0.3">
      <c r="F230" s="47"/>
      <c r="G230" s="48"/>
      <c r="H230" s="48"/>
      <c r="K230" s="47"/>
      <c r="L230" s="47"/>
    </row>
    <row r="231" spans="6:12" x14ac:dyDescent="0.3">
      <c r="F231" s="47"/>
      <c r="G231" s="48"/>
      <c r="H231" s="48"/>
      <c r="K231" s="47"/>
      <c r="L231" s="47"/>
    </row>
    <row r="232" spans="6:12" x14ac:dyDescent="0.3">
      <c r="F232" s="47"/>
      <c r="G232" s="48"/>
      <c r="H232" s="48"/>
      <c r="K232" s="47"/>
      <c r="L232" s="47"/>
    </row>
    <row r="233" spans="6:12" x14ac:dyDescent="0.3">
      <c r="F233" s="47"/>
      <c r="G233" s="48"/>
      <c r="H233" s="48"/>
      <c r="K233" s="47"/>
      <c r="L233" s="47"/>
    </row>
    <row r="234" spans="6:12" x14ac:dyDescent="0.3">
      <c r="F234" s="47"/>
      <c r="G234" s="48"/>
      <c r="H234" s="48"/>
      <c r="K234" s="47"/>
      <c r="L234" s="47"/>
    </row>
    <row r="235" spans="6:12" x14ac:dyDescent="0.3">
      <c r="F235" s="47"/>
      <c r="G235" s="48"/>
      <c r="H235" s="48"/>
      <c r="K235" s="47"/>
      <c r="L235" s="47"/>
    </row>
    <row r="236" spans="6:12" x14ac:dyDescent="0.3">
      <c r="F236" s="47"/>
      <c r="G236" s="48"/>
      <c r="H236" s="48"/>
      <c r="K236" s="47"/>
      <c r="L236" s="47"/>
    </row>
    <row r="237" spans="6:12" x14ac:dyDescent="0.3">
      <c r="F237" s="47"/>
      <c r="G237" s="48"/>
      <c r="H237" s="48"/>
      <c r="K237" s="47"/>
      <c r="L237" s="47"/>
    </row>
    <row r="238" spans="6:12" x14ac:dyDescent="0.3">
      <c r="F238" s="47"/>
      <c r="G238" s="48"/>
      <c r="H238" s="48"/>
      <c r="K238" s="47"/>
      <c r="L238" s="47"/>
    </row>
    <row r="239" spans="6:12" x14ac:dyDescent="0.3">
      <c r="F239" s="47"/>
      <c r="G239" s="48"/>
      <c r="H239" s="48"/>
      <c r="K239" s="47"/>
      <c r="L239" s="47"/>
    </row>
    <row r="240" spans="6:12" x14ac:dyDescent="0.3">
      <c r="F240" s="47"/>
      <c r="G240" s="48"/>
      <c r="H240" s="48"/>
      <c r="K240" s="47"/>
      <c r="L240" s="47"/>
    </row>
    <row r="241" spans="6:12" x14ac:dyDescent="0.3">
      <c r="F241" s="47"/>
      <c r="G241" s="48"/>
      <c r="H241" s="48"/>
      <c r="K241" s="47"/>
      <c r="L241" s="47"/>
    </row>
    <row r="242" spans="6:12" x14ac:dyDescent="0.3">
      <c r="F242" s="47"/>
      <c r="G242" s="48"/>
      <c r="H242" s="48"/>
      <c r="K242" s="47"/>
      <c r="L242" s="47"/>
    </row>
    <row r="243" spans="6:12" x14ac:dyDescent="0.3">
      <c r="F243" s="47"/>
      <c r="G243" s="48"/>
      <c r="H243" s="48"/>
      <c r="K243" s="47"/>
      <c r="L243" s="47"/>
    </row>
    <row r="244" spans="6:12" x14ac:dyDescent="0.3">
      <c r="F244" s="47"/>
      <c r="G244" s="48"/>
      <c r="H244" s="48"/>
      <c r="K244" s="47"/>
      <c r="L244" s="47"/>
    </row>
    <row r="245" spans="6:12" x14ac:dyDescent="0.3">
      <c r="F245" s="47"/>
      <c r="G245" s="48"/>
      <c r="H245" s="48"/>
      <c r="K245" s="47"/>
      <c r="L245" s="47"/>
    </row>
    <row r="246" spans="6:12" x14ac:dyDescent="0.3">
      <c r="F246" s="47"/>
      <c r="G246" s="48"/>
      <c r="H246" s="48"/>
      <c r="K246" s="47"/>
      <c r="L246" s="47"/>
    </row>
    <row r="247" spans="6:12" x14ac:dyDescent="0.3">
      <c r="F247" s="47"/>
      <c r="G247" s="48"/>
      <c r="H247" s="48"/>
      <c r="K247" s="47"/>
      <c r="L247" s="47"/>
    </row>
    <row r="248" spans="6:12" x14ac:dyDescent="0.3">
      <c r="F248" s="47"/>
      <c r="G248" s="48"/>
      <c r="H248" s="48"/>
      <c r="K248" s="47"/>
      <c r="L248" s="47"/>
    </row>
    <row r="249" spans="6:12" x14ac:dyDescent="0.3">
      <c r="F249" s="47"/>
      <c r="G249" s="48"/>
      <c r="H249" s="48"/>
      <c r="K249" s="47"/>
      <c r="L249" s="47"/>
    </row>
    <row r="250" spans="6:12" x14ac:dyDescent="0.3">
      <c r="F250" s="47"/>
      <c r="G250" s="48"/>
      <c r="H250" s="48"/>
      <c r="K250" s="47"/>
      <c r="L250" s="47"/>
    </row>
    <row r="251" spans="6:12" x14ac:dyDescent="0.3">
      <c r="F251" s="47"/>
      <c r="G251" s="48"/>
      <c r="H251" s="48"/>
      <c r="K251" s="47"/>
      <c r="L251" s="47"/>
    </row>
    <row r="252" spans="6:12" x14ac:dyDescent="0.3">
      <c r="F252" s="47"/>
      <c r="G252" s="48"/>
      <c r="H252" s="48"/>
      <c r="K252" s="47"/>
      <c r="L252" s="47"/>
    </row>
    <row r="253" spans="6:12" x14ac:dyDescent="0.3">
      <c r="F253" s="47"/>
      <c r="G253" s="48"/>
      <c r="H253" s="48"/>
      <c r="K253" s="47"/>
      <c r="L253" s="47"/>
    </row>
    <row r="254" spans="6:12" x14ac:dyDescent="0.3">
      <c r="F254" s="47"/>
      <c r="G254" s="48"/>
      <c r="H254" s="48"/>
      <c r="K254" s="47"/>
      <c r="L254" s="47"/>
    </row>
    <row r="255" spans="6:12" x14ac:dyDescent="0.3">
      <c r="F255" s="47"/>
      <c r="G255" s="48"/>
      <c r="H255" s="48"/>
      <c r="K255" s="47"/>
      <c r="L255" s="47"/>
    </row>
    <row r="256" spans="6:12" x14ac:dyDescent="0.3">
      <c r="F256" s="47"/>
      <c r="G256" s="48"/>
      <c r="H256" s="48"/>
      <c r="K256" s="47"/>
      <c r="L256" s="47"/>
    </row>
    <row r="257" spans="6:12" x14ac:dyDescent="0.3">
      <c r="F257" s="47"/>
      <c r="G257" s="48"/>
      <c r="H257" s="48"/>
      <c r="K257" s="47"/>
      <c r="L257" s="47"/>
    </row>
    <row r="258" spans="6:12" x14ac:dyDescent="0.3">
      <c r="F258" s="47"/>
      <c r="G258" s="48"/>
      <c r="H258" s="48"/>
      <c r="K258" s="47"/>
      <c r="L258" s="47"/>
    </row>
    <row r="259" spans="6:12" x14ac:dyDescent="0.3">
      <c r="F259" s="47"/>
      <c r="G259" s="48"/>
      <c r="H259" s="48"/>
      <c r="K259" s="47"/>
      <c r="L259" s="47"/>
    </row>
    <row r="260" spans="6:12" x14ac:dyDescent="0.3">
      <c r="F260" s="47"/>
      <c r="G260" s="48"/>
      <c r="H260" s="48"/>
      <c r="K260" s="47"/>
      <c r="L260" s="47"/>
    </row>
    <row r="261" spans="6:12" x14ac:dyDescent="0.3">
      <c r="F261" s="47"/>
      <c r="G261" s="48"/>
      <c r="H261" s="48"/>
      <c r="K261" s="47"/>
      <c r="L261" s="47"/>
    </row>
    <row r="262" spans="6:12" x14ac:dyDescent="0.3">
      <c r="F262" s="47"/>
      <c r="G262" s="48"/>
      <c r="H262" s="48"/>
      <c r="K262" s="47"/>
      <c r="L262" s="47"/>
    </row>
    <row r="263" spans="6:12" x14ac:dyDescent="0.3">
      <c r="F263" s="47"/>
      <c r="G263" s="48"/>
      <c r="H263" s="48"/>
      <c r="K263" s="47"/>
      <c r="L263" s="47"/>
    </row>
    <row r="264" spans="6:12" x14ac:dyDescent="0.3">
      <c r="F264" s="47"/>
      <c r="G264" s="48"/>
      <c r="H264" s="48"/>
      <c r="K264" s="47"/>
      <c r="L264" s="47"/>
    </row>
    <row r="265" spans="6:12" x14ac:dyDescent="0.3">
      <c r="F265" s="47"/>
      <c r="G265" s="48"/>
      <c r="H265" s="48"/>
      <c r="K265" s="47"/>
      <c r="L265" s="47"/>
    </row>
    <row r="266" spans="6:12" x14ac:dyDescent="0.3">
      <c r="F266" s="47"/>
      <c r="G266" s="48"/>
      <c r="H266" s="48"/>
      <c r="K266" s="47"/>
      <c r="L266" s="47"/>
    </row>
    <row r="267" spans="6:12" x14ac:dyDescent="0.3">
      <c r="F267" s="47"/>
      <c r="G267" s="48"/>
      <c r="H267" s="48"/>
      <c r="K267" s="47"/>
      <c r="L267" s="47"/>
    </row>
    <row r="268" spans="6:12" x14ac:dyDescent="0.3">
      <c r="F268" s="47"/>
      <c r="G268" s="48"/>
      <c r="H268" s="48"/>
      <c r="K268" s="47"/>
      <c r="L268" s="47"/>
    </row>
    <row r="269" spans="6:12" x14ac:dyDescent="0.3">
      <c r="F269" s="47"/>
      <c r="G269" s="48"/>
      <c r="H269" s="48"/>
      <c r="K269" s="47"/>
      <c r="L269" s="47"/>
    </row>
    <row r="270" spans="6:12" x14ac:dyDescent="0.3">
      <c r="F270" s="47"/>
      <c r="G270" s="48"/>
      <c r="H270" s="48"/>
      <c r="K270" s="47"/>
      <c r="L270" s="47"/>
    </row>
    <row r="271" spans="6:12" x14ac:dyDescent="0.3">
      <c r="F271" s="47"/>
      <c r="G271" s="48"/>
      <c r="H271" s="48"/>
      <c r="K271" s="47"/>
      <c r="L271" s="47"/>
    </row>
    <row r="272" spans="6:12" x14ac:dyDescent="0.3">
      <c r="F272" s="47"/>
      <c r="G272" s="48"/>
      <c r="H272" s="48"/>
      <c r="K272" s="47"/>
      <c r="L272" s="47"/>
    </row>
    <row r="273" spans="6:12" x14ac:dyDescent="0.3">
      <c r="F273" s="47"/>
      <c r="G273" s="48"/>
      <c r="H273" s="48"/>
      <c r="K273" s="47"/>
      <c r="L273" s="47"/>
    </row>
    <row r="274" spans="6:12" x14ac:dyDescent="0.3">
      <c r="F274" s="47"/>
      <c r="G274" s="48"/>
      <c r="H274" s="48"/>
      <c r="K274" s="47"/>
      <c r="L274" s="47"/>
    </row>
    <row r="275" spans="6:12" x14ac:dyDescent="0.3">
      <c r="F275" s="47"/>
      <c r="G275" s="48"/>
      <c r="H275" s="48"/>
      <c r="K275" s="47"/>
      <c r="L275" s="47"/>
    </row>
    <row r="276" spans="6:12" x14ac:dyDescent="0.3">
      <c r="F276" s="47"/>
      <c r="G276" s="48"/>
      <c r="H276" s="48"/>
      <c r="K276" s="47"/>
      <c r="L276" s="47"/>
    </row>
    <row r="277" spans="6:12" x14ac:dyDescent="0.3">
      <c r="F277" s="47"/>
      <c r="G277" s="48"/>
      <c r="H277" s="48"/>
      <c r="K277" s="47"/>
      <c r="L277" s="47"/>
    </row>
    <row r="278" spans="6:12" x14ac:dyDescent="0.3">
      <c r="F278" s="47"/>
      <c r="G278" s="48"/>
      <c r="H278" s="48"/>
      <c r="K278" s="47"/>
      <c r="L278" s="47"/>
    </row>
    <row r="279" spans="6:12" x14ac:dyDescent="0.3">
      <c r="F279" s="47"/>
      <c r="G279" s="48"/>
      <c r="H279" s="48"/>
      <c r="K279" s="47"/>
      <c r="L279" s="47"/>
    </row>
    <row r="280" spans="6:12" x14ac:dyDescent="0.3">
      <c r="F280" s="47"/>
      <c r="G280" s="48"/>
      <c r="H280" s="48"/>
      <c r="K280" s="47"/>
      <c r="L280" s="47"/>
    </row>
    <row r="281" spans="6:12" x14ac:dyDescent="0.3">
      <c r="F281" s="47"/>
      <c r="G281" s="48"/>
      <c r="H281" s="48"/>
      <c r="K281" s="47"/>
      <c r="L281" s="47"/>
    </row>
    <row r="282" spans="6:12" x14ac:dyDescent="0.3">
      <c r="F282" s="47"/>
      <c r="G282" s="48"/>
      <c r="H282" s="48"/>
      <c r="K282" s="47"/>
      <c r="L282" s="47"/>
    </row>
    <row r="283" spans="6:12" x14ac:dyDescent="0.3">
      <c r="F283" s="47"/>
      <c r="G283" s="48"/>
      <c r="H283" s="48"/>
      <c r="K283" s="47"/>
      <c r="L283" s="47"/>
    </row>
    <row r="284" spans="6:12" x14ac:dyDescent="0.3">
      <c r="K284" s="47"/>
      <c r="L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4"/>
  <sheetViews>
    <sheetView tabSelected="1" zoomScale="70" zoomScaleNormal="70" workbookViewId="0">
      <selection activeCell="J8" sqref="J8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5.6640625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4.44140625" customWidth="1"/>
    <col min="9" max="9" width="10.88671875" bestFit="1" customWidth="1"/>
    <col min="14" max="14" width="9.5546875" customWidth="1"/>
  </cols>
  <sheetData>
    <row r="1" spans="1:15" ht="58.2" thickBot="1" x14ac:dyDescent="0.35">
      <c r="A1" s="49" t="s">
        <v>69</v>
      </c>
      <c r="B1" s="49" t="s">
        <v>70</v>
      </c>
      <c r="C1" s="49" t="s">
        <v>410</v>
      </c>
      <c r="D1" s="49" t="s">
        <v>413</v>
      </c>
      <c r="E1" s="49" t="s">
        <v>414</v>
      </c>
      <c r="F1" s="50" t="s">
        <v>415</v>
      </c>
      <c r="G1" s="50" t="s">
        <v>416</v>
      </c>
      <c r="H1" s="50" t="s">
        <v>411</v>
      </c>
      <c r="I1" s="80" t="s">
        <v>412</v>
      </c>
      <c r="J1" s="80"/>
      <c r="K1" s="80"/>
      <c r="L1" s="80"/>
      <c r="M1" s="77"/>
      <c r="N1" s="71" t="s">
        <v>475</v>
      </c>
      <c r="O1" s="56"/>
    </row>
    <row r="2" spans="1:15" x14ac:dyDescent="0.3">
      <c r="A2" s="51" t="s">
        <v>407</v>
      </c>
      <c r="B2" s="51">
        <v>0</v>
      </c>
      <c r="C2" s="51" t="s">
        <v>365</v>
      </c>
      <c r="D2" s="52">
        <v>49.963000000000001</v>
      </c>
      <c r="E2" s="52">
        <v>49.961399999999998</v>
      </c>
      <c r="F2" s="47"/>
      <c r="G2" s="48"/>
    </row>
    <row r="3" spans="1:15" x14ac:dyDescent="0.3">
      <c r="A3" t="s">
        <v>408</v>
      </c>
      <c r="B3">
        <v>1</v>
      </c>
      <c r="C3" t="s">
        <v>73</v>
      </c>
      <c r="D3" s="47">
        <v>50.286099999999998</v>
      </c>
      <c r="E3" s="47">
        <v>50.520499999999998</v>
      </c>
      <c r="F3" s="53">
        <v>75</v>
      </c>
      <c r="G3" s="54">
        <v>67</v>
      </c>
      <c r="H3">
        <f>G3-F3</f>
        <v>-8</v>
      </c>
    </row>
    <row r="4" spans="1:15" x14ac:dyDescent="0.3">
      <c r="A4" t="s">
        <v>408</v>
      </c>
      <c r="B4">
        <v>2</v>
      </c>
      <c r="C4" t="s">
        <v>74</v>
      </c>
      <c r="D4" s="47">
        <v>49.327300000000001</v>
      </c>
      <c r="E4" s="47">
        <v>48.963500000000003</v>
      </c>
      <c r="F4" s="53">
        <v>129</v>
      </c>
      <c r="G4" s="54">
        <v>154</v>
      </c>
      <c r="H4">
        <f t="shared" ref="H4:H67" si="0">G4-F4</f>
        <v>25</v>
      </c>
    </row>
    <row r="5" spans="1:15" x14ac:dyDescent="0.3">
      <c r="A5" t="s">
        <v>408</v>
      </c>
      <c r="B5">
        <v>3</v>
      </c>
      <c r="C5" t="s">
        <v>75</v>
      </c>
      <c r="D5" s="47">
        <v>52.216700000000003</v>
      </c>
      <c r="E5" s="47">
        <v>51.499299999999998</v>
      </c>
      <c r="F5" s="53">
        <v>24</v>
      </c>
      <c r="G5" s="54">
        <v>32</v>
      </c>
      <c r="H5">
        <f t="shared" si="0"/>
        <v>8</v>
      </c>
    </row>
    <row r="6" spans="1:15" x14ac:dyDescent="0.3">
      <c r="A6" t="s">
        <v>408</v>
      </c>
      <c r="B6">
        <v>4</v>
      </c>
      <c r="C6" t="s">
        <v>76</v>
      </c>
      <c r="D6" s="47">
        <v>56.06</v>
      </c>
      <c r="E6" s="47">
        <v>55.404200000000003</v>
      </c>
      <c r="F6" s="53">
        <v>1</v>
      </c>
      <c r="G6" s="54">
        <v>1</v>
      </c>
      <c r="H6">
        <f t="shared" si="0"/>
        <v>0</v>
      </c>
    </row>
    <row r="7" spans="1:15" x14ac:dyDescent="0.3">
      <c r="A7" t="s">
        <v>408</v>
      </c>
      <c r="B7">
        <v>5</v>
      </c>
      <c r="C7" t="s">
        <v>77</v>
      </c>
      <c r="D7" s="47">
        <v>49.218400000000003</v>
      </c>
      <c r="E7" s="47">
        <v>50.622399999999999</v>
      </c>
      <c r="F7" s="53">
        <v>136</v>
      </c>
      <c r="G7" s="54">
        <v>60</v>
      </c>
      <c r="H7">
        <f t="shared" si="0"/>
        <v>-76</v>
      </c>
    </row>
    <row r="8" spans="1:15" x14ac:dyDescent="0.3">
      <c r="A8" t="s">
        <v>408</v>
      </c>
      <c r="B8">
        <v>6</v>
      </c>
      <c r="C8" t="s">
        <v>78</v>
      </c>
      <c r="D8" s="47">
        <v>49.775500000000001</v>
      </c>
      <c r="E8" s="47">
        <v>49.245699999999999</v>
      </c>
      <c r="F8" s="53">
        <v>106</v>
      </c>
      <c r="G8" s="54">
        <v>135</v>
      </c>
      <c r="H8">
        <f t="shared" si="0"/>
        <v>29</v>
      </c>
    </row>
    <row r="9" spans="1:15" x14ac:dyDescent="0.3">
      <c r="A9" t="s">
        <v>408</v>
      </c>
      <c r="B9">
        <v>7</v>
      </c>
      <c r="C9" t="s">
        <v>79</v>
      </c>
      <c r="D9" s="47">
        <v>52.9589</v>
      </c>
      <c r="E9" s="47">
        <v>52.593200000000003</v>
      </c>
      <c r="F9" s="53">
        <v>13</v>
      </c>
      <c r="G9" s="54">
        <v>15</v>
      </c>
      <c r="H9">
        <f t="shared" si="0"/>
        <v>2</v>
      </c>
    </row>
    <row r="10" spans="1:15" x14ac:dyDescent="0.3">
      <c r="A10" t="s">
        <v>408</v>
      </c>
      <c r="B10">
        <v>8</v>
      </c>
      <c r="C10" t="s">
        <v>80</v>
      </c>
      <c r="D10" s="47">
        <v>50.841799999999999</v>
      </c>
      <c r="E10" s="47">
        <v>50.523899999999998</v>
      </c>
      <c r="F10" s="53">
        <v>50</v>
      </c>
      <c r="G10" s="54">
        <v>65</v>
      </c>
      <c r="H10">
        <f t="shared" si="0"/>
        <v>15</v>
      </c>
    </row>
    <row r="11" spans="1:15" x14ac:dyDescent="0.3">
      <c r="A11" t="s">
        <v>408</v>
      </c>
      <c r="B11">
        <v>9</v>
      </c>
      <c r="C11" t="s">
        <v>81</v>
      </c>
      <c r="D11" s="47">
        <v>50.742699999999999</v>
      </c>
      <c r="E11" s="47">
        <v>50.585000000000001</v>
      </c>
      <c r="F11" s="53">
        <v>57</v>
      </c>
      <c r="G11" s="54">
        <v>62</v>
      </c>
      <c r="H11">
        <f t="shared" si="0"/>
        <v>5</v>
      </c>
    </row>
    <row r="12" spans="1:15" x14ac:dyDescent="0.3">
      <c r="A12" t="s">
        <v>408</v>
      </c>
      <c r="B12">
        <v>10</v>
      </c>
      <c r="C12" t="s">
        <v>82</v>
      </c>
      <c r="D12" s="47">
        <v>49.6145</v>
      </c>
      <c r="E12" s="47">
        <v>48.5062</v>
      </c>
      <c r="F12" s="53">
        <v>114</v>
      </c>
      <c r="G12" s="54">
        <v>169</v>
      </c>
      <c r="H12">
        <f t="shared" si="0"/>
        <v>55</v>
      </c>
    </row>
    <row r="13" spans="1:15" x14ac:dyDescent="0.3">
      <c r="A13" t="s">
        <v>408</v>
      </c>
      <c r="B13">
        <v>11</v>
      </c>
      <c r="C13" t="s">
        <v>83</v>
      </c>
      <c r="D13" s="47">
        <v>49.721800000000002</v>
      </c>
      <c r="E13" s="47">
        <v>49.766500000000001</v>
      </c>
      <c r="F13" s="53">
        <v>110</v>
      </c>
      <c r="G13" s="54">
        <v>103</v>
      </c>
      <c r="H13">
        <f t="shared" si="0"/>
        <v>-7</v>
      </c>
    </row>
    <row r="14" spans="1:15" x14ac:dyDescent="0.3">
      <c r="A14" t="s">
        <v>408</v>
      </c>
      <c r="B14">
        <v>12</v>
      </c>
      <c r="C14" t="s">
        <v>84</v>
      </c>
      <c r="D14" s="47">
        <v>50.475299999999997</v>
      </c>
      <c r="E14" s="47">
        <v>50.835099999999997</v>
      </c>
      <c r="F14" s="53">
        <v>68</v>
      </c>
      <c r="G14" s="54">
        <v>52</v>
      </c>
      <c r="H14">
        <f t="shared" si="0"/>
        <v>-16</v>
      </c>
    </row>
    <row r="15" spans="1:15" x14ac:dyDescent="0.3">
      <c r="A15" t="s">
        <v>408</v>
      </c>
      <c r="B15">
        <v>13</v>
      </c>
      <c r="C15" t="s">
        <v>85</v>
      </c>
      <c r="D15" s="47">
        <v>49.476799999999997</v>
      </c>
      <c r="E15" s="47">
        <v>49.434399999999997</v>
      </c>
      <c r="F15" s="53">
        <v>120</v>
      </c>
      <c r="G15" s="54">
        <v>123</v>
      </c>
      <c r="H15">
        <f t="shared" si="0"/>
        <v>3</v>
      </c>
    </row>
    <row r="16" spans="1:15" x14ac:dyDescent="0.3">
      <c r="A16" t="s">
        <v>408</v>
      </c>
      <c r="B16">
        <v>14</v>
      </c>
      <c r="C16" t="s">
        <v>86</v>
      </c>
      <c r="D16" s="47">
        <v>48.680599999999998</v>
      </c>
      <c r="E16" s="47">
        <v>48.530999999999999</v>
      </c>
      <c r="F16" s="53">
        <v>160</v>
      </c>
      <c r="G16" s="54">
        <v>167</v>
      </c>
      <c r="H16">
        <f t="shared" si="0"/>
        <v>7</v>
      </c>
    </row>
    <row r="17" spans="1:8" x14ac:dyDescent="0.3">
      <c r="A17" t="s">
        <v>408</v>
      </c>
      <c r="B17">
        <v>15</v>
      </c>
      <c r="C17" t="s">
        <v>87</v>
      </c>
      <c r="D17" s="47">
        <v>48.761299999999999</v>
      </c>
      <c r="E17" s="47">
        <v>49.186500000000002</v>
      </c>
      <c r="F17" s="53">
        <v>154</v>
      </c>
      <c r="G17" s="54">
        <v>141</v>
      </c>
      <c r="H17">
        <f t="shared" si="0"/>
        <v>-13</v>
      </c>
    </row>
    <row r="18" spans="1:8" x14ac:dyDescent="0.3">
      <c r="A18" t="s">
        <v>408</v>
      </c>
      <c r="B18">
        <v>16</v>
      </c>
      <c r="C18" t="s">
        <v>88</v>
      </c>
      <c r="D18" s="47">
        <v>47.126399999999997</v>
      </c>
      <c r="E18" s="47">
        <v>49.127400000000002</v>
      </c>
      <c r="F18" s="53">
        <v>197</v>
      </c>
      <c r="G18" s="54">
        <v>145</v>
      </c>
      <c r="H18">
        <f t="shared" si="0"/>
        <v>-52</v>
      </c>
    </row>
    <row r="19" spans="1:8" x14ac:dyDescent="0.3">
      <c r="A19" t="s">
        <v>408</v>
      </c>
      <c r="B19">
        <v>17</v>
      </c>
      <c r="C19" t="s">
        <v>89</v>
      </c>
      <c r="D19" s="47">
        <v>50.363199999999999</v>
      </c>
      <c r="E19" s="47">
        <v>50.701599999999999</v>
      </c>
      <c r="F19" s="53">
        <v>71</v>
      </c>
      <c r="G19" s="54">
        <v>54</v>
      </c>
      <c r="H19">
        <f t="shared" si="0"/>
        <v>-17</v>
      </c>
    </row>
    <row r="20" spans="1:8" x14ac:dyDescent="0.3">
      <c r="A20" t="s">
        <v>408</v>
      </c>
      <c r="B20">
        <v>18</v>
      </c>
      <c r="C20" t="s">
        <v>90</v>
      </c>
      <c r="D20" s="47">
        <v>49.783999999999999</v>
      </c>
      <c r="E20" s="47">
        <v>49.6509</v>
      </c>
      <c r="F20" s="53">
        <v>103</v>
      </c>
      <c r="G20" s="54">
        <v>108</v>
      </c>
      <c r="H20">
        <f t="shared" si="0"/>
        <v>5</v>
      </c>
    </row>
    <row r="21" spans="1:8" x14ac:dyDescent="0.3">
      <c r="A21" t="s">
        <v>408</v>
      </c>
      <c r="B21">
        <v>19</v>
      </c>
      <c r="C21" t="s">
        <v>91</v>
      </c>
      <c r="D21" s="47">
        <v>49.922400000000003</v>
      </c>
      <c r="E21" s="47">
        <v>49.933900000000001</v>
      </c>
      <c r="F21" s="53">
        <v>94</v>
      </c>
      <c r="G21" s="54">
        <v>96</v>
      </c>
      <c r="H21">
        <f t="shared" si="0"/>
        <v>2</v>
      </c>
    </row>
    <row r="22" spans="1:8" x14ac:dyDescent="0.3">
      <c r="A22" t="s">
        <v>408</v>
      </c>
      <c r="B22">
        <v>20</v>
      </c>
      <c r="C22" t="s">
        <v>92</v>
      </c>
      <c r="D22" s="47">
        <v>47.998199999999997</v>
      </c>
      <c r="E22" s="47">
        <v>50.210700000000003</v>
      </c>
      <c r="F22" s="53">
        <v>178</v>
      </c>
      <c r="G22" s="54">
        <v>78</v>
      </c>
      <c r="H22">
        <f t="shared" si="0"/>
        <v>-100</v>
      </c>
    </row>
    <row r="23" spans="1:8" x14ac:dyDescent="0.3">
      <c r="A23" t="s">
        <v>408</v>
      </c>
      <c r="B23">
        <v>21</v>
      </c>
      <c r="C23" t="s">
        <v>93</v>
      </c>
      <c r="D23" s="47">
        <v>50.9499</v>
      </c>
      <c r="E23" s="47">
        <v>51.386800000000001</v>
      </c>
      <c r="F23" s="53">
        <v>46</v>
      </c>
      <c r="G23" s="54">
        <v>37</v>
      </c>
      <c r="H23">
        <f t="shared" si="0"/>
        <v>-9</v>
      </c>
    </row>
    <row r="24" spans="1:8" x14ac:dyDescent="0.3">
      <c r="A24" t="s">
        <v>408</v>
      </c>
      <c r="B24">
        <v>22</v>
      </c>
      <c r="C24" t="s">
        <v>94</v>
      </c>
      <c r="D24" s="47">
        <v>51.445399999999999</v>
      </c>
      <c r="E24" s="47">
        <v>51.428800000000003</v>
      </c>
      <c r="F24" s="53">
        <v>34</v>
      </c>
      <c r="G24" s="54">
        <v>33</v>
      </c>
      <c r="H24">
        <f t="shared" si="0"/>
        <v>-1</v>
      </c>
    </row>
    <row r="25" spans="1:8" x14ac:dyDescent="0.3">
      <c r="A25" t="s">
        <v>408</v>
      </c>
      <c r="B25">
        <v>23</v>
      </c>
      <c r="C25" t="s">
        <v>95</v>
      </c>
      <c r="D25" s="47">
        <v>50.344000000000001</v>
      </c>
      <c r="E25" s="47">
        <v>50.232399999999998</v>
      </c>
      <c r="F25" s="53">
        <v>72</v>
      </c>
      <c r="G25" s="54">
        <v>76</v>
      </c>
      <c r="H25">
        <f t="shared" si="0"/>
        <v>4</v>
      </c>
    </row>
    <row r="26" spans="1:8" x14ac:dyDescent="0.3">
      <c r="A26" t="s">
        <v>408</v>
      </c>
      <c r="B26">
        <v>24</v>
      </c>
      <c r="C26" t="s">
        <v>96</v>
      </c>
      <c r="D26" s="47">
        <v>48.1</v>
      </c>
      <c r="E26" s="47">
        <v>49.066299999999998</v>
      </c>
      <c r="F26" s="53">
        <v>174</v>
      </c>
      <c r="G26" s="54">
        <v>148</v>
      </c>
      <c r="H26">
        <f t="shared" si="0"/>
        <v>-26</v>
      </c>
    </row>
    <row r="27" spans="1:8" x14ac:dyDescent="0.3">
      <c r="A27" t="s">
        <v>408</v>
      </c>
      <c r="B27">
        <v>25</v>
      </c>
      <c r="C27" t="s">
        <v>97</v>
      </c>
      <c r="D27" s="47">
        <v>50.0306</v>
      </c>
      <c r="E27" s="47">
        <v>49.520699999999998</v>
      </c>
      <c r="F27" s="53">
        <v>89</v>
      </c>
      <c r="G27" s="54">
        <v>117</v>
      </c>
      <c r="H27">
        <f t="shared" si="0"/>
        <v>28</v>
      </c>
    </row>
    <row r="28" spans="1:8" x14ac:dyDescent="0.3">
      <c r="A28" t="s">
        <v>408</v>
      </c>
      <c r="B28">
        <v>26</v>
      </c>
      <c r="C28" t="s">
        <v>98</v>
      </c>
      <c r="D28" s="47">
        <v>49.808799999999998</v>
      </c>
      <c r="E28" s="47">
        <v>50.333100000000002</v>
      </c>
      <c r="F28" s="53">
        <v>100</v>
      </c>
      <c r="G28" s="54">
        <v>73</v>
      </c>
      <c r="H28">
        <f t="shared" si="0"/>
        <v>-27</v>
      </c>
    </row>
    <row r="29" spans="1:8" x14ac:dyDescent="0.3">
      <c r="A29" t="s">
        <v>408</v>
      </c>
      <c r="B29">
        <v>27</v>
      </c>
      <c r="C29" t="s">
        <v>99</v>
      </c>
      <c r="D29" s="47">
        <v>52.445500000000003</v>
      </c>
      <c r="E29" s="47">
        <v>52.061900000000001</v>
      </c>
      <c r="F29" s="53">
        <v>21</v>
      </c>
      <c r="G29" s="54">
        <v>22</v>
      </c>
      <c r="H29">
        <f t="shared" si="0"/>
        <v>1</v>
      </c>
    </row>
    <row r="30" spans="1:8" x14ac:dyDescent="0.3">
      <c r="A30" t="s">
        <v>408</v>
      </c>
      <c r="B30">
        <v>28</v>
      </c>
      <c r="C30" t="s">
        <v>100</v>
      </c>
      <c r="D30" s="47">
        <v>51.508000000000003</v>
      </c>
      <c r="E30" s="47">
        <v>52.6858</v>
      </c>
      <c r="F30" s="53">
        <v>33</v>
      </c>
      <c r="G30" s="54">
        <v>13</v>
      </c>
      <c r="H30">
        <f t="shared" si="0"/>
        <v>-20</v>
      </c>
    </row>
    <row r="31" spans="1:8" x14ac:dyDescent="0.3">
      <c r="A31" t="s">
        <v>408</v>
      </c>
      <c r="B31">
        <v>29</v>
      </c>
      <c r="C31" t="s">
        <v>101</v>
      </c>
      <c r="D31" s="47">
        <v>48.546700000000001</v>
      </c>
      <c r="E31" s="47">
        <v>48.677700000000002</v>
      </c>
      <c r="F31" s="53">
        <v>162</v>
      </c>
      <c r="G31" s="54">
        <v>159</v>
      </c>
      <c r="H31">
        <f t="shared" si="0"/>
        <v>-3</v>
      </c>
    </row>
    <row r="32" spans="1:8" x14ac:dyDescent="0.3">
      <c r="A32" t="s">
        <v>408</v>
      </c>
      <c r="B32">
        <v>30</v>
      </c>
      <c r="C32" t="s">
        <v>102</v>
      </c>
      <c r="D32" s="47">
        <v>48.594799999999999</v>
      </c>
      <c r="E32" s="47">
        <v>48.676499999999997</v>
      </c>
      <c r="F32" s="53">
        <v>161</v>
      </c>
      <c r="G32" s="54">
        <v>160</v>
      </c>
      <c r="H32">
        <f t="shared" si="0"/>
        <v>-1</v>
      </c>
    </row>
    <row r="33" spans="1:8" x14ac:dyDescent="0.3">
      <c r="A33" t="s">
        <v>408</v>
      </c>
      <c r="B33">
        <v>31</v>
      </c>
      <c r="C33" t="s">
        <v>103</v>
      </c>
      <c r="D33" s="47">
        <v>45.5364</v>
      </c>
      <c r="E33" s="47">
        <v>45.004800000000003</v>
      </c>
      <c r="F33" s="53">
        <v>207</v>
      </c>
      <c r="G33" s="54">
        <v>207</v>
      </c>
      <c r="H33">
        <f t="shared" si="0"/>
        <v>0</v>
      </c>
    </row>
    <row r="34" spans="1:8" x14ac:dyDescent="0.3">
      <c r="A34" t="s">
        <v>408</v>
      </c>
      <c r="B34">
        <v>32</v>
      </c>
      <c r="C34" t="s">
        <v>104</v>
      </c>
      <c r="D34" s="47">
        <v>49.334299999999999</v>
      </c>
      <c r="E34" s="47">
        <v>49.449100000000001</v>
      </c>
      <c r="F34" s="53">
        <v>128</v>
      </c>
      <c r="G34" s="54">
        <v>122</v>
      </c>
      <c r="H34">
        <f t="shared" si="0"/>
        <v>-6</v>
      </c>
    </row>
    <row r="35" spans="1:8" x14ac:dyDescent="0.3">
      <c r="A35" t="s">
        <v>408</v>
      </c>
      <c r="B35">
        <v>33</v>
      </c>
      <c r="C35" t="s">
        <v>105</v>
      </c>
      <c r="D35" s="47">
        <v>44.9011</v>
      </c>
      <c r="E35" s="47">
        <v>43.803800000000003</v>
      </c>
      <c r="F35" s="53">
        <v>209</v>
      </c>
      <c r="G35" s="54">
        <v>211</v>
      </c>
      <c r="H35">
        <f t="shared" si="0"/>
        <v>2</v>
      </c>
    </row>
    <row r="36" spans="1:8" x14ac:dyDescent="0.3">
      <c r="A36" t="s">
        <v>408</v>
      </c>
      <c r="B36">
        <v>34</v>
      </c>
      <c r="C36" t="s">
        <v>106</v>
      </c>
      <c r="D36" s="47">
        <v>48.008299999999998</v>
      </c>
      <c r="E36" s="47">
        <v>48.319200000000002</v>
      </c>
      <c r="F36" s="53">
        <v>177</v>
      </c>
      <c r="G36" s="54">
        <v>174</v>
      </c>
      <c r="H36">
        <f t="shared" si="0"/>
        <v>-3</v>
      </c>
    </row>
    <row r="37" spans="1:8" x14ac:dyDescent="0.3">
      <c r="A37" t="s">
        <v>408</v>
      </c>
      <c r="B37">
        <v>35</v>
      </c>
      <c r="C37" t="s">
        <v>107</v>
      </c>
      <c r="D37" s="47">
        <v>48.718899999999998</v>
      </c>
      <c r="E37" s="47">
        <v>48.139400000000002</v>
      </c>
      <c r="F37" s="53">
        <v>158</v>
      </c>
      <c r="G37" s="54">
        <v>181</v>
      </c>
      <c r="H37">
        <f t="shared" si="0"/>
        <v>23</v>
      </c>
    </row>
    <row r="38" spans="1:8" x14ac:dyDescent="0.3">
      <c r="A38" t="s">
        <v>408</v>
      </c>
      <c r="B38">
        <v>36</v>
      </c>
      <c r="C38" t="s">
        <v>108</v>
      </c>
      <c r="D38" s="47">
        <v>51.244399999999999</v>
      </c>
      <c r="E38" s="47">
        <v>50.8309</v>
      </c>
      <c r="F38" s="53">
        <v>40</v>
      </c>
      <c r="G38" s="54">
        <v>53</v>
      </c>
      <c r="H38">
        <f t="shared" si="0"/>
        <v>13</v>
      </c>
    </row>
    <row r="39" spans="1:8" x14ac:dyDescent="0.3">
      <c r="A39" t="s">
        <v>408</v>
      </c>
      <c r="B39">
        <v>37</v>
      </c>
      <c r="C39" t="s">
        <v>109</v>
      </c>
      <c r="D39" s="47">
        <v>50.328000000000003</v>
      </c>
      <c r="E39" s="47">
        <v>51.1113</v>
      </c>
      <c r="F39" s="53">
        <v>73</v>
      </c>
      <c r="G39" s="54">
        <v>46</v>
      </c>
      <c r="H39">
        <f t="shared" si="0"/>
        <v>-27</v>
      </c>
    </row>
    <row r="40" spans="1:8" x14ac:dyDescent="0.3">
      <c r="A40" t="s">
        <v>408</v>
      </c>
      <c r="B40">
        <v>38</v>
      </c>
      <c r="C40" t="s">
        <v>110</v>
      </c>
      <c r="D40" s="47">
        <v>48.905500000000004</v>
      </c>
      <c r="E40" s="47">
        <v>48.702500000000001</v>
      </c>
      <c r="F40" s="53">
        <v>145</v>
      </c>
      <c r="G40" s="54">
        <v>158</v>
      </c>
      <c r="H40">
        <f t="shared" si="0"/>
        <v>13</v>
      </c>
    </row>
    <row r="41" spans="1:8" x14ac:dyDescent="0.3">
      <c r="A41" t="s">
        <v>408</v>
      </c>
      <c r="B41">
        <v>39</v>
      </c>
      <c r="C41" t="s">
        <v>111</v>
      </c>
      <c r="D41" s="47">
        <v>50.1175</v>
      </c>
      <c r="E41" s="47">
        <v>50.0886</v>
      </c>
      <c r="F41" s="53">
        <v>86</v>
      </c>
      <c r="G41" s="54">
        <v>84</v>
      </c>
      <c r="H41">
        <f t="shared" si="0"/>
        <v>-2</v>
      </c>
    </row>
    <row r="42" spans="1:8" x14ac:dyDescent="0.3">
      <c r="A42" t="s">
        <v>408</v>
      </c>
      <c r="B42">
        <v>40</v>
      </c>
      <c r="C42" t="s">
        <v>112</v>
      </c>
      <c r="D42" s="47">
        <v>50.030700000000003</v>
      </c>
      <c r="E42" s="47">
        <v>49.450800000000001</v>
      </c>
      <c r="F42" s="53">
        <v>88</v>
      </c>
      <c r="G42" s="54">
        <v>121</v>
      </c>
      <c r="H42">
        <f t="shared" si="0"/>
        <v>33</v>
      </c>
    </row>
    <row r="43" spans="1:8" x14ac:dyDescent="0.3">
      <c r="A43" t="s">
        <v>408</v>
      </c>
      <c r="B43">
        <v>41</v>
      </c>
      <c r="C43" t="s">
        <v>113</v>
      </c>
      <c r="D43" s="47">
        <v>47.181399999999996</v>
      </c>
      <c r="E43" s="47">
        <v>47.603299999999997</v>
      </c>
      <c r="F43" s="53">
        <v>195</v>
      </c>
      <c r="G43" s="54">
        <v>189</v>
      </c>
      <c r="H43">
        <f t="shared" si="0"/>
        <v>-6</v>
      </c>
    </row>
    <row r="44" spans="1:8" x14ac:dyDescent="0.3">
      <c r="A44" t="s">
        <v>408</v>
      </c>
      <c r="B44">
        <v>42</v>
      </c>
      <c r="C44" t="s">
        <v>114</v>
      </c>
      <c r="D44" s="47">
        <v>50.780700000000003</v>
      </c>
      <c r="E44" s="47">
        <v>49.845399999999998</v>
      </c>
      <c r="F44" s="53">
        <v>55</v>
      </c>
      <c r="G44" s="54">
        <v>100</v>
      </c>
      <c r="H44">
        <f t="shared" si="0"/>
        <v>45</v>
      </c>
    </row>
    <row r="45" spans="1:8" x14ac:dyDescent="0.3">
      <c r="A45" t="s">
        <v>408</v>
      </c>
      <c r="B45">
        <v>43</v>
      </c>
      <c r="C45" t="s">
        <v>115</v>
      </c>
      <c r="D45" s="47">
        <v>49.444000000000003</v>
      </c>
      <c r="E45" s="47">
        <v>49.8217</v>
      </c>
      <c r="F45" s="53">
        <v>123</v>
      </c>
      <c r="G45" s="54">
        <v>101</v>
      </c>
      <c r="H45">
        <f t="shared" si="0"/>
        <v>-22</v>
      </c>
    </row>
    <row r="46" spans="1:8" x14ac:dyDescent="0.3">
      <c r="A46" t="s">
        <v>408</v>
      </c>
      <c r="B46">
        <v>44</v>
      </c>
      <c r="C46" t="s">
        <v>116</v>
      </c>
      <c r="D46" s="47">
        <v>51.650399999999998</v>
      </c>
      <c r="E46" s="47">
        <v>51.014899999999997</v>
      </c>
      <c r="F46" s="53">
        <v>29</v>
      </c>
      <c r="G46" s="54">
        <v>47</v>
      </c>
      <c r="H46">
        <f t="shared" si="0"/>
        <v>18</v>
      </c>
    </row>
    <row r="47" spans="1:8" x14ac:dyDescent="0.3">
      <c r="A47" t="s">
        <v>408</v>
      </c>
      <c r="B47">
        <v>45</v>
      </c>
      <c r="C47" t="s">
        <v>117</v>
      </c>
      <c r="D47" s="47">
        <v>48.744</v>
      </c>
      <c r="E47" s="47">
        <v>49.452100000000002</v>
      </c>
      <c r="F47" s="53">
        <v>156</v>
      </c>
      <c r="G47" s="54">
        <v>120</v>
      </c>
      <c r="H47">
        <f t="shared" si="0"/>
        <v>-36</v>
      </c>
    </row>
    <row r="48" spans="1:8" x14ac:dyDescent="0.3">
      <c r="A48" t="s">
        <v>408</v>
      </c>
      <c r="B48">
        <v>46</v>
      </c>
      <c r="C48" t="s">
        <v>118</v>
      </c>
      <c r="D48" s="47">
        <v>52.915799999999997</v>
      </c>
      <c r="E48" s="47">
        <v>53.2714</v>
      </c>
      <c r="F48" s="53">
        <v>14</v>
      </c>
      <c r="G48" s="54">
        <v>8</v>
      </c>
      <c r="H48">
        <f t="shared" si="0"/>
        <v>-6</v>
      </c>
    </row>
    <row r="49" spans="1:8" x14ac:dyDescent="0.3">
      <c r="A49" t="s">
        <v>408</v>
      </c>
      <c r="B49">
        <v>47</v>
      </c>
      <c r="C49" t="s">
        <v>119</v>
      </c>
      <c r="D49" s="47">
        <v>46.654800000000002</v>
      </c>
      <c r="E49" s="47">
        <v>45.494399999999999</v>
      </c>
      <c r="F49" s="53">
        <v>200</v>
      </c>
      <c r="G49" s="54">
        <v>205</v>
      </c>
      <c r="H49">
        <f t="shared" si="0"/>
        <v>5</v>
      </c>
    </row>
    <row r="50" spans="1:8" x14ac:dyDescent="0.3">
      <c r="A50" t="s">
        <v>408</v>
      </c>
      <c r="B50">
        <v>48</v>
      </c>
      <c r="C50" t="s">
        <v>120</v>
      </c>
      <c r="D50" s="47">
        <v>46.395000000000003</v>
      </c>
      <c r="E50" s="47">
        <v>46.583500000000001</v>
      </c>
      <c r="F50" s="53">
        <v>203</v>
      </c>
      <c r="G50" s="54">
        <v>200</v>
      </c>
      <c r="H50">
        <f t="shared" si="0"/>
        <v>-3</v>
      </c>
    </row>
    <row r="51" spans="1:8" x14ac:dyDescent="0.3">
      <c r="A51" t="s">
        <v>408</v>
      </c>
      <c r="B51">
        <v>49</v>
      </c>
      <c r="C51" t="s">
        <v>121</v>
      </c>
      <c r="D51" s="47">
        <v>50.602800000000002</v>
      </c>
      <c r="E51" s="47">
        <v>51.578200000000002</v>
      </c>
      <c r="F51" s="53">
        <v>64</v>
      </c>
      <c r="G51" s="54">
        <v>31</v>
      </c>
      <c r="H51">
        <f t="shared" si="0"/>
        <v>-33</v>
      </c>
    </row>
    <row r="52" spans="1:8" x14ac:dyDescent="0.3">
      <c r="A52" t="s">
        <v>408</v>
      </c>
      <c r="B52">
        <v>50</v>
      </c>
      <c r="C52" t="s">
        <v>122</v>
      </c>
      <c r="D52" s="47">
        <v>49.360300000000002</v>
      </c>
      <c r="E52" s="47">
        <v>49.477899999999998</v>
      </c>
      <c r="F52" s="53">
        <v>127</v>
      </c>
      <c r="G52" s="54">
        <v>119</v>
      </c>
      <c r="H52">
        <f t="shared" si="0"/>
        <v>-8</v>
      </c>
    </row>
    <row r="53" spans="1:8" x14ac:dyDescent="0.3">
      <c r="A53" t="s">
        <v>408</v>
      </c>
      <c r="B53">
        <v>51</v>
      </c>
      <c r="C53" t="s">
        <v>123</v>
      </c>
      <c r="D53" s="47">
        <v>50.282699999999998</v>
      </c>
      <c r="E53" s="47">
        <v>49.0991</v>
      </c>
      <c r="F53" s="53">
        <v>76</v>
      </c>
      <c r="G53" s="54">
        <v>146</v>
      </c>
      <c r="H53">
        <f t="shared" si="0"/>
        <v>70</v>
      </c>
    </row>
    <row r="54" spans="1:8" x14ac:dyDescent="0.3">
      <c r="A54" t="s">
        <v>408</v>
      </c>
      <c r="B54">
        <v>52</v>
      </c>
      <c r="C54" t="s">
        <v>124</v>
      </c>
      <c r="D54" s="47">
        <v>49.730499999999999</v>
      </c>
      <c r="E54" s="47">
        <v>49.963500000000003</v>
      </c>
      <c r="F54" s="53">
        <v>109</v>
      </c>
      <c r="G54" s="54">
        <v>93</v>
      </c>
      <c r="H54">
        <f t="shared" si="0"/>
        <v>-16</v>
      </c>
    </row>
    <row r="55" spans="1:8" x14ac:dyDescent="0.3">
      <c r="A55" t="s">
        <v>408</v>
      </c>
      <c r="B55">
        <v>53</v>
      </c>
      <c r="C55" t="s">
        <v>125</v>
      </c>
      <c r="D55" s="47">
        <v>50.650599999999997</v>
      </c>
      <c r="E55" s="47">
        <v>51.3416</v>
      </c>
      <c r="F55" s="53">
        <v>59</v>
      </c>
      <c r="G55" s="54">
        <v>40</v>
      </c>
      <c r="H55">
        <f t="shared" si="0"/>
        <v>-19</v>
      </c>
    </row>
    <row r="56" spans="1:8" x14ac:dyDescent="0.3">
      <c r="A56" t="s">
        <v>408</v>
      </c>
      <c r="B56">
        <v>54</v>
      </c>
      <c r="C56" t="s">
        <v>126</v>
      </c>
      <c r="D56" s="47">
        <v>50.818600000000004</v>
      </c>
      <c r="E56" s="47">
        <v>50.540300000000002</v>
      </c>
      <c r="F56" s="53">
        <v>52</v>
      </c>
      <c r="G56" s="54">
        <v>64</v>
      </c>
      <c r="H56">
        <f t="shared" si="0"/>
        <v>12</v>
      </c>
    </row>
    <row r="57" spans="1:8" x14ac:dyDescent="0.3">
      <c r="A57" t="s">
        <v>408</v>
      </c>
      <c r="B57">
        <v>55</v>
      </c>
      <c r="C57" t="s">
        <v>127</v>
      </c>
      <c r="D57" s="47">
        <v>47.640700000000002</v>
      </c>
      <c r="F57" s="53">
        <v>189</v>
      </c>
      <c r="G57" s="54">
        <v>212</v>
      </c>
      <c r="H57">
        <f t="shared" si="0"/>
        <v>23</v>
      </c>
    </row>
    <row r="58" spans="1:8" x14ac:dyDescent="0.3">
      <c r="A58" t="s">
        <v>408</v>
      </c>
      <c r="B58">
        <v>56</v>
      </c>
      <c r="C58" t="s">
        <v>128</v>
      </c>
      <c r="D58" s="47">
        <v>43.220399999999998</v>
      </c>
      <c r="E58" s="47">
        <v>44.079500000000003</v>
      </c>
      <c r="F58" s="53">
        <v>211</v>
      </c>
      <c r="G58" s="54">
        <v>210</v>
      </c>
      <c r="H58">
        <f t="shared" si="0"/>
        <v>-1</v>
      </c>
    </row>
    <row r="59" spans="1:8" x14ac:dyDescent="0.3">
      <c r="A59" t="s">
        <v>408</v>
      </c>
      <c r="B59">
        <v>57</v>
      </c>
      <c r="C59" t="s">
        <v>129</v>
      </c>
      <c r="D59" s="47">
        <v>49.295000000000002</v>
      </c>
      <c r="E59" s="47">
        <v>49.709099999999999</v>
      </c>
      <c r="F59" s="53">
        <v>133</v>
      </c>
      <c r="G59" s="54">
        <v>107</v>
      </c>
      <c r="H59">
        <f t="shared" si="0"/>
        <v>-26</v>
      </c>
    </row>
    <row r="60" spans="1:8" x14ac:dyDescent="0.3">
      <c r="A60" t="s">
        <v>408</v>
      </c>
      <c r="B60">
        <v>58</v>
      </c>
      <c r="C60" t="s">
        <v>130</v>
      </c>
      <c r="D60" s="47">
        <v>48.740600000000001</v>
      </c>
      <c r="E60" s="47">
        <v>48.567700000000002</v>
      </c>
      <c r="F60" s="53">
        <v>157</v>
      </c>
      <c r="G60" s="54">
        <v>166</v>
      </c>
      <c r="H60">
        <f t="shared" si="0"/>
        <v>9</v>
      </c>
    </row>
    <row r="61" spans="1:8" x14ac:dyDescent="0.3">
      <c r="A61" t="s">
        <v>408</v>
      </c>
      <c r="B61">
        <v>59</v>
      </c>
      <c r="C61" t="s">
        <v>131</v>
      </c>
      <c r="D61" s="47">
        <v>46.529800000000002</v>
      </c>
      <c r="E61" s="47">
        <v>46.106999999999999</v>
      </c>
      <c r="F61" s="53">
        <v>201</v>
      </c>
      <c r="G61" s="54">
        <v>203</v>
      </c>
      <c r="H61">
        <f t="shared" si="0"/>
        <v>2</v>
      </c>
    </row>
    <row r="62" spans="1:8" x14ac:dyDescent="0.3">
      <c r="A62" t="s">
        <v>408</v>
      </c>
      <c r="B62">
        <v>60</v>
      </c>
      <c r="C62" t="s">
        <v>132</v>
      </c>
      <c r="D62" s="47">
        <v>48.283200000000001</v>
      </c>
      <c r="E62" s="47">
        <v>48.167999999999999</v>
      </c>
      <c r="F62" s="53">
        <v>168</v>
      </c>
      <c r="G62" s="54">
        <v>179</v>
      </c>
      <c r="H62">
        <f t="shared" si="0"/>
        <v>11</v>
      </c>
    </row>
    <row r="63" spans="1:8" x14ac:dyDescent="0.3">
      <c r="A63" t="s">
        <v>408</v>
      </c>
      <c r="B63">
        <v>61</v>
      </c>
      <c r="C63" t="s">
        <v>133</v>
      </c>
      <c r="D63" s="47">
        <v>50.7181</v>
      </c>
      <c r="E63" s="47">
        <v>50.686700000000002</v>
      </c>
      <c r="F63" s="53">
        <v>58</v>
      </c>
      <c r="G63" s="54">
        <v>58</v>
      </c>
      <c r="H63">
        <f t="shared" si="0"/>
        <v>0</v>
      </c>
    </row>
    <row r="64" spans="1:8" x14ac:dyDescent="0.3">
      <c r="A64" t="s">
        <v>408</v>
      </c>
      <c r="B64">
        <v>62</v>
      </c>
      <c r="C64" t="s">
        <v>134</v>
      </c>
      <c r="D64" s="47">
        <v>49.984000000000002</v>
      </c>
      <c r="E64" s="47">
        <v>50.504399999999997</v>
      </c>
      <c r="F64" s="53">
        <v>91</v>
      </c>
      <c r="G64" s="54">
        <v>69</v>
      </c>
      <c r="H64">
        <f t="shared" si="0"/>
        <v>-22</v>
      </c>
    </row>
    <row r="65" spans="1:8" x14ac:dyDescent="0.3">
      <c r="A65" t="s">
        <v>408</v>
      </c>
      <c r="B65">
        <v>63</v>
      </c>
      <c r="C65" t="s">
        <v>135</v>
      </c>
      <c r="D65" s="47">
        <v>48.8645</v>
      </c>
      <c r="E65" s="47">
        <v>49.064900000000002</v>
      </c>
      <c r="F65" s="53">
        <v>149</v>
      </c>
      <c r="G65" s="54">
        <v>149</v>
      </c>
      <c r="H65">
        <f t="shared" si="0"/>
        <v>0</v>
      </c>
    </row>
    <row r="66" spans="1:8" x14ac:dyDescent="0.3">
      <c r="A66" t="s">
        <v>408</v>
      </c>
      <c r="B66">
        <v>64</v>
      </c>
      <c r="C66" t="s">
        <v>136</v>
      </c>
      <c r="D66" s="47">
        <v>49.307400000000001</v>
      </c>
      <c r="E66" s="47">
        <v>49.761499999999998</v>
      </c>
      <c r="F66" s="53">
        <v>131</v>
      </c>
      <c r="G66" s="54">
        <v>104</v>
      </c>
      <c r="H66">
        <f t="shared" si="0"/>
        <v>-27</v>
      </c>
    </row>
    <row r="67" spans="1:8" x14ac:dyDescent="0.3">
      <c r="A67" t="s">
        <v>408</v>
      </c>
      <c r="B67">
        <v>65</v>
      </c>
      <c r="C67" t="s">
        <v>137</v>
      </c>
      <c r="D67" s="47">
        <v>48.322099999999999</v>
      </c>
      <c r="E67" s="47">
        <v>49.5426</v>
      </c>
      <c r="F67" s="53">
        <v>167</v>
      </c>
      <c r="G67" s="54">
        <v>116</v>
      </c>
      <c r="H67">
        <f t="shared" si="0"/>
        <v>-51</v>
      </c>
    </row>
    <row r="68" spans="1:8" x14ac:dyDescent="0.3">
      <c r="A68" t="s">
        <v>408</v>
      </c>
      <c r="B68">
        <v>66</v>
      </c>
      <c r="C68" t="s">
        <v>138</v>
      </c>
      <c r="D68" s="47">
        <v>51.022100000000002</v>
      </c>
      <c r="E68" s="47">
        <v>50.615499999999997</v>
      </c>
      <c r="F68" s="53">
        <v>45</v>
      </c>
      <c r="G68" s="54">
        <v>61</v>
      </c>
      <c r="H68">
        <f t="shared" ref="H68:H131" si="1">G68-F68</f>
        <v>16</v>
      </c>
    </row>
    <row r="69" spans="1:8" x14ac:dyDescent="0.3">
      <c r="A69" t="s">
        <v>408</v>
      </c>
      <c r="B69">
        <v>67</v>
      </c>
      <c r="C69" t="s">
        <v>139</v>
      </c>
      <c r="D69" s="47">
        <v>53.689</v>
      </c>
      <c r="E69" s="47">
        <v>52.189100000000003</v>
      </c>
      <c r="F69" s="53">
        <v>6</v>
      </c>
      <c r="G69" s="54">
        <v>18</v>
      </c>
      <c r="H69">
        <f t="shared" si="1"/>
        <v>12</v>
      </c>
    </row>
    <row r="70" spans="1:8" x14ac:dyDescent="0.3">
      <c r="A70" t="s">
        <v>408</v>
      </c>
      <c r="B70">
        <v>68</v>
      </c>
      <c r="C70" t="s">
        <v>140</v>
      </c>
      <c r="D70" s="47">
        <v>50.218899999999998</v>
      </c>
      <c r="E70" s="47">
        <v>49.423099999999998</v>
      </c>
      <c r="F70" s="53">
        <v>79</v>
      </c>
      <c r="G70" s="54">
        <v>127</v>
      </c>
      <c r="H70">
        <f t="shared" si="1"/>
        <v>48</v>
      </c>
    </row>
    <row r="71" spans="1:8" x14ac:dyDescent="0.3">
      <c r="A71" t="s">
        <v>408</v>
      </c>
      <c r="B71">
        <v>69</v>
      </c>
      <c r="C71" t="s">
        <v>141</v>
      </c>
      <c r="D71" s="47">
        <v>47.728099999999998</v>
      </c>
      <c r="E71" s="47">
        <v>47.465499999999999</v>
      </c>
      <c r="F71" s="53">
        <v>186</v>
      </c>
      <c r="G71" s="54">
        <v>190</v>
      </c>
      <c r="H71">
        <f t="shared" si="1"/>
        <v>4</v>
      </c>
    </row>
    <row r="72" spans="1:8" x14ac:dyDescent="0.3">
      <c r="A72" t="s">
        <v>408</v>
      </c>
      <c r="B72">
        <v>70</v>
      </c>
      <c r="C72" t="s">
        <v>142</v>
      </c>
      <c r="D72" s="47">
        <v>49.39</v>
      </c>
      <c r="E72" s="47">
        <v>49.184100000000001</v>
      </c>
      <c r="F72" s="53">
        <v>126</v>
      </c>
      <c r="G72" s="54">
        <v>142</v>
      </c>
      <c r="H72">
        <f t="shared" si="1"/>
        <v>16</v>
      </c>
    </row>
    <row r="73" spans="1:8" x14ac:dyDescent="0.3">
      <c r="A73" t="s">
        <v>408</v>
      </c>
      <c r="B73">
        <v>71</v>
      </c>
      <c r="C73" t="s">
        <v>143</v>
      </c>
      <c r="D73" s="47">
        <v>51.510199999999998</v>
      </c>
      <c r="E73" s="47">
        <v>51.295499999999997</v>
      </c>
      <c r="F73" s="53">
        <v>32</v>
      </c>
      <c r="G73" s="54">
        <v>41</v>
      </c>
      <c r="H73">
        <f t="shared" si="1"/>
        <v>9</v>
      </c>
    </row>
    <row r="74" spans="1:8" x14ac:dyDescent="0.3">
      <c r="A74" t="s">
        <v>408</v>
      </c>
      <c r="B74">
        <v>72</v>
      </c>
      <c r="C74" t="s">
        <v>144</v>
      </c>
      <c r="D74" s="47">
        <v>52.537500000000001</v>
      </c>
      <c r="E74" s="47">
        <v>51.2667</v>
      </c>
      <c r="F74" s="53">
        <v>18</v>
      </c>
      <c r="G74" s="54">
        <v>43</v>
      </c>
      <c r="H74">
        <f t="shared" si="1"/>
        <v>25</v>
      </c>
    </row>
    <row r="75" spans="1:8" x14ac:dyDescent="0.3">
      <c r="A75" t="s">
        <v>408</v>
      </c>
      <c r="B75">
        <v>73</v>
      </c>
      <c r="C75" t="s">
        <v>145</v>
      </c>
      <c r="D75" s="47">
        <v>49.447699999999998</v>
      </c>
      <c r="E75" s="47">
        <v>49.428800000000003</v>
      </c>
      <c r="F75" s="53">
        <v>122</v>
      </c>
      <c r="G75" s="54">
        <v>124</v>
      </c>
      <c r="H75">
        <f t="shared" si="1"/>
        <v>2</v>
      </c>
    </row>
    <row r="76" spans="1:8" x14ac:dyDescent="0.3">
      <c r="A76" t="s">
        <v>408</v>
      </c>
      <c r="B76">
        <v>74</v>
      </c>
      <c r="C76" t="s">
        <v>146</v>
      </c>
      <c r="D76" s="47">
        <v>50.607900000000001</v>
      </c>
      <c r="E76" s="47">
        <v>49.5839</v>
      </c>
      <c r="F76" s="53">
        <v>63</v>
      </c>
      <c r="G76" s="54">
        <v>112</v>
      </c>
      <c r="H76">
        <f t="shared" si="1"/>
        <v>49</v>
      </c>
    </row>
    <row r="77" spans="1:8" x14ac:dyDescent="0.3">
      <c r="A77" t="s">
        <v>408</v>
      </c>
      <c r="B77">
        <v>75</v>
      </c>
      <c r="C77" t="s">
        <v>147</v>
      </c>
      <c r="D77" s="47">
        <v>48.9803</v>
      </c>
      <c r="E77" s="47">
        <v>48.199800000000003</v>
      </c>
      <c r="F77" s="53">
        <v>144</v>
      </c>
      <c r="G77" s="54">
        <v>178</v>
      </c>
      <c r="H77">
        <f t="shared" si="1"/>
        <v>34</v>
      </c>
    </row>
    <row r="78" spans="1:8" x14ac:dyDescent="0.3">
      <c r="A78" t="s">
        <v>408</v>
      </c>
      <c r="B78">
        <v>76</v>
      </c>
      <c r="C78" t="s">
        <v>148</v>
      </c>
      <c r="D78" s="47">
        <v>49.466000000000001</v>
      </c>
      <c r="E78" s="47">
        <v>49.7333</v>
      </c>
      <c r="F78" s="53">
        <v>121</v>
      </c>
      <c r="G78" s="54">
        <v>106</v>
      </c>
      <c r="H78">
        <f t="shared" si="1"/>
        <v>-15</v>
      </c>
    </row>
    <row r="79" spans="1:8" x14ac:dyDescent="0.3">
      <c r="A79" t="s">
        <v>408</v>
      </c>
      <c r="B79">
        <v>77</v>
      </c>
      <c r="C79" t="s">
        <v>149</v>
      </c>
      <c r="D79" s="47">
        <v>51.404499999999999</v>
      </c>
      <c r="E79" s="47">
        <v>51.869</v>
      </c>
      <c r="F79" s="53">
        <v>35</v>
      </c>
      <c r="G79" s="54">
        <v>25</v>
      </c>
      <c r="H79">
        <f t="shared" si="1"/>
        <v>-10</v>
      </c>
    </row>
    <row r="80" spans="1:8" x14ac:dyDescent="0.3">
      <c r="A80" t="s">
        <v>408</v>
      </c>
      <c r="B80">
        <v>78</v>
      </c>
      <c r="C80" t="s">
        <v>150</v>
      </c>
      <c r="D80" s="47">
        <v>46.987099999999998</v>
      </c>
      <c r="E80" s="47">
        <v>46.673299999999998</v>
      </c>
      <c r="F80" s="53">
        <v>198</v>
      </c>
      <c r="G80" s="54">
        <v>199</v>
      </c>
      <c r="H80">
        <f t="shared" si="1"/>
        <v>1</v>
      </c>
    </row>
    <row r="81" spans="1:8" x14ac:dyDescent="0.3">
      <c r="A81" t="s">
        <v>408</v>
      </c>
      <c r="B81">
        <v>79</v>
      </c>
      <c r="C81" t="s">
        <v>151</v>
      </c>
      <c r="D81" s="47">
        <v>49.875500000000002</v>
      </c>
      <c r="E81" s="47">
        <v>50.555999999999997</v>
      </c>
      <c r="F81" s="53">
        <v>96</v>
      </c>
      <c r="G81" s="54">
        <v>63</v>
      </c>
      <c r="H81">
        <f t="shared" si="1"/>
        <v>-33</v>
      </c>
    </row>
    <row r="82" spans="1:8" x14ac:dyDescent="0.3">
      <c r="A82" t="s">
        <v>408</v>
      </c>
      <c r="B82">
        <v>80</v>
      </c>
      <c r="C82" t="s">
        <v>152</v>
      </c>
      <c r="D82" s="47">
        <v>48.901899999999998</v>
      </c>
      <c r="E82" s="47">
        <v>48.300199999999997</v>
      </c>
      <c r="F82" s="53">
        <v>147</v>
      </c>
      <c r="G82" s="54">
        <v>176</v>
      </c>
      <c r="H82">
        <f t="shared" si="1"/>
        <v>29</v>
      </c>
    </row>
    <row r="83" spans="1:8" x14ac:dyDescent="0.3">
      <c r="A83" t="s">
        <v>408</v>
      </c>
      <c r="B83">
        <v>81</v>
      </c>
      <c r="C83" t="s">
        <v>153</v>
      </c>
      <c r="D83" s="47">
        <v>48.744199999999999</v>
      </c>
      <c r="E83" s="47">
        <v>47.9191</v>
      </c>
      <c r="F83" s="53">
        <v>155</v>
      </c>
      <c r="G83" s="54">
        <v>183</v>
      </c>
      <c r="H83">
        <f t="shared" si="1"/>
        <v>28</v>
      </c>
    </row>
    <row r="84" spans="1:8" x14ac:dyDescent="0.3">
      <c r="A84" t="s">
        <v>408</v>
      </c>
      <c r="B84">
        <v>82</v>
      </c>
      <c r="C84" t="s">
        <v>154</v>
      </c>
      <c r="D84" s="47">
        <v>49.777000000000001</v>
      </c>
      <c r="E84" s="47">
        <v>49.881900000000002</v>
      </c>
      <c r="F84" s="53">
        <v>105</v>
      </c>
      <c r="G84" s="54">
        <v>98</v>
      </c>
      <c r="H84">
        <f t="shared" si="1"/>
        <v>-7</v>
      </c>
    </row>
    <row r="85" spans="1:8" x14ac:dyDescent="0.3">
      <c r="A85" t="s">
        <v>408</v>
      </c>
      <c r="B85">
        <v>83</v>
      </c>
      <c r="C85" t="s">
        <v>155</v>
      </c>
      <c r="D85" s="47">
        <v>49.110700000000001</v>
      </c>
      <c r="E85" s="47">
        <v>49.238500000000002</v>
      </c>
      <c r="F85" s="53">
        <v>141</v>
      </c>
      <c r="G85" s="54">
        <v>137</v>
      </c>
      <c r="H85">
        <f t="shared" si="1"/>
        <v>-4</v>
      </c>
    </row>
    <row r="86" spans="1:8" x14ac:dyDescent="0.3">
      <c r="A86" t="s">
        <v>408</v>
      </c>
      <c r="B86">
        <v>84</v>
      </c>
      <c r="C86" t="s">
        <v>156</v>
      </c>
      <c r="D86" s="47">
        <v>50.326700000000002</v>
      </c>
      <c r="E86" s="47">
        <v>49.401800000000001</v>
      </c>
      <c r="F86" s="53">
        <v>74</v>
      </c>
      <c r="G86" s="54">
        <v>129</v>
      </c>
      <c r="H86">
        <f t="shared" si="1"/>
        <v>55</v>
      </c>
    </row>
    <row r="87" spans="1:8" x14ac:dyDescent="0.3">
      <c r="A87" t="s">
        <v>408</v>
      </c>
      <c r="B87">
        <v>85</v>
      </c>
      <c r="C87" t="s">
        <v>157</v>
      </c>
      <c r="D87" s="47">
        <v>50.907800000000002</v>
      </c>
      <c r="E87" s="47">
        <v>50.425199999999997</v>
      </c>
      <c r="F87" s="53">
        <v>47</v>
      </c>
      <c r="G87" s="54">
        <v>71</v>
      </c>
      <c r="H87">
        <f t="shared" si="1"/>
        <v>24</v>
      </c>
    </row>
    <row r="88" spans="1:8" x14ac:dyDescent="0.3">
      <c r="A88" t="s">
        <v>408</v>
      </c>
      <c r="B88">
        <v>86</v>
      </c>
      <c r="C88" t="s">
        <v>158</v>
      </c>
      <c r="D88" s="47">
        <v>47.837200000000003</v>
      </c>
      <c r="E88" s="47">
        <v>46.403599999999997</v>
      </c>
      <c r="F88" s="53">
        <v>183</v>
      </c>
      <c r="G88" s="54">
        <v>202</v>
      </c>
      <c r="H88">
        <f t="shared" si="1"/>
        <v>19</v>
      </c>
    </row>
    <row r="89" spans="1:8" x14ac:dyDescent="0.3">
      <c r="A89" t="s">
        <v>408</v>
      </c>
      <c r="B89">
        <v>87</v>
      </c>
      <c r="C89" t="s">
        <v>159</v>
      </c>
      <c r="D89" s="47">
        <v>48.829599999999999</v>
      </c>
      <c r="E89" s="47">
        <v>48.5974</v>
      </c>
      <c r="F89" s="53">
        <v>151</v>
      </c>
      <c r="G89" s="54">
        <v>164</v>
      </c>
      <c r="H89">
        <f t="shared" si="1"/>
        <v>13</v>
      </c>
    </row>
    <row r="90" spans="1:8" x14ac:dyDescent="0.3">
      <c r="A90" t="s">
        <v>408</v>
      </c>
      <c r="B90">
        <v>88</v>
      </c>
      <c r="C90" t="s">
        <v>160</v>
      </c>
      <c r="D90" s="47">
        <v>47.940300000000001</v>
      </c>
      <c r="E90" s="47">
        <v>47.335099999999997</v>
      </c>
      <c r="F90" s="53">
        <v>179</v>
      </c>
      <c r="G90" s="54">
        <v>192</v>
      </c>
      <c r="H90">
        <f t="shared" si="1"/>
        <v>13</v>
      </c>
    </row>
    <row r="91" spans="1:8" x14ac:dyDescent="0.3">
      <c r="A91" t="s">
        <v>408</v>
      </c>
      <c r="B91">
        <v>89</v>
      </c>
      <c r="C91" t="s">
        <v>161</v>
      </c>
      <c r="D91" s="47">
        <v>47.451900000000002</v>
      </c>
      <c r="E91" s="47">
        <v>47.719099999999997</v>
      </c>
      <c r="F91" s="53">
        <v>192</v>
      </c>
      <c r="G91" s="54">
        <v>187</v>
      </c>
      <c r="H91">
        <f t="shared" si="1"/>
        <v>-5</v>
      </c>
    </row>
    <row r="92" spans="1:8" x14ac:dyDescent="0.3">
      <c r="A92" t="s">
        <v>408</v>
      </c>
      <c r="B92">
        <v>90</v>
      </c>
      <c r="C92" t="s">
        <v>162</v>
      </c>
      <c r="D92" s="47">
        <v>49.506999999999998</v>
      </c>
      <c r="E92" s="47">
        <v>49.601100000000002</v>
      </c>
      <c r="F92" s="53">
        <v>118</v>
      </c>
      <c r="G92" s="54">
        <v>111</v>
      </c>
      <c r="H92">
        <f t="shared" si="1"/>
        <v>-7</v>
      </c>
    </row>
    <row r="93" spans="1:8" x14ac:dyDescent="0.3">
      <c r="A93" t="s">
        <v>408</v>
      </c>
      <c r="B93">
        <v>91</v>
      </c>
      <c r="C93" t="s">
        <v>163</v>
      </c>
      <c r="D93" s="47">
        <v>52.119599999999998</v>
      </c>
      <c r="E93" s="47">
        <v>52.13</v>
      </c>
      <c r="F93" s="53">
        <v>26</v>
      </c>
      <c r="G93" s="54">
        <v>21</v>
      </c>
      <c r="H93">
        <f t="shared" si="1"/>
        <v>-5</v>
      </c>
    </row>
    <row r="94" spans="1:8" x14ac:dyDescent="0.3">
      <c r="A94" t="s">
        <v>408</v>
      </c>
      <c r="B94">
        <v>92</v>
      </c>
      <c r="C94" t="s">
        <v>164</v>
      </c>
      <c r="D94" s="47">
        <v>51.2776</v>
      </c>
      <c r="E94" s="47">
        <v>50.692700000000002</v>
      </c>
      <c r="F94" s="53">
        <v>38</v>
      </c>
      <c r="G94" s="54">
        <v>56</v>
      </c>
      <c r="H94">
        <f t="shared" si="1"/>
        <v>18</v>
      </c>
    </row>
    <row r="95" spans="1:8" x14ac:dyDescent="0.3">
      <c r="A95" t="s">
        <v>408</v>
      </c>
      <c r="B95">
        <v>93</v>
      </c>
      <c r="C95" t="s">
        <v>165</v>
      </c>
      <c r="D95" s="47">
        <v>48.904899999999998</v>
      </c>
      <c r="E95" s="47">
        <v>48.720100000000002</v>
      </c>
      <c r="F95" s="53">
        <v>146</v>
      </c>
      <c r="G95" s="54">
        <v>157</v>
      </c>
      <c r="H95">
        <f t="shared" si="1"/>
        <v>11</v>
      </c>
    </row>
    <row r="96" spans="1:8" x14ac:dyDescent="0.3">
      <c r="A96" t="s">
        <v>408</v>
      </c>
      <c r="B96">
        <v>94</v>
      </c>
      <c r="C96" t="s">
        <v>166</v>
      </c>
      <c r="D96" s="47">
        <v>49.933599999999998</v>
      </c>
      <c r="E96" s="47">
        <v>50.020299999999999</v>
      </c>
      <c r="F96" s="53">
        <v>93</v>
      </c>
      <c r="G96" s="54">
        <v>90</v>
      </c>
      <c r="H96">
        <f t="shared" si="1"/>
        <v>-3</v>
      </c>
    </row>
    <row r="97" spans="1:8" x14ac:dyDescent="0.3">
      <c r="A97" t="s">
        <v>408</v>
      </c>
      <c r="B97">
        <v>95</v>
      </c>
      <c r="C97" t="s">
        <v>167</v>
      </c>
      <c r="D97" s="47">
        <v>50.144100000000002</v>
      </c>
      <c r="E97" s="47">
        <v>50.1614</v>
      </c>
      <c r="F97" s="53">
        <v>82</v>
      </c>
      <c r="G97" s="54">
        <v>81</v>
      </c>
      <c r="H97">
        <f t="shared" si="1"/>
        <v>-1</v>
      </c>
    </row>
    <row r="98" spans="1:8" x14ac:dyDescent="0.3">
      <c r="A98" t="s">
        <v>408</v>
      </c>
      <c r="B98">
        <v>96</v>
      </c>
      <c r="C98" t="s">
        <v>168</v>
      </c>
      <c r="D98" s="47">
        <v>49.504399999999997</v>
      </c>
      <c r="E98" s="47">
        <v>49.817100000000003</v>
      </c>
      <c r="F98" s="53">
        <v>119</v>
      </c>
      <c r="G98" s="54">
        <v>102</v>
      </c>
      <c r="H98">
        <f t="shared" si="1"/>
        <v>-17</v>
      </c>
    </row>
    <row r="99" spans="1:8" x14ac:dyDescent="0.3">
      <c r="A99" t="s">
        <v>408</v>
      </c>
      <c r="B99">
        <v>97</v>
      </c>
      <c r="C99" t="s">
        <v>169</v>
      </c>
      <c r="D99" s="47">
        <v>46.075000000000003</v>
      </c>
      <c r="E99" s="47">
        <v>46.457500000000003</v>
      </c>
      <c r="F99" s="53">
        <v>205</v>
      </c>
      <c r="G99" s="54">
        <v>201</v>
      </c>
      <c r="H99">
        <f t="shared" si="1"/>
        <v>-4</v>
      </c>
    </row>
    <row r="100" spans="1:8" x14ac:dyDescent="0.3">
      <c r="A100" t="s">
        <v>408</v>
      </c>
      <c r="B100">
        <v>98</v>
      </c>
      <c r="C100" t="s">
        <v>170</v>
      </c>
      <c r="D100" s="47">
        <v>47.761499999999998</v>
      </c>
      <c r="E100" s="47">
        <v>48.587000000000003</v>
      </c>
      <c r="F100" s="53">
        <v>185</v>
      </c>
      <c r="G100" s="54">
        <v>165</v>
      </c>
      <c r="H100">
        <f t="shared" si="1"/>
        <v>-20</v>
      </c>
    </row>
    <row r="101" spans="1:8" x14ac:dyDescent="0.3">
      <c r="A101" t="s">
        <v>408</v>
      </c>
      <c r="B101">
        <v>99</v>
      </c>
      <c r="C101" t="s">
        <v>171</v>
      </c>
      <c r="D101" s="47">
        <v>48.274700000000003</v>
      </c>
      <c r="E101" s="47">
        <v>48.387999999999998</v>
      </c>
      <c r="F101" s="53">
        <v>170</v>
      </c>
      <c r="G101" s="54">
        <v>172</v>
      </c>
      <c r="H101">
        <f t="shared" si="1"/>
        <v>2</v>
      </c>
    </row>
    <row r="102" spans="1:8" x14ac:dyDescent="0.3">
      <c r="A102" t="s">
        <v>408</v>
      </c>
      <c r="B102">
        <v>100</v>
      </c>
      <c r="C102" t="s">
        <v>172</v>
      </c>
      <c r="D102" s="47">
        <v>50.165900000000001</v>
      </c>
      <c r="E102" s="47">
        <v>50.8979</v>
      </c>
      <c r="F102" s="53">
        <v>81</v>
      </c>
      <c r="G102" s="54">
        <v>49</v>
      </c>
      <c r="H102">
        <f t="shared" si="1"/>
        <v>-32</v>
      </c>
    </row>
    <row r="103" spans="1:8" x14ac:dyDescent="0.3">
      <c r="A103" t="s">
        <v>408</v>
      </c>
      <c r="B103">
        <v>101</v>
      </c>
      <c r="C103" t="s">
        <v>173</v>
      </c>
      <c r="D103" s="47">
        <v>50.176200000000001</v>
      </c>
      <c r="E103" s="47">
        <v>50.277099999999997</v>
      </c>
      <c r="F103" s="53">
        <v>80</v>
      </c>
      <c r="G103" s="54">
        <v>75</v>
      </c>
      <c r="H103">
        <f t="shared" si="1"/>
        <v>-5</v>
      </c>
    </row>
    <row r="104" spans="1:8" x14ac:dyDescent="0.3">
      <c r="A104" t="s">
        <v>408</v>
      </c>
      <c r="B104">
        <v>102</v>
      </c>
      <c r="C104" t="s">
        <v>174</v>
      </c>
      <c r="D104" s="47">
        <v>49.794600000000003</v>
      </c>
      <c r="E104" s="47">
        <v>50.150799999999997</v>
      </c>
      <c r="F104" s="53">
        <v>102</v>
      </c>
      <c r="G104" s="54">
        <v>82</v>
      </c>
      <c r="H104">
        <f t="shared" si="1"/>
        <v>-20</v>
      </c>
    </row>
    <row r="105" spans="1:8" x14ac:dyDescent="0.3">
      <c r="A105" t="s">
        <v>408</v>
      </c>
      <c r="B105">
        <v>103</v>
      </c>
      <c r="C105" t="s">
        <v>175</v>
      </c>
      <c r="D105" s="47">
        <v>49.113300000000002</v>
      </c>
      <c r="E105" s="47">
        <v>50.008299999999998</v>
      </c>
      <c r="F105" s="53">
        <v>140</v>
      </c>
      <c r="G105" s="54">
        <v>91</v>
      </c>
      <c r="H105">
        <f t="shared" si="1"/>
        <v>-49</v>
      </c>
    </row>
    <row r="106" spans="1:8" x14ac:dyDescent="0.3">
      <c r="A106" t="s">
        <v>408</v>
      </c>
      <c r="B106">
        <v>104</v>
      </c>
      <c r="C106" t="s">
        <v>176</v>
      </c>
      <c r="D106" s="47">
        <v>49.246299999999998</v>
      </c>
      <c r="E106" s="47">
        <v>49.278300000000002</v>
      </c>
      <c r="F106" s="53">
        <v>135</v>
      </c>
      <c r="G106" s="54">
        <v>134</v>
      </c>
      <c r="H106">
        <f t="shared" si="1"/>
        <v>-1</v>
      </c>
    </row>
    <row r="107" spans="1:8" x14ac:dyDescent="0.3">
      <c r="A107" t="s">
        <v>408</v>
      </c>
      <c r="B107">
        <v>105</v>
      </c>
      <c r="C107" t="s">
        <v>177</v>
      </c>
      <c r="D107" s="47">
        <v>47.465800000000002</v>
      </c>
      <c r="E107" s="47">
        <v>47.883200000000002</v>
      </c>
      <c r="F107" s="53">
        <v>191</v>
      </c>
      <c r="G107" s="54">
        <v>185</v>
      </c>
      <c r="H107">
        <f t="shared" si="1"/>
        <v>-6</v>
      </c>
    </row>
    <row r="108" spans="1:8" x14ac:dyDescent="0.3">
      <c r="A108" t="s">
        <v>408</v>
      </c>
      <c r="B108">
        <v>106</v>
      </c>
      <c r="C108" t="s">
        <v>178</v>
      </c>
      <c r="D108" s="47">
        <v>48.845799999999997</v>
      </c>
      <c r="E108" s="47">
        <v>49.226100000000002</v>
      </c>
      <c r="F108" s="53">
        <v>150</v>
      </c>
      <c r="G108" s="54">
        <v>138</v>
      </c>
      <c r="H108">
        <f t="shared" si="1"/>
        <v>-12</v>
      </c>
    </row>
    <row r="109" spans="1:8" x14ac:dyDescent="0.3">
      <c r="A109" t="s">
        <v>408</v>
      </c>
      <c r="B109">
        <v>107</v>
      </c>
      <c r="C109" t="s">
        <v>179</v>
      </c>
      <c r="D109" s="47">
        <v>48.504800000000003</v>
      </c>
      <c r="E109" s="47">
        <v>49.0276</v>
      </c>
      <c r="F109" s="53">
        <v>163</v>
      </c>
      <c r="G109" s="54">
        <v>151</v>
      </c>
      <c r="H109">
        <f t="shared" si="1"/>
        <v>-12</v>
      </c>
    </row>
    <row r="110" spans="1:8" x14ac:dyDescent="0.3">
      <c r="A110" t="s">
        <v>408</v>
      </c>
      <c r="B110">
        <v>108</v>
      </c>
      <c r="C110" t="s">
        <v>180</v>
      </c>
      <c r="D110" s="47">
        <v>50.6267</v>
      </c>
      <c r="E110" s="47">
        <v>49.894799999999996</v>
      </c>
      <c r="F110" s="53">
        <v>61</v>
      </c>
      <c r="G110" s="54">
        <v>97</v>
      </c>
      <c r="H110">
        <f t="shared" si="1"/>
        <v>36</v>
      </c>
    </row>
    <row r="111" spans="1:8" x14ac:dyDescent="0.3">
      <c r="A111" t="s">
        <v>408</v>
      </c>
      <c r="B111">
        <v>109</v>
      </c>
      <c r="C111" t="s">
        <v>181</v>
      </c>
      <c r="D111" s="47">
        <v>50.783200000000001</v>
      </c>
      <c r="E111" s="47">
        <v>51.807099999999998</v>
      </c>
      <c r="F111" s="53">
        <v>54</v>
      </c>
      <c r="G111" s="54">
        <v>26</v>
      </c>
      <c r="H111">
        <f t="shared" si="1"/>
        <v>-28</v>
      </c>
    </row>
    <row r="112" spans="1:8" x14ac:dyDescent="0.3">
      <c r="A112" t="s">
        <v>408</v>
      </c>
      <c r="B112">
        <v>110</v>
      </c>
      <c r="C112" t="s">
        <v>182</v>
      </c>
      <c r="D112" s="47">
        <v>52.072899999999997</v>
      </c>
      <c r="E112" s="47">
        <v>52.3429</v>
      </c>
      <c r="F112" s="53">
        <v>27</v>
      </c>
      <c r="G112" s="54">
        <v>17</v>
      </c>
      <c r="H112">
        <f t="shared" si="1"/>
        <v>-10</v>
      </c>
    </row>
    <row r="113" spans="1:8" x14ac:dyDescent="0.3">
      <c r="A113" t="s">
        <v>408</v>
      </c>
      <c r="B113">
        <v>111</v>
      </c>
      <c r="C113" t="s">
        <v>183</v>
      </c>
      <c r="D113" s="47">
        <v>50.557200000000002</v>
      </c>
      <c r="E113" s="47">
        <v>50.521799999999999</v>
      </c>
      <c r="F113" s="53">
        <v>65</v>
      </c>
      <c r="G113" s="54">
        <v>66</v>
      </c>
      <c r="H113">
        <f t="shared" si="1"/>
        <v>1</v>
      </c>
    </row>
    <row r="114" spans="1:8" x14ac:dyDescent="0.3">
      <c r="A114" t="s">
        <v>408</v>
      </c>
      <c r="B114">
        <v>112</v>
      </c>
      <c r="C114" t="s">
        <v>184</v>
      </c>
      <c r="D114" s="47">
        <v>50.258299999999998</v>
      </c>
      <c r="E114" s="47">
        <v>50.231099999999998</v>
      </c>
      <c r="F114" s="53">
        <v>78</v>
      </c>
      <c r="G114" s="54">
        <v>77</v>
      </c>
      <c r="H114">
        <f t="shared" si="1"/>
        <v>-1</v>
      </c>
    </row>
    <row r="115" spans="1:8" x14ac:dyDescent="0.3">
      <c r="A115" t="s">
        <v>408</v>
      </c>
      <c r="B115">
        <v>113</v>
      </c>
      <c r="C115" t="s">
        <v>185</v>
      </c>
      <c r="D115" s="47">
        <v>48.880099999999999</v>
      </c>
      <c r="E115" s="47">
        <v>49.2821</v>
      </c>
      <c r="F115" s="53">
        <v>148</v>
      </c>
      <c r="G115" s="54">
        <v>133</v>
      </c>
      <c r="H115">
        <f t="shared" si="1"/>
        <v>-15</v>
      </c>
    </row>
    <row r="116" spans="1:8" x14ac:dyDescent="0.3">
      <c r="A116" t="s">
        <v>408</v>
      </c>
      <c r="B116">
        <v>114</v>
      </c>
      <c r="C116" t="s">
        <v>186</v>
      </c>
      <c r="D116" s="47">
        <v>48.4893</v>
      </c>
      <c r="E116" s="47">
        <v>49.740200000000002</v>
      </c>
      <c r="F116" s="53">
        <v>164</v>
      </c>
      <c r="G116" s="54">
        <v>105</v>
      </c>
      <c r="H116">
        <f t="shared" si="1"/>
        <v>-59</v>
      </c>
    </row>
    <row r="117" spans="1:8" x14ac:dyDescent="0.3">
      <c r="A117" t="s">
        <v>408</v>
      </c>
      <c r="B117">
        <v>115</v>
      </c>
      <c r="C117" t="s">
        <v>187</v>
      </c>
      <c r="D117" s="47">
        <v>53.306100000000001</v>
      </c>
      <c r="E117" s="47">
        <v>52.775399999999998</v>
      </c>
      <c r="F117" s="53">
        <v>11</v>
      </c>
      <c r="G117" s="54">
        <v>11</v>
      </c>
      <c r="H117">
        <f t="shared" si="1"/>
        <v>0</v>
      </c>
    </row>
    <row r="118" spans="1:8" x14ac:dyDescent="0.3">
      <c r="A118" t="s">
        <v>408</v>
      </c>
      <c r="B118">
        <v>116</v>
      </c>
      <c r="C118" t="s">
        <v>188</v>
      </c>
      <c r="D118" s="47">
        <v>51.154699999999998</v>
      </c>
      <c r="E118" s="47">
        <v>51.123600000000003</v>
      </c>
      <c r="F118" s="53">
        <v>42</v>
      </c>
      <c r="G118" s="54">
        <v>44</v>
      </c>
      <c r="H118">
        <f t="shared" si="1"/>
        <v>2</v>
      </c>
    </row>
    <row r="119" spans="1:8" x14ac:dyDescent="0.3">
      <c r="A119" t="s">
        <v>408</v>
      </c>
      <c r="B119">
        <v>117</v>
      </c>
      <c r="C119" t="s">
        <v>189</v>
      </c>
      <c r="D119" s="47">
        <v>50.439900000000002</v>
      </c>
      <c r="E119" s="47">
        <v>50.056100000000001</v>
      </c>
      <c r="F119" s="53">
        <v>69</v>
      </c>
      <c r="G119" s="54">
        <v>87</v>
      </c>
      <c r="H119">
        <f t="shared" si="1"/>
        <v>18</v>
      </c>
    </row>
    <row r="120" spans="1:8" x14ac:dyDescent="0.3">
      <c r="A120" t="s">
        <v>408</v>
      </c>
      <c r="B120">
        <v>118</v>
      </c>
      <c r="C120" t="s">
        <v>190</v>
      </c>
      <c r="D120" s="47">
        <v>51.311300000000003</v>
      </c>
      <c r="E120" s="47">
        <v>51.777099999999997</v>
      </c>
      <c r="F120" s="53">
        <v>37</v>
      </c>
      <c r="G120" s="54">
        <v>29</v>
      </c>
      <c r="H120">
        <f t="shared" si="1"/>
        <v>-8</v>
      </c>
    </row>
    <row r="121" spans="1:8" x14ac:dyDescent="0.3">
      <c r="A121" t="s">
        <v>408</v>
      </c>
      <c r="B121">
        <v>119</v>
      </c>
      <c r="C121" t="s">
        <v>191</v>
      </c>
      <c r="D121" s="47">
        <v>51.978200000000001</v>
      </c>
      <c r="E121" s="47">
        <v>51.9146</v>
      </c>
      <c r="F121" s="53">
        <v>28</v>
      </c>
      <c r="G121" s="54">
        <v>24</v>
      </c>
      <c r="H121">
        <f t="shared" si="1"/>
        <v>-4</v>
      </c>
    </row>
    <row r="122" spans="1:8" x14ac:dyDescent="0.3">
      <c r="A122" t="s">
        <v>408</v>
      </c>
      <c r="B122">
        <v>120</v>
      </c>
      <c r="C122" t="s">
        <v>192</v>
      </c>
      <c r="D122" s="47">
        <v>48.787300000000002</v>
      </c>
      <c r="E122" s="47">
        <v>48.6678</v>
      </c>
      <c r="F122" s="53">
        <v>153</v>
      </c>
      <c r="G122" s="54">
        <v>162</v>
      </c>
      <c r="H122">
        <f t="shared" si="1"/>
        <v>9</v>
      </c>
    </row>
    <row r="123" spans="1:8" x14ac:dyDescent="0.3">
      <c r="A123" t="s">
        <v>408</v>
      </c>
      <c r="B123">
        <v>121</v>
      </c>
      <c r="C123" t="s">
        <v>193</v>
      </c>
      <c r="D123" s="47">
        <v>49.834099999999999</v>
      </c>
      <c r="E123" s="47">
        <v>49.486600000000003</v>
      </c>
      <c r="F123" s="53">
        <v>97</v>
      </c>
      <c r="G123" s="54">
        <v>118</v>
      </c>
      <c r="H123">
        <f t="shared" si="1"/>
        <v>21</v>
      </c>
    </row>
    <row r="124" spans="1:8" x14ac:dyDescent="0.3">
      <c r="A124" t="s">
        <v>408</v>
      </c>
      <c r="B124">
        <v>122</v>
      </c>
      <c r="C124" t="s">
        <v>194</v>
      </c>
      <c r="D124" s="47">
        <v>52.576300000000003</v>
      </c>
      <c r="E124" s="47">
        <v>52.820399999999999</v>
      </c>
      <c r="F124" s="53">
        <v>17</v>
      </c>
      <c r="G124" s="54">
        <v>9</v>
      </c>
      <c r="H124">
        <f t="shared" si="1"/>
        <v>-8</v>
      </c>
    </row>
    <row r="125" spans="1:8" x14ac:dyDescent="0.3">
      <c r="A125" t="s">
        <v>408</v>
      </c>
      <c r="B125">
        <v>123</v>
      </c>
      <c r="C125" t="s">
        <v>195</v>
      </c>
      <c r="D125" s="47">
        <v>50.103200000000001</v>
      </c>
      <c r="E125" s="47">
        <v>50.113300000000002</v>
      </c>
      <c r="F125" s="53">
        <v>87</v>
      </c>
      <c r="G125" s="54">
        <v>83</v>
      </c>
      <c r="H125">
        <f t="shared" si="1"/>
        <v>-4</v>
      </c>
    </row>
    <row r="126" spans="1:8" x14ac:dyDescent="0.3">
      <c r="A126" t="s">
        <v>408</v>
      </c>
      <c r="B126">
        <v>124</v>
      </c>
      <c r="C126" t="s">
        <v>196</v>
      </c>
      <c r="D126" s="47">
        <v>48.981200000000001</v>
      </c>
      <c r="E126" s="47">
        <v>48.651899999999998</v>
      </c>
      <c r="F126" s="53">
        <v>143</v>
      </c>
      <c r="G126" s="54">
        <v>163</v>
      </c>
      <c r="H126">
        <f t="shared" si="1"/>
        <v>20</v>
      </c>
    </row>
    <row r="127" spans="1:8" x14ac:dyDescent="0.3">
      <c r="A127" t="s">
        <v>408</v>
      </c>
      <c r="B127">
        <v>125</v>
      </c>
      <c r="C127" t="s">
        <v>197</v>
      </c>
      <c r="D127" s="47">
        <v>50.821300000000001</v>
      </c>
      <c r="E127" s="47">
        <v>51.3825</v>
      </c>
      <c r="F127" s="53">
        <v>51</v>
      </c>
      <c r="G127" s="54">
        <v>38</v>
      </c>
      <c r="H127">
        <f t="shared" si="1"/>
        <v>-13</v>
      </c>
    </row>
    <row r="128" spans="1:8" x14ac:dyDescent="0.3">
      <c r="A128" t="s">
        <v>408</v>
      </c>
      <c r="B128">
        <v>126</v>
      </c>
      <c r="C128" t="s">
        <v>198</v>
      </c>
      <c r="D128" s="47">
        <v>48.715200000000003</v>
      </c>
      <c r="E128" s="47">
        <v>48.510800000000003</v>
      </c>
      <c r="F128" s="53">
        <v>159</v>
      </c>
      <c r="G128" s="54">
        <v>168</v>
      </c>
      <c r="H128">
        <f t="shared" si="1"/>
        <v>9</v>
      </c>
    </row>
    <row r="129" spans="1:8" x14ac:dyDescent="0.3">
      <c r="A129" t="s">
        <v>408</v>
      </c>
      <c r="B129">
        <v>127</v>
      </c>
      <c r="C129" t="s">
        <v>199</v>
      </c>
      <c r="D129" s="47">
        <v>45.415599999999998</v>
      </c>
      <c r="E129" s="47">
        <v>45.010399999999997</v>
      </c>
      <c r="F129" s="53">
        <v>208</v>
      </c>
      <c r="G129" s="54">
        <v>206</v>
      </c>
      <c r="H129">
        <f t="shared" si="1"/>
        <v>-2</v>
      </c>
    </row>
    <row r="130" spans="1:8" x14ac:dyDescent="0.3">
      <c r="A130" t="s">
        <v>408</v>
      </c>
      <c r="B130">
        <v>128</v>
      </c>
      <c r="C130" t="s">
        <v>200</v>
      </c>
      <c r="D130" s="47">
        <v>51.341700000000003</v>
      </c>
      <c r="E130" s="47">
        <v>51.381599999999999</v>
      </c>
      <c r="F130" s="53">
        <v>36</v>
      </c>
      <c r="G130" s="54">
        <v>39</v>
      </c>
      <c r="H130">
        <f t="shared" si="1"/>
        <v>3</v>
      </c>
    </row>
    <row r="131" spans="1:8" x14ac:dyDescent="0.3">
      <c r="A131" t="s">
        <v>408</v>
      </c>
      <c r="B131">
        <v>129</v>
      </c>
      <c r="C131" t="s">
        <v>201</v>
      </c>
      <c r="D131" s="47">
        <v>49.193600000000004</v>
      </c>
      <c r="E131" s="47">
        <v>49.161700000000003</v>
      </c>
      <c r="F131" s="53">
        <v>137</v>
      </c>
      <c r="G131" s="54">
        <v>143</v>
      </c>
      <c r="H131">
        <f t="shared" si="1"/>
        <v>6</v>
      </c>
    </row>
    <row r="132" spans="1:8" x14ac:dyDescent="0.3">
      <c r="A132" t="s">
        <v>408</v>
      </c>
      <c r="B132">
        <v>130</v>
      </c>
      <c r="C132" t="s">
        <v>202</v>
      </c>
      <c r="D132" s="47">
        <v>49.002200000000002</v>
      </c>
      <c r="E132" s="47">
        <v>49.373699999999999</v>
      </c>
      <c r="F132" s="53">
        <v>142</v>
      </c>
      <c r="G132" s="54">
        <v>131</v>
      </c>
      <c r="H132">
        <f t="shared" ref="H132:H195" si="2">G132-F132</f>
        <v>-11</v>
      </c>
    </row>
    <row r="133" spans="1:8" x14ac:dyDescent="0.3">
      <c r="A133" t="s">
        <v>408</v>
      </c>
      <c r="B133">
        <v>131</v>
      </c>
      <c r="C133" t="s">
        <v>203</v>
      </c>
      <c r="D133" s="47">
        <v>53.727899999999998</v>
      </c>
      <c r="E133" s="47">
        <v>51.964399999999998</v>
      </c>
      <c r="F133" s="53">
        <v>5</v>
      </c>
      <c r="G133" s="54">
        <v>23</v>
      </c>
      <c r="H133">
        <f t="shared" si="2"/>
        <v>18</v>
      </c>
    </row>
    <row r="134" spans="1:8" x14ac:dyDescent="0.3">
      <c r="A134" t="s">
        <v>408</v>
      </c>
      <c r="B134">
        <v>132</v>
      </c>
      <c r="C134" t="s">
        <v>204</v>
      </c>
      <c r="D134" s="47">
        <v>47.5807</v>
      </c>
      <c r="E134" s="47">
        <v>47.1965</v>
      </c>
      <c r="F134" s="53">
        <v>190</v>
      </c>
      <c r="G134" s="54">
        <v>193</v>
      </c>
      <c r="H134">
        <f t="shared" si="2"/>
        <v>3</v>
      </c>
    </row>
    <row r="135" spans="1:8" x14ac:dyDescent="0.3">
      <c r="A135" t="s">
        <v>408</v>
      </c>
      <c r="B135">
        <v>133</v>
      </c>
      <c r="C135" t="s">
        <v>205</v>
      </c>
      <c r="D135" s="47">
        <v>49.263199999999998</v>
      </c>
      <c r="E135" s="47">
        <v>49.023600000000002</v>
      </c>
      <c r="F135" s="53">
        <v>134</v>
      </c>
      <c r="G135" s="54">
        <v>152</v>
      </c>
      <c r="H135">
        <f t="shared" si="2"/>
        <v>18</v>
      </c>
    </row>
    <row r="136" spans="1:8" x14ac:dyDescent="0.3">
      <c r="A136" t="s">
        <v>408</v>
      </c>
      <c r="B136">
        <v>134</v>
      </c>
      <c r="C136" t="s">
        <v>206</v>
      </c>
      <c r="D136" s="47">
        <v>52.367800000000003</v>
      </c>
      <c r="E136" s="47">
        <v>51.279600000000002</v>
      </c>
      <c r="F136" s="53">
        <v>23</v>
      </c>
      <c r="G136" s="54">
        <v>42</v>
      </c>
      <c r="H136">
        <f t="shared" si="2"/>
        <v>19</v>
      </c>
    </row>
    <row r="137" spans="1:8" x14ac:dyDescent="0.3">
      <c r="A137" t="s">
        <v>408</v>
      </c>
      <c r="B137">
        <v>135</v>
      </c>
      <c r="C137" t="s">
        <v>207</v>
      </c>
      <c r="D137" s="47">
        <v>49.715299999999999</v>
      </c>
      <c r="E137" s="47">
        <v>49.558700000000002</v>
      </c>
      <c r="F137" s="53">
        <v>112</v>
      </c>
      <c r="G137" s="54">
        <v>115</v>
      </c>
      <c r="H137">
        <f t="shared" si="2"/>
        <v>3</v>
      </c>
    </row>
    <row r="138" spans="1:8" x14ac:dyDescent="0.3">
      <c r="A138" t="s">
        <v>408</v>
      </c>
      <c r="B138">
        <v>136</v>
      </c>
      <c r="C138" t="s">
        <v>208</v>
      </c>
      <c r="D138" s="47">
        <v>50.637300000000003</v>
      </c>
      <c r="E138" s="47">
        <v>49.963700000000003</v>
      </c>
      <c r="F138" s="53">
        <v>60</v>
      </c>
      <c r="G138" s="54">
        <v>92</v>
      </c>
      <c r="H138">
        <f t="shared" si="2"/>
        <v>32</v>
      </c>
    </row>
    <row r="139" spans="1:8" x14ac:dyDescent="0.3">
      <c r="A139" t="s">
        <v>408</v>
      </c>
      <c r="B139">
        <v>137</v>
      </c>
      <c r="C139" t="s">
        <v>209</v>
      </c>
      <c r="D139" s="47">
        <v>47.143700000000003</v>
      </c>
      <c r="E139" s="47">
        <v>47.058100000000003</v>
      </c>
      <c r="F139" s="53">
        <v>196</v>
      </c>
      <c r="G139" s="54">
        <v>194</v>
      </c>
      <c r="H139">
        <f t="shared" si="2"/>
        <v>-2</v>
      </c>
    </row>
    <row r="140" spans="1:8" x14ac:dyDescent="0.3">
      <c r="A140" t="s">
        <v>408</v>
      </c>
      <c r="B140">
        <v>138</v>
      </c>
      <c r="C140" t="s">
        <v>210</v>
      </c>
      <c r="D140" s="47">
        <v>50.523699999999998</v>
      </c>
      <c r="E140" s="47">
        <v>50.048000000000002</v>
      </c>
      <c r="F140" s="53">
        <v>66</v>
      </c>
      <c r="G140" s="54">
        <v>88</v>
      </c>
      <c r="H140">
        <f t="shared" si="2"/>
        <v>22</v>
      </c>
    </row>
    <row r="141" spans="1:8" x14ac:dyDescent="0.3">
      <c r="A141" t="s">
        <v>408</v>
      </c>
      <c r="B141">
        <v>139</v>
      </c>
      <c r="C141" t="s">
        <v>211</v>
      </c>
      <c r="D141" s="47">
        <v>49.5852</v>
      </c>
      <c r="E141" s="47">
        <v>48.475299999999997</v>
      </c>
      <c r="F141" s="53">
        <v>115</v>
      </c>
      <c r="G141" s="54">
        <v>170</v>
      </c>
      <c r="H141">
        <f t="shared" si="2"/>
        <v>55</v>
      </c>
    </row>
    <row r="142" spans="1:8" x14ac:dyDescent="0.3">
      <c r="A142" t="s">
        <v>408</v>
      </c>
      <c r="B142">
        <v>140</v>
      </c>
      <c r="C142" t="s">
        <v>212</v>
      </c>
      <c r="D142" s="47">
        <v>50.140700000000002</v>
      </c>
      <c r="E142" s="47">
        <v>50.629100000000001</v>
      </c>
      <c r="F142" s="53">
        <v>84</v>
      </c>
      <c r="G142" s="54">
        <v>59</v>
      </c>
      <c r="H142">
        <f t="shared" si="2"/>
        <v>-25</v>
      </c>
    </row>
    <row r="143" spans="1:8" x14ac:dyDescent="0.3">
      <c r="A143" t="s">
        <v>408</v>
      </c>
      <c r="B143">
        <v>141</v>
      </c>
      <c r="C143" t="s">
        <v>213</v>
      </c>
      <c r="D143" s="47">
        <v>53.621099999999998</v>
      </c>
      <c r="E143" s="47">
        <v>52.553100000000001</v>
      </c>
      <c r="F143" s="53">
        <v>8</v>
      </c>
      <c r="G143" s="54">
        <v>16</v>
      </c>
      <c r="H143">
        <f t="shared" si="2"/>
        <v>8</v>
      </c>
    </row>
    <row r="144" spans="1:8" x14ac:dyDescent="0.3">
      <c r="A144" t="s">
        <v>408</v>
      </c>
      <c r="B144">
        <v>142</v>
      </c>
      <c r="C144" t="s">
        <v>214</v>
      </c>
      <c r="D144" s="47">
        <v>48.139800000000001</v>
      </c>
      <c r="E144" s="47">
        <v>48.301699999999997</v>
      </c>
      <c r="F144" s="53">
        <v>173</v>
      </c>
      <c r="G144" s="54">
        <v>175</v>
      </c>
      <c r="H144">
        <f t="shared" si="2"/>
        <v>2</v>
      </c>
    </row>
    <row r="145" spans="1:8" x14ac:dyDescent="0.3">
      <c r="A145" t="s">
        <v>408</v>
      </c>
      <c r="B145">
        <v>143</v>
      </c>
      <c r="C145" t="s">
        <v>215</v>
      </c>
      <c r="D145" s="47">
        <v>49.828699999999998</v>
      </c>
      <c r="E145" s="47">
        <v>49.426699999999997</v>
      </c>
      <c r="F145" s="53">
        <v>98</v>
      </c>
      <c r="G145" s="54">
        <v>126</v>
      </c>
      <c r="H145">
        <f t="shared" si="2"/>
        <v>28</v>
      </c>
    </row>
    <row r="146" spans="1:8" x14ac:dyDescent="0.3">
      <c r="A146" t="s">
        <v>408</v>
      </c>
      <c r="B146">
        <v>144</v>
      </c>
      <c r="C146" t="s">
        <v>216</v>
      </c>
      <c r="D146" s="47">
        <v>49.299100000000003</v>
      </c>
      <c r="E146" s="47">
        <v>49.579300000000003</v>
      </c>
      <c r="F146" s="53">
        <v>132</v>
      </c>
      <c r="G146" s="54">
        <v>113</v>
      </c>
      <c r="H146">
        <f t="shared" si="2"/>
        <v>-19</v>
      </c>
    </row>
    <row r="147" spans="1:8" x14ac:dyDescent="0.3">
      <c r="A147" t="s">
        <v>408</v>
      </c>
      <c r="B147">
        <v>146</v>
      </c>
      <c r="C147" t="s">
        <v>217</v>
      </c>
      <c r="D147" s="47">
        <v>50.501600000000003</v>
      </c>
      <c r="E147" s="47">
        <v>50.509700000000002</v>
      </c>
      <c r="F147" s="53">
        <v>67</v>
      </c>
      <c r="G147" s="54">
        <v>68</v>
      </c>
      <c r="H147">
        <f t="shared" si="2"/>
        <v>1</v>
      </c>
    </row>
    <row r="148" spans="1:8" x14ac:dyDescent="0.3">
      <c r="A148" t="s">
        <v>408</v>
      </c>
      <c r="B148">
        <v>147</v>
      </c>
      <c r="C148" t="s">
        <v>218</v>
      </c>
      <c r="D148" s="47">
        <v>54.831600000000002</v>
      </c>
      <c r="E148" s="47">
        <v>54.885199999999998</v>
      </c>
      <c r="F148" s="53">
        <v>2</v>
      </c>
      <c r="G148" s="54">
        <v>2</v>
      </c>
      <c r="H148">
        <f t="shared" si="2"/>
        <v>0</v>
      </c>
    </row>
    <row r="149" spans="1:8" x14ac:dyDescent="0.3">
      <c r="A149" t="s">
        <v>408</v>
      </c>
      <c r="B149">
        <v>148</v>
      </c>
      <c r="C149" t="s">
        <v>219</v>
      </c>
      <c r="D149" s="47">
        <v>51.188600000000001</v>
      </c>
      <c r="E149" s="47">
        <v>51.798900000000003</v>
      </c>
      <c r="F149" s="53">
        <v>41</v>
      </c>
      <c r="G149" s="54">
        <v>27</v>
      </c>
      <c r="H149">
        <f t="shared" si="2"/>
        <v>-14</v>
      </c>
    </row>
    <row r="150" spans="1:8" x14ac:dyDescent="0.3">
      <c r="A150" t="s">
        <v>408</v>
      </c>
      <c r="B150">
        <v>149</v>
      </c>
      <c r="C150" t="s">
        <v>220</v>
      </c>
      <c r="D150" s="47">
        <v>49.314999999999998</v>
      </c>
      <c r="E150" s="47">
        <v>49.422800000000002</v>
      </c>
      <c r="F150" s="53">
        <v>130</v>
      </c>
      <c r="G150" s="54">
        <v>128</v>
      </c>
      <c r="H150">
        <f t="shared" si="2"/>
        <v>-2</v>
      </c>
    </row>
    <row r="151" spans="1:8" x14ac:dyDescent="0.3">
      <c r="A151" t="s">
        <v>408</v>
      </c>
      <c r="B151">
        <v>150</v>
      </c>
      <c r="C151" t="s">
        <v>221</v>
      </c>
      <c r="D151" s="47">
        <v>54.641500000000001</v>
      </c>
      <c r="E151" s="47">
        <v>54.414999999999999</v>
      </c>
      <c r="F151" s="53">
        <v>3</v>
      </c>
      <c r="G151" s="54">
        <v>4</v>
      </c>
      <c r="H151">
        <f t="shared" si="2"/>
        <v>1</v>
      </c>
    </row>
    <row r="152" spans="1:8" x14ac:dyDescent="0.3">
      <c r="A152" t="s">
        <v>408</v>
      </c>
      <c r="B152">
        <v>151</v>
      </c>
      <c r="C152" t="s">
        <v>222</v>
      </c>
      <c r="D152" s="47">
        <v>52.975000000000001</v>
      </c>
      <c r="E152" s="47">
        <v>53.552900000000001</v>
      </c>
      <c r="F152" s="53">
        <v>12</v>
      </c>
      <c r="G152" s="54">
        <v>6</v>
      </c>
      <c r="H152">
        <f t="shared" si="2"/>
        <v>-6</v>
      </c>
    </row>
    <row r="153" spans="1:8" x14ac:dyDescent="0.3">
      <c r="A153" t="s">
        <v>408</v>
      </c>
      <c r="B153">
        <v>152</v>
      </c>
      <c r="C153" t="s">
        <v>223</v>
      </c>
      <c r="D153" s="47">
        <v>43.993899999999996</v>
      </c>
      <c r="E153" s="47">
        <v>44.324199999999998</v>
      </c>
      <c r="F153" s="53">
        <v>210</v>
      </c>
      <c r="G153" s="54">
        <v>209</v>
      </c>
      <c r="H153">
        <f t="shared" si="2"/>
        <v>-1</v>
      </c>
    </row>
    <row r="154" spans="1:8" x14ac:dyDescent="0.3">
      <c r="A154" t="s">
        <v>408</v>
      </c>
      <c r="B154">
        <v>153</v>
      </c>
      <c r="C154" t="s">
        <v>224</v>
      </c>
      <c r="D154" s="47">
        <v>49.1494</v>
      </c>
      <c r="E154" s="47">
        <v>49.220999999999997</v>
      </c>
      <c r="F154" s="53">
        <v>138</v>
      </c>
      <c r="G154" s="54">
        <v>139</v>
      </c>
      <c r="H154">
        <f t="shared" si="2"/>
        <v>1</v>
      </c>
    </row>
    <row r="155" spans="1:8" x14ac:dyDescent="0.3">
      <c r="A155" t="s">
        <v>408</v>
      </c>
      <c r="B155">
        <v>154</v>
      </c>
      <c r="C155" t="s">
        <v>225</v>
      </c>
      <c r="D155" s="47">
        <v>53.397500000000001</v>
      </c>
      <c r="E155" s="47">
        <v>53.560200000000002</v>
      </c>
      <c r="F155" s="53">
        <v>10</v>
      </c>
      <c r="G155" s="54">
        <v>5</v>
      </c>
      <c r="H155">
        <f t="shared" si="2"/>
        <v>-5</v>
      </c>
    </row>
    <row r="156" spans="1:8" x14ac:dyDescent="0.3">
      <c r="A156" t="s">
        <v>408</v>
      </c>
      <c r="B156">
        <v>155</v>
      </c>
      <c r="C156" t="s">
        <v>226</v>
      </c>
      <c r="D156" s="47">
        <v>49.702500000000001</v>
      </c>
      <c r="E156" s="47">
        <v>48.902299999999997</v>
      </c>
      <c r="F156" s="53">
        <v>113</v>
      </c>
      <c r="G156" s="54">
        <v>155</v>
      </c>
      <c r="H156">
        <f t="shared" si="2"/>
        <v>42</v>
      </c>
    </row>
    <row r="157" spans="1:8" x14ac:dyDescent="0.3">
      <c r="A157" t="s">
        <v>408</v>
      </c>
      <c r="B157">
        <v>156</v>
      </c>
      <c r="C157" t="s">
        <v>227</v>
      </c>
      <c r="D157" s="47">
        <v>45.966299999999997</v>
      </c>
      <c r="E157" s="47">
        <v>44.702599999999997</v>
      </c>
      <c r="F157" s="53">
        <v>206</v>
      </c>
      <c r="G157" s="54">
        <v>208</v>
      </c>
      <c r="H157">
        <f t="shared" si="2"/>
        <v>2</v>
      </c>
    </row>
    <row r="158" spans="1:8" x14ac:dyDescent="0.3">
      <c r="A158" t="s">
        <v>408</v>
      </c>
      <c r="B158">
        <v>157</v>
      </c>
      <c r="C158" t="s">
        <v>228</v>
      </c>
      <c r="D158" s="47">
        <v>52.505400000000002</v>
      </c>
      <c r="E158" s="47">
        <v>52.672199999999997</v>
      </c>
      <c r="F158" s="53">
        <v>19</v>
      </c>
      <c r="G158" s="54">
        <v>14</v>
      </c>
      <c r="H158">
        <f t="shared" si="2"/>
        <v>-5</v>
      </c>
    </row>
    <row r="159" spans="1:8" x14ac:dyDescent="0.3">
      <c r="A159" t="s">
        <v>408</v>
      </c>
      <c r="B159">
        <v>158</v>
      </c>
      <c r="C159" t="s">
        <v>229</v>
      </c>
      <c r="D159" s="47">
        <v>48.401299999999999</v>
      </c>
      <c r="E159" s="47">
        <v>46.9251</v>
      </c>
      <c r="F159" s="53">
        <v>165</v>
      </c>
      <c r="G159" s="54">
        <v>196</v>
      </c>
      <c r="H159">
        <f t="shared" si="2"/>
        <v>31</v>
      </c>
    </row>
    <row r="160" spans="1:8" x14ac:dyDescent="0.3">
      <c r="A160" t="s">
        <v>408</v>
      </c>
      <c r="B160">
        <v>159</v>
      </c>
      <c r="C160" t="s">
        <v>230</v>
      </c>
      <c r="D160" s="47">
        <v>49.418599999999998</v>
      </c>
      <c r="E160" s="47">
        <v>49.3902</v>
      </c>
      <c r="F160" s="53">
        <v>124</v>
      </c>
      <c r="G160" s="54">
        <v>130</v>
      </c>
      <c r="H160">
        <f t="shared" si="2"/>
        <v>6</v>
      </c>
    </row>
    <row r="161" spans="1:8" x14ac:dyDescent="0.3">
      <c r="A161" t="s">
        <v>408</v>
      </c>
      <c r="B161">
        <v>160</v>
      </c>
      <c r="C161" t="s">
        <v>231</v>
      </c>
      <c r="D161" s="47">
        <v>50.620699999999999</v>
      </c>
      <c r="E161" s="47">
        <v>50.311599999999999</v>
      </c>
      <c r="F161" s="53">
        <v>62</v>
      </c>
      <c r="G161" s="54">
        <v>74</v>
      </c>
      <c r="H161">
        <f t="shared" si="2"/>
        <v>12</v>
      </c>
    </row>
    <row r="162" spans="1:8" x14ac:dyDescent="0.3">
      <c r="A162" t="s">
        <v>408</v>
      </c>
      <c r="B162">
        <v>161</v>
      </c>
      <c r="C162" t="s">
        <v>232</v>
      </c>
      <c r="D162" s="47">
        <v>46.987099999999998</v>
      </c>
      <c r="E162" s="47">
        <v>46.673299999999998</v>
      </c>
      <c r="F162" s="53">
        <v>199</v>
      </c>
      <c r="G162" s="54">
        <v>198</v>
      </c>
      <c r="H162">
        <f t="shared" si="2"/>
        <v>-1</v>
      </c>
    </row>
    <row r="163" spans="1:8" x14ac:dyDescent="0.3">
      <c r="A163" t="s">
        <v>408</v>
      </c>
      <c r="B163">
        <v>162</v>
      </c>
      <c r="C163" t="s">
        <v>233</v>
      </c>
      <c r="D163" s="47">
        <v>52.496499999999997</v>
      </c>
      <c r="E163" s="47">
        <v>52.1877</v>
      </c>
      <c r="F163" s="53">
        <v>20</v>
      </c>
      <c r="G163" s="54">
        <v>20</v>
      </c>
      <c r="H163">
        <f t="shared" si="2"/>
        <v>0</v>
      </c>
    </row>
    <row r="164" spans="1:8" x14ac:dyDescent="0.3">
      <c r="A164" t="s">
        <v>408</v>
      </c>
      <c r="B164">
        <v>163</v>
      </c>
      <c r="C164" t="s">
        <v>234</v>
      </c>
      <c r="D164" s="47">
        <v>50.144100000000002</v>
      </c>
      <c r="E164" s="47">
        <v>50.1614</v>
      </c>
      <c r="F164" s="53">
        <v>83</v>
      </c>
      <c r="G164" s="54">
        <v>80</v>
      </c>
      <c r="H164">
        <f t="shared" si="2"/>
        <v>-3</v>
      </c>
    </row>
    <row r="165" spans="1:8" x14ac:dyDescent="0.3">
      <c r="A165" t="s">
        <v>408</v>
      </c>
      <c r="B165">
        <v>164</v>
      </c>
      <c r="C165" t="s">
        <v>235</v>
      </c>
      <c r="D165" s="47">
        <v>51.266199999999998</v>
      </c>
      <c r="E165" s="47">
        <v>51.115499999999997</v>
      </c>
      <c r="F165" s="53">
        <v>39</v>
      </c>
      <c r="G165" s="54">
        <v>45</v>
      </c>
      <c r="H165">
        <f t="shared" si="2"/>
        <v>6</v>
      </c>
    </row>
    <row r="166" spans="1:8" x14ac:dyDescent="0.3">
      <c r="A166" t="s">
        <v>408</v>
      </c>
      <c r="B166">
        <v>165</v>
      </c>
      <c r="C166" t="s">
        <v>236</v>
      </c>
      <c r="D166" s="47">
        <v>47.940300000000001</v>
      </c>
      <c r="E166" s="47">
        <v>47.335099999999997</v>
      </c>
      <c r="F166" s="53">
        <v>180</v>
      </c>
      <c r="G166" s="54">
        <v>191</v>
      </c>
      <c r="H166">
        <f t="shared" si="2"/>
        <v>11</v>
      </c>
    </row>
    <row r="167" spans="1:8" x14ac:dyDescent="0.3">
      <c r="A167" t="s">
        <v>408</v>
      </c>
      <c r="B167">
        <v>166</v>
      </c>
      <c r="C167" t="s">
        <v>237</v>
      </c>
      <c r="D167" s="47">
        <v>48.251800000000003</v>
      </c>
      <c r="E167" s="47">
        <v>47.903300000000002</v>
      </c>
      <c r="F167" s="53">
        <v>172</v>
      </c>
      <c r="G167" s="54">
        <v>184</v>
      </c>
      <c r="H167">
        <f t="shared" si="2"/>
        <v>12</v>
      </c>
    </row>
    <row r="168" spans="1:8" x14ac:dyDescent="0.3">
      <c r="A168" t="s">
        <v>408</v>
      </c>
      <c r="B168">
        <v>167</v>
      </c>
      <c r="C168" t="s">
        <v>238</v>
      </c>
      <c r="D168" s="47">
        <v>47.667700000000004</v>
      </c>
      <c r="E168" s="47">
        <v>48.668799999999997</v>
      </c>
      <c r="F168" s="53">
        <v>187</v>
      </c>
      <c r="G168" s="54">
        <v>161</v>
      </c>
      <c r="H168">
        <f t="shared" si="2"/>
        <v>-26</v>
      </c>
    </row>
    <row r="169" spans="1:8" x14ac:dyDescent="0.3">
      <c r="A169" t="s">
        <v>408</v>
      </c>
      <c r="B169">
        <v>168</v>
      </c>
      <c r="C169" t="s">
        <v>239</v>
      </c>
      <c r="D169" s="47">
        <v>48.807000000000002</v>
      </c>
      <c r="E169" s="47">
        <v>49.068899999999999</v>
      </c>
      <c r="F169" s="53">
        <v>152</v>
      </c>
      <c r="G169" s="54">
        <v>147</v>
      </c>
      <c r="H169">
        <f t="shared" si="2"/>
        <v>-5</v>
      </c>
    </row>
    <row r="170" spans="1:8" x14ac:dyDescent="0.3">
      <c r="A170" t="s">
        <v>408</v>
      </c>
      <c r="B170">
        <v>169</v>
      </c>
      <c r="C170" t="s">
        <v>240</v>
      </c>
      <c r="D170" s="47">
        <v>47.6541</v>
      </c>
      <c r="E170" s="47">
        <v>47.608600000000003</v>
      </c>
      <c r="F170" s="53">
        <v>188</v>
      </c>
      <c r="G170" s="54">
        <v>188</v>
      </c>
      <c r="H170">
        <f t="shared" si="2"/>
        <v>0</v>
      </c>
    </row>
    <row r="171" spans="1:8" x14ac:dyDescent="0.3">
      <c r="A171" t="s">
        <v>408</v>
      </c>
      <c r="B171">
        <v>170</v>
      </c>
      <c r="C171" t="s">
        <v>241</v>
      </c>
      <c r="D171" s="47">
        <v>49.393999999999998</v>
      </c>
      <c r="E171" s="47">
        <v>48.788400000000003</v>
      </c>
      <c r="F171" s="53">
        <v>125</v>
      </c>
      <c r="G171" s="54">
        <v>156</v>
      </c>
      <c r="H171">
        <f t="shared" si="2"/>
        <v>31</v>
      </c>
    </row>
    <row r="172" spans="1:8" x14ac:dyDescent="0.3">
      <c r="A172" t="s">
        <v>408</v>
      </c>
      <c r="B172">
        <v>171</v>
      </c>
      <c r="C172" t="s">
        <v>242</v>
      </c>
      <c r="D172" s="47">
        <v>48.043199999999999</v>
      </c>
      <c r="E172" s="47">
        <v>48.261499999999998</v>
      </c>
      <c r="F172" s="53">
        <v>176</v>
      </c>
      <c r="G172" s="54">
        <v>177</v>
      </c>
      <c r="H172">
        <f t="shared" si="2"/>
        <v>1</v>
      </c>
    </row>
    <row r="173" spans="1:8" x14ac:dyDescent="0.3">
      <c r="A173" t="s">
        <v>408</v>
      </c>
      <c r="B173">
        <v>172</v>
      </c>
      <c r="C173" t="s">
        <v>243</v>
      </c>
      <c r="D173" s="47">
        <v>47.422400000000003</v>
      </c>
      <c r="E173" s="47">
        <v>47.046300000000002</v>
      </c>
      <c r="F173" s="53">
        <v>193</v>
      </c>
      <c r="G173" s="54">
        <v>195</v>
      </c>
      <c r="H173">
        <f t="shared" si="2"/>
        <v>2</v>
      </c>
    </row>
    <row r="174" spans="1:8" x14ac:dyDescent="0.3">
      <c r="A174" t="s">
        <v>408</v>
      </c>
      <c r="B174">
        <v>173</v>
      </c>
      <c r="C174" t="s">
        <v>244</v>
      </c>
      <c r="D174" s="47">
        <v>48.3249</v>
      </c>
      <c r="E174" s="47">
        <v>49.143300000000004</v>
      </c>
      <c r="F174" s="53">
        <v>166</v>
      </c>
      <c r="G174" s="54">
        <v>144</v>
      </c>
      <c r="H174">
        <f t="shared" si="2"/>
        <v>-22</v>
      </c>
    </row>
    <row r="175" spans="1:8" x14ac:dyDescent="0.3">
      <c r="A175" t="s">
        <v>408</v>
      </c>
      <c r="B175">
        <v>174</v>
      </c>
      <c r="C175" t="s">
        <v>245</v>
      </c>
      <c r="D175" s="47">
        <v>49.915100000000002</v>
      </c>
      <c r="E175" s="47">
        <v>50.4328</v>
      </c>
      <c r="F175" s="53">
        <v>95</v>
      </c>
      <c r="G175" s="54">
        <v>70</v>
      </c>
      <c r="H175">
        <f t="shared" si="2"/>
        <v>-25</v>
      </c>
    </row>
    <row r="176" spans="1:8" x14ac:dyDescent="0.3">
      <c r="A176" t="s">
        <v>408</v>
      </c>
      <c r="B176">
        <v>175</v>
      </c>
      <c r="C176" t="s">
        <v>246</v>
      </c>
      <c r="D176" s="47">
        <v>49.803100000000001</v>
      </c>
      <c r="E176" s="47">
        <v>49.950099999999999</v>
      </c>
      <c r="F176" s="53">
        <v>101</v>
      </c>
      <c r="G176" s="54">
        <v>94</v>
      </c>
      <c r="H176">
        <f t="shared" si="2"/>
        <v>-7</v>
      </c>
    </row>
    <row r="177" spans="1:8" x14ac:dyDescent="0.3">
      <c r="A177" t="s">
        <v>408</v>
      </c>
      <c r="B177">
        <v>176</v>
      </c>
      <c r="C177" t="s">
        <v>247</v>
      </c>
      <c r="D177" s="47">
        <v>47.372900000000001</v>
      </c>
      <c r="E177" s="47">
        <v>47.826300000000003</v>
      </c>
      <c r="F177" s="53">
        <v>194</v>
      </c>
      <c r="G177" s="54">
        <v>186</v>
      </c>
      <c r="H177">
        <f t="shared" si="2"/>
        <v>-8</v>
      </c>
    </row>
    <row r="178" spans="1:8" x14ac:dyDescent="0.3">
      <c r="A178" t="s">
        <v>408</v>
      </c>
      <c r="B178">
        <v>177</v>
      </c>
      <c r="C178" t="s">
        <v>248</v>
      </c>
      <c r="D178" s="47">
        <v>48.2774</v>
      </c>
      <c r="E178" s="47">
        <v>48.066200000000002</v>
      </c>
      <c r="F178" s="53">
        <v>169</v>
      </c>
      <c r="G178" s="54">
        <v>182</v>
      </c>
      <c r="H178">
        <f t="shared" si="2"/>
        <v>13</v>
      </c>
    </row>
    <row r="179" spans="1:8" x14ac:dyDescent="0.3">
      <c r="A179" t="s">
        <v>408</v>
      </c>
      <c r="B179">
        <v>178</v>
      </c>
      <c r="C179" t="s">
        <v>249</v>
      </c>
      <c r="D179" s="47">
        <v>50.0276</v>
      </c>
      <c r="E179" s="47">
        <v>49.862299999999998</v>
      </c>
      <c r="F179" s="53">
        <v>90</v>
      </c>
      <c r="G179" s="54">
        <v>99</v>
      </c>
      <c r="H179">
        <f t="shared" si="2"/>
        <v>9</v>
      </c>
    </row>
    <row r="180" spans="1:8" x14ac:dyDescent="0.3">
      <c r="A180" t="s">
        <v>408</v>
      </c>
      <c r="B180">
        <v>179</v>
      </c>
      <c r="C180" t="s">
        <v>250</v>
      </c>
      <c r="D180" s="47">
        <v>52.377000000000002</v>
      </c>
      <c r="E180" s="47">
        <v>51.419899999999998</v>
      </c>
      <c r="F180" s="53">
        <v>22</v>
      </c>
      <c r="G180" s="54">
        <v>35</v>
      </c>
      <c r="H180">
        <f t="shared" si="2"/>
        <v>13</v>
      </c>
    </row>
    <row r="181" spans="1:8" x14ac:dyDescent="0.3">
      <c r="A181" t="s">
        <v>408</v>
      </c>
      <c r="B181">
        <v>180</v>
      </c>
      <c r="C181" t="s">
        <v>251</v>
      </c>
      <c r="D181" s="47">
        <v>53.689</v>
      </c>
      <c r="E181" s="47">
        <v>52.189100000000003</v>
      </c>
      <c r="F181" s="53">
        <v>7</v>
      </c>
      <c r="G181" s="54">
        <v>19</v>
      </c>
      <c r="H181">
        <f t="shared" si="2"/>
        <v>12</v>
      </c>
    </row>
    <row r="182" spans="1:8" x14ac:dyDescent="0.3">
      <c r="A182" t="s">
        <v>408</v>
      </c>
      <c r="B182">
        <v>181</v>
      </c>
      <c r="C182" t="s">
        <v>252</v>
      </c>
      <c r="D182" s="47">
        <v>50.373100000000001</v>
      </c>
      <c r="E182" s="47">
        <v>50.1663</v>
      </c>
      <c r="F182" s="53">
        <v>70</v>
      </c>
      <c r="G182" s="54">
        <v>79</v>
      </c>
      <c r="H182">
        <f t="shared" si="2"/>
        <v>9</v>
      </c>
    </row>
    <row r="183" spans="1:8" x14ac:dyDescent="0.3">
      <c r="A183" t="s">
        <v>408</v>
      </c>
      <c r="B183">
        <v>182</v>
      </c>
      <c r="C183" t="s">
        <v>409</v>
      </c>
      <c r="D183" s="47">
        <v>49.1494</v>
      </c>
      <c r="E183" s="47">
        <v>49.220999999999997</v>
      </c>
      <c r="F183" s="53">
        <v>139</v>
      </c>
      <c r="G183" s="54">
        <v>140</v>
      </c>
      <c r="H183">
        <f t="shared" si="2"/>
        <v>1</v>
      </c>
    </row>
    <row r="184" spans="1:8" x14ac:dyDescent="0.3">
      <c r="A184" t="s">
        <v>408</v>
      </c>
      <c r="B184">
        <v>183</v>
      </c>
      <c r="C184" t="s">
        <v>254</v>
      </c>
      <c r="D184" s="47">
        <v>49.771900000000002</v>
      </c>
      <c r="E184" s="47">
        <v>49.300199999999997</v>
      </c>
      <c r="F184" s="53">
        <v>107</v>
      </c>
      <c r="G184" s="54">
        <v>132</v>
      </c>
      <c r="H184">
        <f t="shared" si="2"/>
        <v>25</v>
      </c>
    </row>
    <row r="185" spans="1:8" x14ac:dyDescent="0.3">
      <c r="A185" t="s">
        <v>408</v>
      </c>
      <c r="B185">
        <v>184</v>
      </c>
      <c r="C185" t="s">
        <v>255</v>
      </c>
      <c r="D185" s="47">
        <v>49.525399999999998</v>
      </c>
      <c r="E185" s="47">
        <v>50.057600000000001</v>
      </c>
      <c r="F185" s="53">
        <v>116</v>
      </c>
      <c r="G185" s="54">
        <v>85</v>
      </c>
      <c r="H185">
        <f t="shared" si="2"/>
        <v>-31</v>
      </c>
    </row>
    <row r="186" spans="1:8" x14ac:dyDescent="0.3">
      <c r="A186" t="s">
        <v>408</v>
      </c>
      <c r="B186">
        <v>185</v>
      </c>
      <c r="C186" t="s">
        <v>256</v>
      </c>
      <c r="D186" s="47">
        <v>49.783999999999999</v>
      </c>
      <c r="E186" s="47">
        <v>49.6509</v>
      </c>
      <c r="F186" s="53">
        <v>104</v>
      </c>
      <c r="G186" s="54">
        <v>109</v>
      </c>
      <c r="H186">
        <f t="shared" si="2"/>
        <v>5</v>
      </c>
    </row>
    <row r="187" spans="1:8" x14ac:dyDescent="0.3">
      <c r="A187" t="s">
        <v>408</v>
      </c>
      <c r="B187">
        <v>186</v>
      </c>
      <c r="C187" t="s">
        <v>257</v>
      </c>
      <c r="D187" s="47">
        <v>50.8857</v>
      </c>
      <c r="E187" s="47">
        <v>50.6922</v>
      </c>
      <c r="F187" s="53">
        <v>48</v>
      </c>
      <c r="G187" s="54">
        <v>57</v>
      </c>
      <c r="H187">
        <f t="shared" si="2"/>
        <v>9</v>
      </c>
    </row>
    <row r="188" spans="1:8" x14ac:dyDescent="0.3">
      <c r="A188" t="s">
        <v>408</v>
      </c>
      <c r="B188">
        <v>187</v>
      </c>
      <c r="C188" t="s">
        <v>258</v>
      </c>
      <c r="D188" s="47">
        <v>52.859200000000001</v>
      </c>
      <c r="E188" s="47">
        <v>50.845700000000001</v>
      </c>
      <c r="F188" s="53">
        <v>16</v>
      </c>
      <c r="G188" s="54">
        <v>51</v>
      </c>
      <c r="H188">
        <f t="shared" si="2"/>
        <v>35</v>
      </c>
    </row>
    <row r="189" spans="1:8" x14ac:dyDescent="0.3">
      <c r="A189" t="s">
        <v>408</v>
      </c>
      <c r="B189">
        <v>188</v>
      </c>
      <c r="C189" t="s">
        <v>259</v>
      </c>
      <c r="D189" s="47">
        <v>48.2684</v>
      </c>
      <c r="E189" s="47">
        <v>48.349800000000002</v>
      </c>
      <c r="F189" s="53">
        <v>171</v>
      </c>
      <c r="G189" s="54">
        <v>173</v>
      </c>
      <c r="H189">
        <f t="shared" si="2"/>
        <v>2</v>
      </c>
    </row>
    <row r="190" spans="1:8" x14ac:dyDescent="0.3">
      <c r="A190" t="s">
        <v>408</v>
      </c>
      <c r="B190">
        <v>189</v>
      </c>
      <c r="C190" t="s">
        <v>260</v>
      </c>
      <c r="D190" s="47">
        <v>49.525399999999998</v>
      </c>
      <c r="E190" s="47">
        <v>50.057600000000001</v>
      </c>
      <c r="F190" s="53">
        <v>117</v>
      </c>
      <c r="G190" s="54">
        <v>86</v>
      </c>
      <c r="H190">
        <f t="shared" si="2"/>
        <v>-31</v>
      </c>
    </row>
    <row r="191" spans="1:8" x14ac:dyDescent="0.3">
      <c r="A191" t="s">
        <v>408</v>
      </c>
      <c r="B191">
        <v>190</v>
      </c>
      <c r="C191" t="s">
        <v>261</v>
      </c>
      <c r="D191" s="47">
        <v>51.538400000000003</v>
      </c>
      <c r="E191" s="47">
        <v>51.4056</v>
      </c>
      <c r="F191" s="53">
        <v>31</v>
      </c>
      <c r="G191" s="54">
        <v>36</v>
      </c>
      <c r="H191">
        <f t="shared" si="2"/>
        <v>5</v>
      </c>
    </row>
    <row r="192" spans="1:8" x14ac:dyDescent="0.3">
      <c r="A192" t="s">
        <v>408</v>
      </c>
      <c r="B192">
        <v>191</v>
      </c>
      <c r="C192" t="s">
        <v>262</v>
      </c>
      <c r="D192" s="47">
        <v>54.035200000000003</v>
      </c>
      <c r="E192" s="47">
        <v>53.288200000000003</v>
      </c>
      <c r="F192" s="53">
        <v>4</v>
      </c>
      <c r="G192" s="54">
        <v>7</v>
      </c>
      <c r="H192">
        <f t="shared" si="2"/>
        <v>3</v>
      </c>
    </row>
    <row r="193" spans="1:8" x14ac:dyDescent="0.3">
      <c r="A193" t="s">
        <v>408</v>
      </c>
      <c r="B193">
        <v>192</v>
      </c>
      <c r="C193" t="s">
        <v>263</v>
      </c>
      <c r="D193" s="47">
        <v>53.45</v>
      </c>
      <c r="E193" s="47">
        <v>54.741199999999999</v>
      </c>
      <c r="F193" s="53">
        <v>9</v>
      </c>
      <c r="G193" s="54">
        <v>3</v>
      </c>
      <c r="H193">
        <f t="shared" si="2"/>
        <v>-6</v>
      </c>
    </row>
    <row r="194" spans="1:8" x14ac:dyDescent="0.3">
      <c r="A194" t="s">
        <v>408</v>
      </c>
      <c r="B194">
        <v>193</v>
      </c>
      <c r="C194" t="s">
        <v>264</v>
      </c>
      <c r="D194" s="47">
        <v>50.761600000000001</v>
      </c>
      <c r="E194" s="47">
        <v>50.6952</v>
      </c>
      <c r="F194" s="53">
        <v>56</v>
      </c>
      <c r="G194" s="54">
        <v>55</v>
      </c>
      <c r="H194">
        <f t="shared" si="2"/>
        <v>-1</v>
      </c>
    </row>
    <row r="195" spans="1:8" x14ac:dyDescent="0.3">
      <c r="A195" t="s">
        <v>408</v>
      </c>
      <c r="B195">
        <v>194</v>
      </c>
      <c r="C195" t="s">
        <v>265</v>
      </c>
      <c r="D195" s="47">
        <v>47.928199999999997</v>
      </c>
      <c r="E195" s="47">
        <v>48.142600000000002</v>
      </c>
      <c r="F195" s="53">
        <v>181</v>
      </c>
      <c r="G195" s="54">
        <v>180</v>
      </c>
      <c r="H195">
        <f t="shared" si="2"/>
        <v>-1</v>
      </c>
    </row>
    <row r="196" spans="1:8" x14ac:dyDescent="0.3">
      <c r="A196" t="s">
        <v>408</v>
      </c>
      <c r="B196">
        <v>195</v>
      </c>
      <c r="C196" t="s">
        <v>266</v>
      </c>
      <c r="D196" s="47">
        <v>46.320500000000003</v>
      </c>
      <c r="E196" s="47">
        <v>45.821399999999997</v>
      </c>
      <c r="F196" s="53">
        <v>204</v>
      </c>
      <c r="G196" s="54">
        <v>204</v>
      </c>
      <c r="H196">
        <f t="shared" ref="H196:H214" si="3">G196-F196</f>
        <v>0</v>
      </c>
    </row>
    <row r="197" spans="1:8" x14ac:dyDescent="0.3">
      <c r="A197" t="s">
        <v>408</v>
      </c>
      <c r="B197">
        <v>196</v>
      </c>
      <c r="C197" t="s">
        <v>267</v>
      </c>
      <c r="D197" s="47">
        <v>49.828699999999998</v>
      </c>
      <c r="E197" s="47">
        <v>49.426699999999997</v>
      </c>
      <c r="F197" s="53">
        <v>99</v>
      </c>
      <c r="G197" s="54">
        <v>125</v>
      </c>
      <c r="H197">
        <f t="shared" si="3"/>
        <v>26</v>
      </c>
    </row>
    <row r="198" spans="1:8" x14ac:dyDescent="0.3">
      <c r="A198" t="s">
        <v>408</v>
      </c>
      <c r="B198">
        <v>197</v>
      </c>
      <c r="C198" t="s">
        <v>268</v>
      </c>
      <c r="D198" s="47">
        <v>52.1616</v>
      </c>
      <c r="E198" s="47">
        <v>51.726799999999997</v>
      </c>
      <c r="F198" s="53">
        <v>25</v>
      </c>
      <c r="G198" s="54">
        <v>30</v>
      </c>
      <c r="H198">
        <f t="shared" si="3"/>
        <v>5</v>
      </c>
    </row>
    <row r="199" spans="1:8" x14ac:dyDescent="0.3">
      <c r="A199" t="s">
        <v>408</v>
      </c>
      <c r="B199">
        <v>198</v>
      </c>
      <c r="C199" t="s">
        <v>269</v>
      </c>
      <c r="D199" s="47">
        <v>51.126199999999997</v>
      </c>
      <c r="E199" s="47">
        <v>51.420400000000001</v>
      </c>
      <c r="F199" s="53">
        <v>43</v>
      </c>
      <c r="G199" s="54">
        <v>34</v>
      </c>
      <c r="H199">
        <f t="shared" si="3"/>
        <v>-9</v>
      </c>
    </row>
    <row r="200" spans="1:8" x14ac:dyDescent="0.3">
      <c r="A200" t="s">
        <v>408</v>
      </c>
      <c r="B200">
        <v>199</v>
      </c>
      <c r="C200" t="s">
        <v>270</v>
      </c>
      <c r="D200" s="47">
        <v>50.279299999999999</v>
      </c>
      <c r="E200" s="47">
        <v>49.643000000000001</v>
      </c>
      <c r="F200" s="53">
        <v>77</v>
      </c>
      <c r="G200" s="54">
        <v>110</v>
      </c>
      <c r="H200">
        <f t="shared" si="3"/>
        <v>33</v>
      </c>
    </row>
    <row r="201" spans="1:8" x14ac:dyDescent="0.3">
      <c r="A201" t="s">
        <v>408</v>
      </c>
      <c r="B201">
        <v>200</v>
      </c>
      <c r="C201" t="s">
        <v>271</v>
      </c>
      <c r="D201" s="47">
        <v>47.908900000000003</v>
      </c>
      <c r="E201" s="47">
        <v>49.240699999999997</v>
      </c>
      <c r="F201" s="53">
        <v>182</v>
      </c>
      <c r="G201" s="54">
        <v>136</v>
      </c>
      <c r="H201">
        <f t="shared" si="3"/>
        <v>-46</v>
      </c>
    </row>
    <row r="202" spans="1:8" x14ac:dyDescent="0.3">
      <c r="A202" t="s">
        <v>408</v>
      </c>
      <c r="B202">
        <v>201</v>
      </c>
      <c r="C202" t="s">
        <v>272</v>
      </c>
      <c r="D202" s="47">
        <v>49.757399999999997</v>
      </c>
      <c r="E202" s="47">
        <v>49.936100000000003</v>
      </c>
      <c r="F202" s="53">
        <v>108</v>
      </c>
      <c r="G202" s="54">
        <v>95</v>
      </c>
      <c r="H202">
        <f t="shared" si="3"/>
        <v>-13</v>
      </c>
    </row>
    <row r="203" spans="1:8" x14ac:dyDescent="0.3">
      <c r="A203" t="s">
        <v>408</v>
      </c>
      <c r="B203">
        <v>202</v>
      </c>
      <c r="C203" t="s">
        <v>273</v>
      </c>
      <c r="D203" s="47">
        <v>48.093600000000002</v>
      </c>
      <c r="E203" s="47">
        <v>49.058399999999999</v>
      </c>
      <c r="F203" s="53">
        <v>175</v>
      </c>
      <c r="G203" s="54">
        <v>150</v>
      </c>
      <c r="H203">
        <f t="shared" si="3"/>
        <v>-25</v>
      </c>
    </row>
    <row r="204" spans="1:8" x14ac:dyDescent="0.3">
      <c r="A204" t="s">
        <v>408</v>
      </c>
      <c r="B204">
        <v>203</v>
      </c>
      <c r="C204" t="s">
        <v>274</v>
      </c>
      <c r="D204" s="47">
        <v>49.945799999999998</v>
      </c>
      <c r="E204" s="47">
        <v>50.033099999999997</v>
      </c>
      <c r="F204" s="53">
        <v>92</v>
      </c>
      <c r="G204" s="54">
        <v>89</v>
      </c>
      <c r="H204">
        <f t="shared" si="3"/>
        <v>-3</v>
      </c>
    </row>
    <row r="205" spans="1:8" x14ac:dyDescent="0.3">
      <c r="A205" t="s">
        <v>408</v>
      </c>
      <c r="B205">
        <v>204</v>
      </c>
      <c r="C205" t="s">
        <v>275</v>
      </c>
      <c r="D205" s="47">
        <v>46.475499999999997</v>
      </c>
      <c r="E205" s="47">
        <v>46.706499999999998</v>
      </c>
      <c r="F205" s="53">
        <v>202</v>
      </c>
      <c r="G205" s="54">
        <v>197</v>
      </c>
      <c r="H205">
        <f t="shared" si="3"/>
        <v>-5</v>
      </c>
    </row>
    <row r="206" spans="1:8" x14ac:dyDescent="0.3">
      <c r="A206" t="s">
        <v>408</v>
      </c>
      <c r="B206">
        <v>205</v>
      </c>
      <c r="C206" t="s">
        <v>276</v>
      </c>
      <c r="D206" s="47">
        <v>50.813099999999999</v>
      </c>
      <c r="E206" s="47">
        <v>50.859000000000002</v>
      </c>
      <c r="F206" s="53">
        <v>53</v>
      </c>
      <c r="G206" s="54">
        <v>50</v>
      </c>
      <c r="H206">
        <f t="shared" si="3"/>
        <v>-3</v>
      </c>
    </row>
    <row r="207" spans="1:8" x14ac:dyDescent="0.3">
      <c r="A207" t="s">
        <v>408</v>
      </c>
      <c r="B207">
        <v>206</v>
      </c>
      <c r="C207" t="s">
        <v>277</v>
      </c>
      <c r="D207" s="47">
        <v>51.637599999999999</v>
      </c>
      <c r="E207" s="47">
        <v>51.784599999999998</v>
      </c>
      <c r="F207" s="53">
        <v>30</v>
      </c>
      <c r="G207" s="54">
        <v>28</v>
      </c>
      <c r="H207">
        <f t="shared" si="3"/>
        <v>-2</v>
      </c>
    </row>
    <row r="208" spans="1:8" x14ac:dyDescent="0.3">
      <c r="A208" t="s">
        <v>408</v>
      </c>
      <c r="B208">
        <v>207</v>
      </c>
      <c r="C208" t="s">
        <v>278</v>
      </c>
      <c r="D208" s="47">
        <v>50.8551</v>
      </c>
      <c r="E208" s="47">
        <v>50.410699999999999</v>
      </c>
      <c r="F208" s="53">
        <v>49</v>
      </c>
      <c r="G208" s="54">
        <v>72</v>
      </c>
      <c r="H208">
        <f t="shared" si="3"/>
        <v>23</v>
      </c>
    </row>
    <row r="209" spans="1:8" x14ac:dyDescent="0.3">
      <c r="A209" t="s">
        <v>408</v>
      </c>
      <c r="B209">
        <v>208</v>
      </c>
      <c r="C209" t="s">
        <v>279</v>
      </c>
      <c r="D209" s="47">
        <v>51.027500000000003</v>
      </c>
      <c r="E209" s="47">
        <v>51.007300000000001</v>
      </c>
      <c r="F209" s="53">
        <v>44</v>
      </c>
      <c r="G209" s="54">
        <v>48</v>
      </c>
      <c r="H209">
        <f t="shared" si="3"/>
        <v>4</v>
      </c>
    </row>
    <row r="210" spans="1:8" x14ac:dyDescent="0.3">
      <c r="A210" t="s">
        <v>408</v>
      </c>
      <c r="B210">
        <v>209</v>
      </c>
      <c r="C210" t="s">
        <v>280</v>
      </c>
      <c r="D210" s="47">
        <v>47.796900000000001</v>
      </c>
      <c r="E210" s="47">
        <v>48.4544</v>
      </c>
      <c r="F210" s="53">
        <v>184</v>
      </c>
      <c r="G210" s="54">
        <v>171</v>
      </c>
      <c r="H210">
        <f t="shared" si="3"/>
        <v>-13</v>
      </c>
    </row>
    <row r="211" spans="1:8" x14ac:dyDescent="0.3">
      <c r="A211" t="s">
        <v>408</v>
      </c>
      <c r="B211">
        <v>210</v>
      </c>
      <c r="C211" t="s">
        <v>281</v>
      </c>
      <c r="D211" s="47">
        <v>52.893799999999999</v>
      </c>
      <c r="E211" s="47">
        <v>52.814399999999999</v>
      </c>
      <c r="F211" s="53">
        <v>15</v>
      </c>
      <c r="G211" s="54">
        <v>10</v>
      </c>
      <c r="H211">
        <f t="shared" si="3"/>
        <v>-5</v>
      </c>
    </row>
    <row r="212" spans="1:8" x14ac:dyDescent="0.3">
      <c r="A212" t="s">
        <v>408</v>
      </c>
      <c r="B212">
        <v>211</v>
      </c>
      <c r="C212" t="s">
        <v>282</v>
      </c>
      <c r="D212" s="47">
        <v>49.717700000000001</v>
      </c>
      <c r="E212" s="47">
        <v>49.014400000000002</v>
      </c>
      <c r="F212" s="53">
        <v>111</v>
      </c>
      <c r="G212" s="54">
        <v>153</v>
      </c>
      <c r="H212">
        <f t="shared" si="3"/>
        <v>42</v>
      </c>
    </row>
    <row r="213" spans="1:8" x14ac:dyDescent="0.3">
      <c r="A213" t="s">
        <v>408</v>
      </c>
      <c r="B213">
        <v>212</v>
      </c>
      <c r="C213" t="s">
        <v>283</v>
      </c>
      <c r="D213" s="47">
        <v>50.134999999999998</v>
      </c>
      <c r="E213" s="47">
        <v>49.559899999999999</v>
      </c>
      <c r="F213" s="53">
        <v>85</v>
      </c>
      <c r="G213" s="54">
        <v>114</v>
      </c>
      <c r="H213">
        <f t="shared" si="3"/>
        <v>29</v>
      </c>
    </row>
    <row r="214" spans="1:8" x14ac:dyDescent="0.3">
      <c r="A214" t="s">
        <v>408</v>
      </c>
      <c r="B214">
        <v>213</v>
      </c>
      <c r="C214" t="s">
        <v>284</v>
      </c>
      <c r="E214" s="47">
        <v>52.752400000000002</v>
      </c>
      <c r="F214" s="53"/>
      <c r="G214" s="54">
        <v>12</v>
      </c>
      <c r="H214">
        <f t="shared" si="3"/>
        <v>12</v>
      </c>
    </row>
    <row r="215" spans="1:8" x14ac:dyDescent="0.3">
      <c r="F215" s="47"/>
      <c r="G215" s="48"/>
    </row>
    <row r="216" spans="1:8" x14ac:dyDescent="0.3">
      <c r="F216" s="47"/>
      <c r="G216" s="48"/>
    </row>
    <row r="217" spans="1:8" x14ac:dyDescent="0.3">
      <c r="F217" s="47"/>
      <c r="G217" s="48"/>
    </row>
    <row r="218" spans="1:8" x14ac:dyDescent="0.3">
      <c r="F218" s="47"/>
      <c r="G218" s="48"/>
    </row>
    <row r="219" spans="1:8" x14ac:dyDescent="0.3">
      <c r="F219" s="47"/>
      <c r="G219" s="48"/>
    </row>
    <row r="220" spans="1:8" x14ac:dyDescent="0.3">
      <c r="F220" s="47"/>
      <c r="G220" s="48"/>
    </row>
    <row r="221" spans="1:8" x14ac:dyDescent="0.3">
      <c r="F221" s="47"/>
      <c r="G221" s="48"/>
    </row>
    <row r="222" spans="1:8" x14ac:dyDescent="0.3">
      <c r="F222" s="47"/>
      <c r="G222" s="48"/>
    </row>
    <row r="223" spans="1:8" x14ac:dyDescent="0.3">
      <c r="F223" s="47"/>
      <c r="G223" s="48"/>
    </row>
    <row r="224" spans="1:8" x14ac:dyDescent="0.3">
      <c r="F224" s="47"/>
      <c r="G224" s="48"/>
    </row>
    <row r="225" spans="6:7" x14ac:dyDescent="0.3">
      <c r="F225" s="47"/>
      <c r="G225" s="48"/>
    </row>
    <row r="226" spans="6:7" x14ac:dyDescent="0.3">
      <c r="F226" s="47"/>
      <c r="G226" s="48"/>
    </row>
    <row r="227" spans="6:7" x14ac:dyDescent="0.3">
      <c r="F227" s="47"/>
      <c r="G227" s="48"/>
    </row>
    <row r="228" spans="6:7" x14ac:dyDescent="0.3">
      <c r="F228" s="47"/>
      <c r="G228" s="48"/>
    </row>
    <row r="229" spans="6:7" x14ac:dyDescent="0.3">
      <c r="F229" s="47"/>
      <c r="G229" s="48"/>
    </row>
    <row r="230" spans="6:7" x14ac:dyDescent="0.3">
      <c r="F230" s="47"/>
      <c r="G230" s="48"/>
    </row>
    <row r="231" spans="6:7" x14ac:dyDescent="0.3">
      <c r="F231" s="47"/>
      <c r="G231" s="48"/>
    </row>
    <row r="232" spans="6:7" x14ac:dyDescent="0.3">
      <c r="F232" s="47"/>
      <c r="G232" s="48"/>
    </row>
    <row r="233" spans="6:7" x14ac:dyDescent="0.3">
      <c r="F233" s="47"/>
      <c r="G233" s="48"/>
    </row>
    <row r="234" spans="6:7" x14ac:dyDescent="0.3">
      <c r="F234" s="47"/>
      <c r="G234" s="48"/>
    </row>
    <row r="235" spans="6:7" x14ac:dyDescent="0.3">
      <c r="F235" s="47"/>
      <c r="G235" s="48"/>
    </row>
    <row r="236" spans="6:7" x14ac:dyDescent="0.3">
      <c r="F236" s="47"/>
      <c r="G236" s="48"/>
    </row>
    <row r="237" spans="6:7" x14ac:dyDescent="0.3">
      <c r="F237" s="47"/>
      <c r="G237" s="48"/>
    </row>
    <row r="238" spans="6:7" x14ac:dyDescent="0.3">
      <c r="F238" s="47"/>
      <c r="G238" s="48"/>
    </row>
    <row r="239" spans="6:7" x14ac:dyDescent="0.3">
      <c r="F239" s="47"/>
      <c r="G239" s="48"/>
    </row>
    <row r="240" spans="6:7" x14ac:dyDescent="0.3">
      <c r="F240" s="47"/>
      <c r="G240" s="48"/>
    </row>
    <row r="241" spans="6:7" x14ac:dyDescent="0.3">
      <c r="F241" s="47"/>
      <c r="G241" s="48"/>
    </row>
    <row r="242" spans="6:7" x14ac:dyDescent="0.3">
      <c r="F242" s="47"/>
      <c r="G242" s="48"/>
    </row>
    <row r="243" spans="6:7" x14ac:dyDescent="0.3">
      <c r="F243" s="47"/>
      <c r="G243" s="48"/>
    </row>
    <row r="244" spans="6:7" x14ac:dyDescent="0.3">
      <c r="F244" s="47"/>
      <c r="G244" s="48"/>
    </row>
    <row r="245" spans="6:7" x14ac:dyDescent="0.3">
      <c r="F245" s="47"/>
      <c r="G245" s="48"/>
    </row>
    <row r="246" spans="6:7" x14ac:dyDescent="0.3">
      <c r="F246" s="47"/>
      <c r="G246" s="48"/>
    </row>
    <row r="247" spans="6:7" x14ac:dyDescent="0.3">
      <c r="F247" s="47"/>
      <c r="G247" s="48"/>
    </row>
    <row r="248" spans="6:7" x14ac:dyDescent="0.3">
      <c r="F248" s="47"/>
      <c r="G248" s="48"/>
    </row>
    <row r="249" spans="6:7" x14ac:dyDescent="0.3">
      <c r="F249" s="47"/>
      <c r="G249" s="48"/>
    </row>
    <row r="250" spans="6:7" x14ac:dyDescent="0.3">
      <c r="F250" s="47"/>
      <c r="G250" s="48"/>
    </row>
    <row r="251" spans="6:7" x14ac:dyDescent="0.3">
      <c r="F251" s="47"/>
      <c r="G251" s="48"/>
    </row>
    <row r="252" spans="6:7" x14ac:dyDescent="0.3">
      <c r="F252" s="47"/>
      <c r="G252" s="48"/>
    </row>
    <row r="253" spans="6:7" x14ac:dyDescent="0.3">
      <c r="F253" s="47"/>
      <c r="G253" s="48"/>
    </row>
    <row r="254" spans="6:7" x14ac:dyDescent="0.3">
      <c r="F254" s="47"/>
      <c r="G254" s="48"/>
    </row>
    <row r="255" spans="6:7" x14ac:dyDescent="0.3">
      <c r="F255" s="47"/>
      <c r="G255" s="48"/>
    </row>
    <row r="256" spans="6:7" x14ac:dyDescent="0.3">
      <c r="F256" s="47"/>
      <c r="G256" s="48"/>
    </row>
    <row r="257" spans="6:7" x14ac:dyDescent="0.3">
      <c r="F257" s="47"/>
      <c r="G257" s="48"/>
    </row>
    <row r="258" spans="6:7" x14ac:dyDescent="0.3">
      <c r="F258" s="47"/>
      <c r="G258" s="48"/>
    </row>
    <row r="259" spans="6:7" x14ac:dyDescent="0.3">
      <c r="F259" s="47"/>
      <c r="G259" s="48"/>
    </row>
    <row r="260" spans="6:7" x14ac:dyDescent="0.3">
      <c r="F260" s="47"/>
      <c r="G260" s="48"/>
    </row>
    <row r="261" spans="6:7" x14ac:dyDescent="0.3">
      <c r="F261" s="47"/>
      <c r="G261" s="48"/>
    </row>
    <row r="262" spans="6:7" x14ac:dyDescent="0.3">
      <c r="F262" s="47"/>
      <c r="G262" s="48"/>
    </row>
    <row r="263" spans="6:7" x14ac:dyDescent="0.3">
      <c r="F263" s="47"/>
      <c r="G263" s="48"/>
    </row>
    <row r="264" spans="6:7" x14ac:dyDescent="0.3">
      <c r="F264" s="47"/>
      <c r="G264" s="48"/>
    </row>
    <row r="265" spans="6:7" x14ac:dyDescent="0.3">
      <c r="F265" s="47"/>
      <c r="G265" s="48"/>
    </row>
    <row r="266" spans="6:7" x14ac:dyDescent="0.3">
      <c r="F266" s="47"/>
      <c r="G266" s="48"/>
    </row>
    <row r="267" spans="6:7" x14ac:dyDescent="0.3">
      <c r="F267" s="47"/>
      <c r="G267" s="48"/>
    </row>
    <row r="268" spans="6:7" x14ac:dyDescent="0.3">
      <c r="F268" s="47"/>
      <c r="G268" s="48"/>
    </row>
    <row r="269" spans="6:7" x14ac:dyDescent="0.3">
      <c r="F269" s="47"/>
      <c r="G269" s="48"/>
    </row>
    <row r="270" spans="6:7" x14ac:dyDescent="0.3">
      <c r="F270" s="47"/>
      <c r="G270" s="48"/>
    </row>
    <row r="271" spans="6:7" x14ac:dyDescent="0.3">
      <c r="F271" s="47"/>
      <c r="G271" s="48"/>
    </row>
    <row r="272" spans="6:7" x14ac:dyDescent="0.3">
      <c r="F272" s="47"/>
      <c r="G272" s="48"/>
    </row>
    <row r="273" spans="6:7" x14ac:dyDescent="0.3">
      <c r="F273" s="47"/>
      <c r="G273" s="48"/>
    </row>
    <row r="274" spans="6:7" x14ac:dyDescent="0.3">
      <c r="F274" s="47"/>
      <c r="G274" s="48"/>
    </row>
    <row r="275" spans="6:7" x14ac:dyDescent="0.3">
      <c r="F275" s="47"/>
      <c r="G275" s="48"/>
    </row>
    <row r="276" spans="6:7" x14ac:dyDescent="0.3">
      <c r="F276" s="47"/>
      <c r="G276" s="48"/>
    </row>
    <row r="277" spans="6:7" x14ac:dyDescent="0.3">
      <c r="F277" s="47"/>
      <c r="G277" s="48"/>
    </row>
    <row r="278" spans="6:7" x14ac:dyDescent="0.3">
      <c r="F278" s="47"/>
      <c r="G278" s="48"/>
    </row>
    <row r="279" spans="6:7" x14ac:dyDescent="0.3">
      <c r="F279" s="47"/>
      <c r="G279" s="48"/>
    </row>
    <row r="280" spans="6:7" x14ac:dyDescent="0.3">
      <c r="F280" s="47"/>
      <c r="G280" s="48"/>
    </row>
    <row r="281" spans="6:7" x14ac:dyDescent="0.3">
      <c r="F281" s="47"/>
      <c r="G281" s="48"/>
    </row>
    <row r="282" spans="6:7" x14ac:dyDescent="0.3">
      <c r="F282" s="47"/>
      <c r="G282" s="48"/>
    </row>
    <row r="283" spans="6:7" x14ac:dyDescent="0.3">
      <c r="F283" s="47"/>
      <c r="G283" s="48"/>
    </row>
    <row r="284" spans="6:7" x14ac:dyDescent="0.3">
      <c r="F284" s="47"/>
      <c r="G284" s="48"/>
    </row>
  </sheetData>
  <mergeCells count="1">
    <mergeCell ref="I1:L1"/>
  </mergeCells>
  <conditionalFormatting sqref="H3:H214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N1" location="Vsebina!A1" display="NAZAJ NA PRVO STRAN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5.6640625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1" ht="72.599999999999994" thickBot="1" x14ac:dyDescent="0.35">
      <c r="A1" s="49" t="s">
        <v>69</v>
      </c>
      <c r="B1" s="49" t="s">
        <v>70</v>
      </c>
      <c r="C1" s="49" t="s">
        <v>417</v>
      </c>
      <c r="D1" s="49" t="s">
        <v>418</v>
      </c>
      <c r="E1" s="49" t="s">
        <v>419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365</v>
      </c>
      <c r="D2" s="47">
        <v>24.64</v>
      </c>
      <c r="E2" s="47">
        <v>23.908999999999999</v>
      </c>
      <c r="F2" s="47">
        <f t="shared" ref="F2:F65" si="0">E2-D2</f>
        <v>-0.73100000000000165</v>
      </c>
      <c r="G2" s="48">
        <f>F2/D2</f>
        <v>-2.9667207792207859E-2</v>
      </c>
      <c r="H2" s="48"/>
      <c r="J2" s="47"/>
      <c r="K2" s="47"/>
    </row>
    <row r="3" spans="1:11" x14ac:dyDescent="0.3">
      <c r="A3" t="s">
        <v>408</v>
      </c>
      <c r="B3">
        <v>1</v>
      </c>
      <c r="C3" t="s">
        <v>73</v>
      </c>
      <c r="D3" s="47">
        <v>29.097999999999999</v>
      </c>
      <c r="E3" s="47">
        <v>28.856000000000002</v>
      </c>
      <c r="F3" s="47">
        <f t="shared" si="0"/>
        <v>-0.24199999999999733</v>
      </c>
      <c r="G3" s="48">
        <f t="shared" ref="G3:G66" si="1">F3/D3</f>
        <v>-8.3167227988176964E-3</v>
      </c>
      <c r="H3" s="48"/>
      <c r="J3" s="47"/>
      <c r="K3" s="47"/>
    </row>
    <row r="4" spans="1:11" x14ac:dyDescent="0.3">
      <c r="A4" t="s">
        <v>408</v>
      </c>
      <c r="B4">
        <v>2</v>
      </c>
      <c r="C4" t="s">
        <v>74</v>
      </c>
      <c r="D4" s="47">
        <v>29.867999999999999</v>
      </c>
      <c r="E4" s="47">
        <v>27.888000000000002</v>
      </c>
      <c r="F4" s="47">
        <f t="shared" si="0"/>
        <v>-1.9799999999999969</v>
      </c>
      <c r="G4" s="48">
        <f t="shared" si="1"/>
        <v>-6.6291683406990654E-2</v>
      </c>
      <c r="H4" s="48"/>
      <c r="J4" s="47"/>
      <c r="K4" s="47"/>
    </row>
    <row r="5" spans="1:11" x14ac:dyDescent="0.3">
      <c r="A5" t="s">
        <v>408</v>
      </c>
      <c r="B5">
        <v>3</v>
      </c>
      <c r="C5" t="s">
        <v>75</v>
      </c>
      <c r="D5" s="47">
        <v>23.247</v>
      </c>
      <c r="E5" s="47">
        <v>22.452999999999999</v>
      </c>
      <c r="F5" s="47">
        <f t="shared" si="0"/>
        <v>-0.79400000000000048</v>
      </c>
      <c r="G5" s="48">
        <f t="shared" si="1"/>
        <v>-3.4154944724050437E-2</v>
      </c>
      <c r="H5" s="48"/>
      <c r="J5" s="47"/>
      <c r="K5" s="47"/>
    </row>
    <row r="6" spans="1:11" x14ac:dyDescent="0.3">
      <c r="A6" t="s">
        <v>408</v>
      </c>
      <c r="B6">
        <v>4</v>
      </c>
      <c r="C6" t="s">
        <v>76</v>
      </c>
      <c r="D6" s="47">
        <v>18.933</v>
      </c>
      <c r="E6" s="47">
        <v>21.244</v>
      </c>
      <c r="F6" s="47">
        <f t="shared" si="0"/>
        <v>2.3109999999999999</v>
      </c>
      <c r="G6" s="48">
        <f t="shared" si="1"/>
        <v>0.12206200813394602</v>
      </c>
      <c r="H6" s="48"/>
      <c r="J6" s="47"/>
      <c r="K6" s="47"/>
    </row>
    <row r="7" spans="1:11" x14ac:dyDescent="0.3">
      <c r="A7" t="s">
        <v>408</v>
      </c>
      <c r="B7">
        <v>5</v>
      </c>
      <c r="C7" t="s">
        <v>77</v>
      </c>
      <c r="D7" s="47">
        <v>26.542999999999999</v>
      </c>
      <c r="E7" s="47">
        <v>25</v>
      </c>
      <c r="F7" s="47">
        <f t="shared" si="0"/>
        <v>-1.5429999999999993</v>
      </c>
      <c r="G7" s="48">
        <f t="shared" si="1"/>
        <v>-5.8132087556041115E-2</v>
      </c>
      <c r="H7" s="48"/>
      <c r="J7" s="47"/>
      <c r="K7" s="47"/>
    </row>
    <row r="8" spans="1:11" x14ac:dyDescent="0.3">
      <c r="A8" t="s">
        <v>408</v>
      </c>
      <c r="B8">
        <v>6</v>
      </c>
      <c r="C8" t="s">
        <v>78</v>
      </c>
      <c r="D8" s="47">
        <v>18.408000000000001</v>
      </c>
      <c r="E8" s="47">
        <v>18.687000000000001</v>
      </c>
      <c r="F8" s="47">
        <f t="shared" si="0"/>
        <v>0.27899999999999991</v>
      </c>
      <c r="G8" s="48">
        <f t="shared" si="1"/>
        <v>1.5156453715775745E-2</v>
      </c>
      <c r="H8" s="48"/>
      <c r="J8" s="47"/>
      <c r="K8" s="47"/>
    </row>
    <row r="9" spans="1:11" x14ac:dyDescent="0.3">
      <c r="A9" t="s">
        <v>408</v>
      </c>
      <c r="B9">
        <v>7</v>
      </c>
      <c r="C9" t="s">
        <v>79</v>
      </c>
      <c r="D9" s="47">
        <v>23.37</v>
      </c>
      <c r="E9" s="47">
        <v>22.632000000000001</v>
      </c>
      <c r="F9" s="47">
        <f t="shared" si="0"/>
        <v>-0.73799999999999955</v>
      </c>
      <c r="G9" s="48">
        <f t="shared" si="1"/>
        <v>-3.1578947368421033E-2</v>
      </c>
      <c r="H9" s="48"/>
      <c r="J9" s="47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20.992999999999999</v>
      </c>
      <c r="E10" s="47">
        <v>21.097999999999999</v>
      </c>
      <c r="F10" s="47">
        <f t="shared" si="0"/>
        <v>0.10500000000000043</v>
      </c>
      <c r="G10" s="48">
        <f t="shared" si="1"/>
        <v>5.0016672224074896E-3</v>
      </c>
      <c r="H10" s="48"/>
      <c r="J10" s="47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28.603999999999999</v>
      </c>
      <c r="E11" s="47">
        <v>28.698</v>
      </c>
      <c r="F11" s="47">
        <f t="shared" si="0"/>
        <v>9.4000000000001194E-2</v>
      </c>
      <c r="G11" s="48">
        <f t="shared" si="1"/>
        <v>3.2862536708153124E-3</v>
      </c>
      <c r="H11" s="48"/>
      <c r="J11" s="47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29.21</v>
      </c>
      <c r="E12" s="47">
        <v>27.817</v>
      </c>
      <c r="F12" s="47">
        <f t="shared" si="0"/>
        <v>-1.3930000000000007</v>
      </c>
      <c r="G12" s="48">
        <f t="shared" si="1"/>
        <v>-4.7689147552208169E-2</v>
      </c>
      <c r="H12" s="48"/>
      <c r="J12" s="47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20.747</v>
      </c>
      <c r="E13" s="47">
        <v>20.425000000000001</v>
      </c>
      <c r="F13" s="47">
        <f t="shared" si="0"/>
        <v>-0.32199999999999918</v>
      </c>
      <c r="G13" s="48">
        <f t="shared" si="1"/>
        <v>-1.5520316190292533E-2</v>
      </c>
      <c r="H13" s="48"/>
      <c r="J13" s="47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19.667000000000002</v>
      </c>
      <c r="E14" s="47">
        <v>21.378</v>
      </c>
      <c r="F14" s="47">
        <f t="shared" si="0"/>
        <v>1.7109999999999985</v>
      </c>
      <c r="G14" s="48">
        <f t="shared" si="1"/>
        <v>8.6998525448721123E-2</v>
      </c>
      <c r="H14" s="48"/>
      <c r="J14" s="47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25.454999999999998</v>
      </c>
      <c r="E15" s="47">
        <v>23.725000000000001</v>
      </c>
      <c r="F15" s="47">
        <f t="shared" si="0"/>
        <v>-1.7299999999999969</v>
      </c>
      <c r="G15" s="48">
        <f t="shared" si="1"/>
        <v>-6.7963072087998316E-2</v>
      </c>
      <c r="H15" s="48"/>
      <c r="J15" s="47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13.497</v>
      </c>
      <c r="E16" s="47">
        <v>15.17</v>
      </c>
      <c r="F16" s="47">
        <f t="shared" si="0"/>
        <v>1.673</v>
      </c>
      <c r="G16" s="48">
        <f t="shared" si="1"/>
        <v>0.1239534711417352</v>
      </c>
      <c r="H16" s="48"/>
      <c r="J16" s="47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27.164000000000001</v>
      </c>
      <c r="E17" s="47">
        <v>22.713999999999999</v>
      </c>
      <c r="F17" s="47">
        <f t="shared" si="0"/>
        <v>-4.4500000000000028</v>
      </c>
      <c r="G17" s="48">
        <f t="shared" si="1"/>
        <v>-0.16381976144897667</v>
      </c>
      <c r="H17" s="48"/>
      <c r="J17" s="47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36.279000000000003</v>
      </c>
      <c r="E18" s="47">
        <v>32.381</v>
      </c>
      <c r="F18" s="47">
        <f t="shared" si="0"/>
        <v>-3.8980000000000032</v>
      </c>
      <c r="G18" s="48">
        <f t="shared" si="1"/>
        <v>-0.10744507842002268</v>
      </c>
      <c r="H18" s="48"/>
      <c r="J18" s="47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31.064</v>
      </c>
      <c r="E19" s="47">
        <v>30.853999999999999</v>
      </c>
      <c r="F19" s="47">
        <f t="shared" si="0"/>
        <v>-0.21000000000000085</v>
      </c>
      <c r="G19" s="48">
        <f t="shared" si="1"/>
        <v>-6.7602369302086291E-3</v>
      </c>
      <c r="H19" s="48"/>
      <c r="J19" s="47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31.879000000000001</v>
      </c>
      <c r="E20" s="47">
        <v>31.353000000000002</v>
      </c>
      <c r="F20" s="47">
        <f t="shared" si="0"/>
        <v>-0.5259999999999998</v>
      </c>
      <c r="G20" s="48">
        <f t="shared" si="1"/>
        <v>-1.6499890209856011E-2</v>
      </c>
      <c r="H20" s="48"/>
      <c r="J20" s="47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27.547000000000001</v>
      </c>
      <c r="E21" s="47">
        <v>25.17</v>
      </c>
      <c r="F21" s="47">
        <f t="shared" si="0"/>
        <v>-2.3769999999999989</v>
      </c>
      <c r="G21" s="48">
        <f t="shared" si="1"/>
        <v>-8.6288888082186765E-2</v>
      </c>
      <c r="H21" s="48"/>
      <c r="J21" s="47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28.048999999999999</v>
      </c>
      <c r="E22" s="47">
        <v>33.332999999999998</v>
      </c>
      <c r="F22" s="47">
        <f t="shared" si="0"/>
        <v>5.2839999999999989</v>
      </c>
      <c r="G22" s="48">
        <f t="shared" si="1"/>
        <v>0.18838461264216189</v>
      </c>
      <c r="H22" s="48"/>
      <c r="J22" s="47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20.728000000000002</v>
      </c>
      <c r="E23" s="47">
        <v>22.297000000000001</v>
      </c>
      <c r="F23" s="47">
        <f t="shared" si="0"/>
        <v>1.5689999999999991</v>
      </c>
      <c r="G23" s="48">
        <f t="shared" si="1"/>
        <v>7.5694712466229205E-2</v>
      </c>
      <c r="H23" s="48"/>
      <c r="J23" s="47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18.704999999999998</v>
      </c>
      <c r="E24" s="47">
        <v>16.75</v>
      </c>
      <c r="F24" s="47">
        <f t="shared" si="0"/>
        <v>-1.9549999999999983</v>
      </c>
      <c r="G24" s="48">
        <f t="shared" si="1"/>
        <v>-0.10451750868751662</v>
      </c>
      <c r="H24" s="48"/>
      <c r="J24" s="47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21.972000000000001</v>
      </c>
      <c r="E25" s="47">
        <v>19.797999999999998</v>
      </c>
      <c r="F25" s="47">
        <f t="shared" si="0"/>
        <v>-2.174000000000003</v>
      </c>
      <c r="G25" s="48">
        <f t="shared" si="1"/>
        <v>-9.8944110686328191E-2</v>
      </c>
      <c r="H25" s="48"/>
      <c r="J25" s="47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34.466000000000001</v>
      </c>
      <c r="E26" s="47">
        <v>27.948</v>
      </c>
      <c r="F26" s="47">
        <f t="shared" si="0"/>
        <v>-6.5180000000000007</v>
      </c>
      <c r="G26" s="48">
        <f t="shared" si="1"/>
        <v>-0.18911390935994896</v>
      </c>
      <c r="H26" s="48"/>
      <c r="J26" s="47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28.358000000000001</v>
      </c>
      <c r="E27" s="47">
        <v>24.387</v>
      </c>
      <c r="F27" s="47">
        <f t="shared" si="0"/>
        <v>-3.9710000000000001</v>
      </c>
      <c r="G27" s="48">
        <f t="shared" si="1"/>
        <v>-0.14003103180760279</v>
      </c>
      <c r="H27" s="48"/>
      <c r="J27" s="47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24.553999999999998</v>
      </c>
      <c r="E28" s="47">
        <v>20.574999999999999</v>
      </c>
      <c r="F28" s="47">
        <f t="shared" si="0"/>
        <v>-3.9789999999999992</v>
      </c>
      <c r="G28" s="48">
        <f t="shared" si="1"/>
        <v>-0.16205098965545325</v>
      </c>
      <c r="H28" s="48"/>
      <c r="J28" s="47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20.158000000000001</v>
      </c>
      <c r="E29" s="47">
        <v>19.297999999999998</v>
      </c>
      <c r="F29" s="47">
        <f t="shared" si="0"/>
        <v>-0.86000000000000298</v>
      </c>
      <c r="G29" s="48">
        <f t="shared" si="1"/>
        <v>-4.2662962595495728E-2</v>
      </c>
      <c r="H29" s="48"/>
      <c r="J29" s="47"/>
      <c r="K29" s="47"/>
    </row>
    <row r="30" spans="1:11" x14ac:dyDescent="0.3">
      <c r="A30" t="s">
        <v>408</v>
      </c>
      <c r="B30">
        <v>28</v>
      </c>
      <c r="C30" t="s">
        <v>100</v>
      </c>
      <c r="D30" s="47">
        <v>30.33</v>
      </c>
      <c r="E30" s="47">
        <v>30.594999999999999</v>
      </c>
      <c r="F30" s="47">
        <f t="shared" si="0"/>
        <v>0.26500000000000057</v>
      </c>
      <c r="G30" s="48">
        <f t="shared" si="1"/>
        <v>8.7372238707550468E-3</v>
      </c>
      <c r="H30" s="48"/>
      <c r="J30" s="47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26.954999999999998</v>
      </c>
      <c r="E31" s="47">
        <v>24.917999999999999</v>
      </c>
      <c r="F31" s="47">
        <f t="shared" si="0"/>
        <v>-2.036999999999999</v>
      </c>
      <c r="G31" s="48">
        <f t="shared" si="1"/>
        <v>-7.5570395102949328E-2</v>
      </c>
      <c r="H31" s="48"/>
      <c r="J31" s="47"/>
      <c r="K31" s="47"/>
    </row>
    <row r="32" spans="1:11" x14ac:dyDescent="0.3">
      <c r="A32" t="s">
        <v>408</v>
      </c>
      <c r="B32">
        <v>30</v>
      </c>
      <c r="C32" t="s">
        <v>102</v>
      </c>
      <c r="D32" s="47">
        <v>18.5</v>
      </c>
      <c r="E32" s="47">
        <v>24.242000000000001</v>
      </c>
      <c r="F32" s="47">
        <f t="shared" si="0"/>
        <v>5.7420000000000009</v>
      </c>
      <c r="G32" s="48">
        <f t="shared" si="1"/>
        <v>0.31037837837837845</v>
      </c>
      <c r="H32" s="48"/>
      <c r="J32" s="47"/>
      <c r="K32" s="47"/>
    </row>
    <row r="33" spans="1:11" x14ac:dyDescent="0.3">
      <c r="A33" t="s">
        <v>408</v>
      </c>
      <c r="B33">
        <v>31</v>
      </c>
      <c r="C33" t="s">
        <v>103</v>
      </c>
      <c r="D33" s="47">
        <v>34.783000000000001</v>
      </c>
      <c r="E33" s="47">
        <v>34.188000000000002</v>
      </c>
      <c r="F33" s="47">
        <f t="shared" si="0"/>
        <v>-0.59499999999999886</v>
      </c>
      <c r="G33" s="48">
        <f t="shared" si="1"/>
        <v>-1.710605755685245E-2</v>
      </c>
      <c r="H33" s="48"/>
      <c r="J33" s="47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23.606999999999999</v>
      </c>
      <c r="E34" s="47">
        <v>21.286000000000001</v>
      </c>
      <c r="F34" s="47">
        <f t="shared" si="0"/>
        <v>-2.320999999999998</v>
      </c>
      <c r="G34" s="48">
        <f t="shared" si="1"/>
        <v>-9.8318295420849661E-2</v>
      </c>
      <c r="H34" s="48"/>
      <c r="J34" s="47"/>
      <c r="K34" s="47"/>
    </row>
    <row r="35" spans="1:11" x14ac:dyDescent="0.3">
      <c r="A35" t="s">
        <v>408</v>
      </c>
      <c r="B35">
        <v>33</v>
      </c>
      <c r="C35" t="s">
        <v>105</v>
      </c>
      <c r="D35" s="47">
        <v>47.887</v>
      </c>
      <c r="E35" s="47">
        <v>53.968000000000004</v>
      </c>
      <c r="F35" s="47">
        <f t="shared" si="0"/>
        <v>6.0810000000000031</v>
      </c>
      <c r="G35" s="48">
        <f t="shared" si="1"/>
        <v>0.12698644726126096</v>
      </c>
      <c r="H35" s="48"/>
      <c r="J35" s="47"/>
      <c r="K35" s="47"/>
    </row>
    <row r="36" spans="1:11" x14ac:dyDescent="0.3">
      <c r="A36" t="s">
        <v>408</v>
      </c>
      <c r="B36">
        <v>34</v>
      </c>
      <c r="C36" t="s">
        <v>106</v>
      </c>
      <c r="D36" s="47">
        <v>34.350999999999999</v>
      </c>
      <c r="E36" s="47">
        <v>32.362000000000002</v>
      </c>
      <c r="F36" s="47">
        <f t="shared" si="0"/>
        <v>-1.9889999999999972</v>
      </c>
      <c r="G36" s="48">
        <f t="shared" si="1"/>
        <v>-5.7902244476143262E-2</v>
      </c>
      <c r="H36" s="48"/>
      <c r="J36" s="47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31.786000000000001</v>
      </c>
      <c r="E37" s="47">
        <v>27.055</v>
      </c>
      <c r="F37" s="47">
        <f t="shared" si="0"/>
        <v>-4.7310000000000016</v>
      </c>
      <c r="G37" s="48">
        <f t="shared" si="1"/>
        <v>-0.14883911155854784</v>
      </c>
      <c r="H37" s="48"/>
      <c r="J37" s="47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23.672999999999998</v>
      </c>
      <c r="E38" s="47">
        <v>21.396999999999998</v>
      </c>
      <c r="F38" s="47">
        <f t="shared" si="0"/>
        <v>-2.2759999999999998</v>
      </c>
      <c r="G38" s="48">
        <f t="shared" si="1"/>
        <v>-9.6143285599628273E-2</v>
      </c>
      <c r="H38" s="48"/>
      <c r="J38" s="47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26.853999999999999</v>
      </c>
      <c r="E39" s="47">
        <v>25.280999999999999</v>
      </c>
      <c r="F39" s="47">
        <f t="shared" si="0"/>
        <v>-1.5730000000000004</v>
      </c>
      <c r="G39" s="48">
        <f t="shared" si="1"/>
        <v>-5.8576003574886439E-2</v>
      </c>
      <c r="H39" s="48"/>
      <c r="J39" s="47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28.494</v>
      </c>
      <c r="E40" s="47">
        <v>29.757999999999999</v>
      </c>
      <c r="F40" s="47">
        <f t="shared" si="0"/>
        <v>1.2639999999999993</v>
      </c>
      <c r="G40" s="48">
        <f t="shared" si="1"/>
        <v>4.4360216185863666E-2</v>
      </c>
      <c r="H40" s="48"/>
      <c r="J40" s="47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27.151</v>
      </c>
      <c r="E41" s="47">
        <v>24.359000000000002</v>
      </c>
      <c r="F41" s="47">
        <f t="shared" si="0"/>
        <v>-2.791999999999998</v>
      </c>
      <c r="G41" s="48">
        <f t="shared" si="1"/>
        <v>-0.10283230820227608</v>
      </c>
      <c r="H41" s="48"/>
      <c r="J41" s="47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24.899000000000001</v>
      </c>
      <c r="E42" s="47">
        <v>21.951000000000001</v>
      </c>
      <c r="F42" s="47">
        <f t="shared" si="0"/>
        <v>-2.9480000000000004</v>
      </c>
      <c r="G42" s="48">
        <f t="shared" si="1"/>
        <v>-0.1183983292501707</v>
      </c>
      <c r="H42" s="48"/>
      <c r="J42" s="47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28.359000000000002</v>
      </c>
      <c r="E43" s="47">
        <v>27.337</v>
      </c>
      <c r="F43" s="47">
        <f t="shared" si="0"/>
        <v>-1.022000000000002</v>
      </c>
      <c r="G43" s="48">
        <f t="shared" si="1"/>
        <v>-3.6037942099509924E-2</v>
      </c>
      <c r="H43" s="48"/>
      <c r="J43" s="47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23.881</v>
      </c>
      <c r="E44" s="47">
        <v>23.881</v>
      </c>
      <c r="F44" s="47">
        <f t="shared" si="0"/>
        <v>0</v>
      </c>
      <c r="G44" s="48">
        <f t="shared" si="1"/>
        <v>0</v>
      </c>
      <c r="H44" s="48"/>
      <c r="J44" s="47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22.702000000000002</v>
      </c>
      <c r="E45" s="47">
        <v>21.861999999999998</v>
      </c>
      <c r="F45" s="47">
        <f t="shared" si="0"/>
        <v>-0.84000000000000341</v>
      </c>
      <c r="G45" s="48">
        <f t="shared" si="1"/>
        <v>-3.7001145273544325E-2</v>
      </c>
      <c r="H45" s="48"/>
      <c r="J45" s="47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25.789000000000001</v>
      </c>
      <c r="E46" s="47">
        <v>25.861999999999998</v>
      </c>
      <c r="F46" s="47">
        <f t="shared" si="0"/>
        <v>7.2999999999996845E-2</v>
      </c>
      <c r="G46" s="48">
        <f t="shared" si="1"/>
        <v>2.830664236689939E-3</v>
      </c>
      <c r="H46" s="48"/>
      <c r="J46" s="47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31.376999999999999</v>
      </c>
      <c r="E47" s="47">
        <v>32.347000000000001</v>
      </c>
      <c r="F47" s="47">
        <f t="shared" si="0"/>
        <v>0.97000000000000242</v>
      </c>
      <c r="G47" s="48">
        <f t="shared" si="1"/>
        <v>3.0914364024604086E-2</v>
      </c>
      <c r="H47" s="48"/>
      <c r="J47" s="47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23.649000000000001</v>
      </c>
      <c r="E48" s="47">
        <v>21.106999999999999</v>
      </c>
      <c r="F48" s="47">
        <f t="shared" si="0"/>
        <v>-2.5420000000000016</v>
      </c>
      <c r="G48" s="48">
        <f t="shared" si="1"/>
        <v>-0.10748868873948164</v>
      </c>
      <c r="H48" s="48"/>
      <c r="J48" s="47"/>
      <c r="K48" s="47"/>
    </row>
    <row r="49" spans="1:11" x14ac:dyDescent="0.3">
      <c r="A49" t="s">
        <v>408</v>
      </c>
      <c r="B49">
        <v>47</v>
      </c>
      <c r="C49" t="s">
        <v>119</v>
      </c>
      <c r="D49" s="47">
        <v>31.579000000000001</v>
      </c>
      <c r="E49" s="47">
        <v>32.5</v>
      </c>
      <c r="F49" s="47">
        <f t="shared" si="0"/>
        <v>0.92099999999999937</v>
      </c>
      <c r="G49" s="48">
        <f t="shared" si="1"/>
        <v>2.916495139174766E-2</v>
      </c>
      <c r="H49" s="48"/>
      <c r="J49" s="47"/>
      <c r="K49" s="47"/>
    </row>
    <row r="50" spans="1:11" x14ac:dyDescent="0.3">
      <c r="A50" t="s">
        <v>408</v>
      </c>
      <c r="B50">
        <v>48</v>
      </c>
      <c r="C50" t="s">
        <v>120</v>
      </c>
      <c r="D50" s="47">
        <v>29.776</v>
      </c>
      <c r="E50" s="47">
        <v>29.832000000000001</v>
      </c>
      <c r="F50" s="47">
        <f t="shared" si="0"/>
        <v>5.6000000000000938E-2</v>
      </c>
      <c r="G50" s="48">
        <f t="shared" si="1"/>
        <v>1.8807092960774093E-3</v>
      </c>
      <c r="H50" s="48"/>
      <c r="J50" s="47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24.609000000000002</v>
      </c>
      <c r="E51" s="47">
        <v>21.053000000000001</v>
      </c>
      <c r="F51" s="47">
        <f t="shared" si="0"/>
        <v>-3.5560000000000009</v>
      </c>
      <c r="G51" s="48">
        <f t="shared" si="1"/>
        <v>-0.14449997968223011</v>
      </c>
      <c r="H51" s="48"/>
      <c r="J51" s="47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24.741</v>
      </c>
      <c r="E52" s="47">
        <v>24.654</v>
      </c>
      <c r="F52" s="47">
        <f t="shared" si="0"/>
        <v>-8.6999999999999744E-2</v>
      </c>
      <c r="G52" s="48">
        <f t="shared" si="1"/>
        <v>-3.5164302170486135E-3</v>
      </c>
      <c r="H52" s="48"/>
      <c r="J52" s="47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28.260999999999999</v>
      </c>
      <c r="E53" s="47">
        <v>28.879000000000001</v>
      </c>
      <c r="F53" s="47">
        <f t="shared" si="0"/>
        <v>0.6180000000000021</v>
      </c>
      <c r="G53" s="48">
        <f t="shared" si="1"/>
        <v>2.1867591380347551E-2</v>
      </c>
      <c r="H53" s="48"/>
      <c r="J53" s="47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20.488</v>
      </c>
      <c r="E54" s="47">
        <v>19.626999999999999</v>
      </c>
      <c r="F54" s="47">
        <f t="shared" si="0"/>
        <v>-0.86100000000000065</v>
      </c>
      <c r="G54" s="48">
        <f t="shared" si="1"/>
        <v>-4.2024599765716548E-2</v>
      </c>
      <c r="H54" s="48"/>
      <c r="J54" s="47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21.788</v>
      </c>
      <c r="E55" s="47">
        <v>22.812000000000001</v>
      </c>
      <c r="F55" s="47">
        <f t="shared" si="0"/>
        <v>1.0240000000000009</v>
      </c>
      <c r="G55" s="48">
        <f t="shared" si="1"/>
        <v>4.6998347714338209E-2</v>
      </c>
      <c r="H55" s="48"/>
      <c r="J55" s="47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29.847999999999999</v>
      </c>
      <c r="E56" s="47">
        <v>28.669</v>
      </c>
      <c r="F56" s="47">
        <f t="shared" si="0"/>
        <v>-1.1789999999999985</v>
      </c>
      <c r="G56" s="48">
        <f t="shared" si="1"/>
        <v>-3.9500134012329088E-2</v>
      </c>
      <c r="H56" s="48"/>
      <c r="J56" s="47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27.596</v>
      </c>
      <c r="F57" s="47"/>
      <c r="G57" s="48"/>
      <c r="H57" s="48"/>
      <c r="J57" s="47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40.164000000000001</v>
      </c>
      <c r="E58" s="47">
        <v>49.167000000000002</v>
      </c>
      <c r="F58" s="47">
        <f t="shared" si="0"/>
        <v>9.0030000000000001</v>
      </c>
      <c r="G58" s="48">
        <f t="shared" si="1"/>
        <v>0.22415596056169704</v>
      </c>
      <c r="H58" s="48"/>
      <c r="J58" s="47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28.277000000000001</v>
      </c>
      <c r="E59" s="47">
        <v>27.532</v>
      </c>
      <c r="F59" s="47">
        <f t="shared" si="0"/>
        <v>-0.74500000000000099</v>
      </c>
      <c r="G59" s="48">
        <f t="shared" si="1"/>
        <v>-2.6346500689606429E-2</v>
      </c>
      <c r="H59" s="48"/>
      <c r="J59" s="47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23.826000000000001</v>
      </c>
      <c r="E60" s="47">
        <v>23.994</v>
      </c>
      <c r="F60" s="47">
        <f t="shared" si="0"/>
        <v>0.16799999999999926</v>
      </c>
      <c r="G60" s="48">
        <f t="shared" si="1"/>
        <v>7.0511206245277959E-3</v>
      </c>
      <c r="H60" s="48"/>
      <c r="J60" s="47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27.888000000000002</v>
      </c>
      <c r="E61" s="47">
        <v>26.202999999999999</v>
      </c>
      <c r="F61" s="47">
        <f t="shared" si="0"/>
        <v>-1.6850000000000023</v>
      </c>
      <c r="G61" s="48">
        <f t="shared" si="1"/>
        <v>-6.0420252438324808E-2</v>
      </c>
      <c r="H61" s="48"/>
      <c r="J61" s="47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26.082999999999998</v>
      </c>
      <c r="E62" s="47">
        <v>25.404</v>
      </c>
      <c r="F62" s="47">
        <f t="shared" si="0"/>
        <v>-0.67899999999999849</v>
      </c>
      <c r="G62" s="48">
        <f t="shared" si="1"/>
        <v>-2.6032281562703621E-2</v>
      </c>
      <c r="H62" s="48"/>
      <c r="J62" s="47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19.645</v>
      </c>
      <c r="E63" s="47">
        <v>19.071999999999999</v>
      </c>
      <c r="F63" s="47">
        <f t="shared" si="0"/>
        <v>-0.5730000000000004</v>
      </c>
      <c r="G63" s="48">
        <f t="shared" si="1"/>
        <v>-2.9167727157037436E-2</v>
      </c>
      <c r="H63" s="48"/>
      <c r="J63" s="47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31.222000000000001</v>
      </c>
      <c r="E64" s="47">
        <v>26.922999999999998</v>
      </c>
      <c r="F64" s="47">
        <f t="shared" si="0"/>
        <v>-4.299000000000003</v>
      </c>
      <c r="G64" s="48">
        <f t="shared" si="1"/>
        <v>-0.13769137146883617</v>
      </c>
      <c r="H64" s="48"/>
      <c r="J64" s="47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28.169</v>
      </c>
      <c r="E65" s="47">
        <v>29.888000000000002</v>
      </c>
      <c r="F65" s="47">
        <f t="shared" si="0"/>
        <v>1.7190000000000012</v>
      </c>
      <c r="G65" s="48">
        <f t="shared" si="1"/>
        <v>6.10245305122653E-2</v>
      </c>
      <c r="H65" s="48"/>
      <c r="J65" s="47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20.405000000000001</v>
      </c>
      <c r="E66" s="47">
        <v>18.498000000000001</v>
      </c>
      <c r="F66" s="47">
        <f t="shared" ref="F66:F129" si="2">E66-D66</f>
        <v>-1.907</v>
      </c>
      <c r="G66" s="48">
        <f t="shared" si="1"/>
        <v>-9.3457485910316093E-2</v>
      </c>
      <c r="H66" s="48"/>
      <c r="J66" s="47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26.452999999999999</v>
      </c>
      <c r="E67" s="47">
        <v>26.829000000000001</v>
      </c>
      <c r="F67" s="47">
        <f t="shared" si="2"/>
        <v>0.37600000000000122</v>
      </c>
      <c r="G67" s="48">
        <f t="shared" ref="G67:G130" si="3">F67/D67</f>
        <v>1.4213888783880892E-2</v>
      </c>
      <c r="H67" s="48"/>
      <c r="J67" s="47"/>
      <c r="K67" s="47"/>
    </row>
    <row r="68" spans="1:11" x14ac:dyDescent="0.3">
      <c r="A68" t="s">
        <v>408</v>
      </c>
      <c r="B68">
        <v>66</v>
      </c>
      <c r="C68" t="s">
        <v>138</v>
      </c>
      <c r="D68" s="47">
        <v>26.056000000000001</v>
      </c>
      <c r="E68" s="47">
        <v>21.167999999999999</v>
      </c>
      <c r="F68" s="47">
        <f t="shared" si="2"/>
        <v>-4.8880000000000017</v>
      </c>
      <c r="G68" s="48">
        <f t="shared" si="3"/>
        <v>-0.1875959471906663</v>
      </c>
      <c r="H68" s="48"/>
      <c r="J68" s="47"/>
      <c r="K68" s="47"/>
    </row>
    <row r="69" spans="1:11" x14ac:dyDescent="0.3">
      <c r="A69" t="s">
        <v>408</v>
      </c>
      <c r="B69">
        <v>67</v>
      </c>
      <c r="C69" t="s">
        <v>139</v>
      </c>
      <c r="D69" s="47">
        <v>27.222000000000001</v>
      </c>
      <c r="E69" s="47">
        <v>26.704999999999998</v>
      </c>
      <c r="F69" s="47">
        <f t="shared" si="2"/>
        <v>-0.51700000000000301</v>
      </c>
      <c r="G69" s="48">
        <f t="shared" si="3"/>
        <v>-1.8991991771361509E-2</v>
      </c>
      <c r="H69" s="48"/>
      <c r="J69" s="47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25.646000000000001</v>
      </c>
      <c r="E70" s="47">
        <v>26.414999999999999</v>
      </c>
      <c r="F70" s="47">
        <f t="shared" si="2"/>
        <v>0.76899999999999835</v>
      </c>
      <c r="G70" s="48">
        <f t="shared" si="3"/>
        <v>2.9985182874522277E-2</v>
      </c>
      <c r="H70" s="48"/>
      <c r="J70" s="47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28.722999999999999</v>
      </c>
      <c r="E71" s="47">
        <v>29.332999999999998</v>
      </c>
      <c r="F71" s="47">
        <f t="shared" si="2"/>
        <v>0.60999999999999943</v>
      </c>
      <c r="G71" s="48">
        <f t="shared" si="3"/>
        <v>2.1237335932876075E-2</v>
      </c>
      <c r="H71" s="48"/>
      <c r="J71" s="47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24.254999999999999</v>
      </c>
      <c r="E72" s="47">
        <v>22.89</v>
      </c>
      <c r="F72" s="47">
        <f t="shared" si="2"/>
        <v>-1.3649999999999984</v>
      </c>
      <c r="G72" s="48">
        <f t="shared" si="3"/>
        <v>-5.6277056277056217E-2</v>
      </c>
      <c r="H72" s="48"/>
      <c r="J72" s="47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19.137</v>
      </c>
      <c r="E73" s="47">
        <v>20.361999999999998</v>
      </c>
      <c r="F73" s="47">
        <f t="shared" si="2"/>
        <v>1.2249999999999979</v>
      </c>
      <c r="G73" s="48">
        <f t="shared" si="3"/>
        <v>6.4012123112295441E-2</v>
      </c>
      <c r="H73" s="48"/>
      <c r="J73" s="47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17.007999999999999</v>
      </c>
      <c r="E74" s="47">
        <v>17.681999999999999</v>
      </c>
      <c r="F74" s="47">
        <f t="shared" si="2"/>
        <v>0.67399999999999949</v>
      </c>
      <c r="G74" s="48">
        <f t="shared" si="3"/>
        <v>3.9628410159924715E-2</v>
      </c>
      <c r="H74" s="48"/>
      <c r="J74" s="47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25.925999999999998</v>
      </c>
      <c r="E75" s="47">
        <v>26.72</v>
      </c>
      <c r="F75" s="47">
        <f t="shared" si="2"/>
        <v>0.79400000000000048</v>
      </c>
      <c r="G75" s="48">
        <f t="shared" si="3"/>
        <v>3.0625626783923495E-2</v>
      </c>
      <c r="H75" s="48"/>
      <c r="J75" s="47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30.279</v>
      </c>
      <c r="E76" s="47">
        <v>29.196999999999999</v>
      </c>
      <c r="F76" s="47">
        <f t="shared" si="2"/>
        <v>-1.0820000000000007</v>
      </c>
      <c r="G76" s="48">
        <f t="shared" si="3"/>
        <v>-3.5734337329502319E-2</v>
      </c>
      <c r="H76" s="48"/>
      <c r="J76" s="47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27.425000000000001</v>
      </c>
      <c r="E77" s="47">
        <v>22.222000000000001</v>
      </c>
      <c r="F77" s="47">
        <f t="shared" si="2"/>
        <v>-5.2029999999999994</v>
      </c>
      <c r="G77" s="48">
        <f t="shared" si="3"/>
        <v>-0.18971741112123972</v>
      </c>
      <c r="H77" s="48"/>
      <c r="J77" s="47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31.902999999999999</v>
      </c>
      <c r="E78" s="47">
        <v>31.388999999999999</v>
      </c>
      <c r="F78" s="47">
        <f t="shared" si="2"/>
        <v>-0.51399999999999935</v>
      </c>
      <c r="G78" s="48">
        <f t="shared" si="3"/>
        <v>-1.6111337491771915E-2</v>
      </c>
      <c r="H78" s="48"/>
      <c r="J78" s="47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26.408000000000001</v>
      </c>
      <c r="E79" s="47">
        <v>26.616</v>
      </c>
      <c r="F79" s="47">
        <f t="shared" si="2"/>
        <v>0.20799999999999841</v>
      </c>
      <c r="G79" s="48">
        <f t="shared" si="3"/>
        <v>7.8764010905785515E-3</v>
      </c>
      <c r="H79" s="48"/>
      <c r="J79" s="47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39.872999999999998</v>
      </c>
      <c r="E80" s="47">
        <v>40.366999999999997</v>
      </c>
      <c r="F80" s="47">
        <f t="shared" si="2"/>
        <v>0.49399999999999977</v>
      </c>
      <c r="G80" s="48">
        <f t="shared" si="3"/>
        <v>1.2389336142251644E-2</v>
      </c>
      <c r="H80" s="48"/>
      <c r="J80" s="47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30.997</v>
      </c>
      <c r="E81" s="47">
        <v>27.004999999999999</v>
      </c>
      <c r="F81" s="47">
        <f t="shared" si="2"/>
        <v>-3.9920000000000009</v>
      </c>
      <c r="G81" s="48">
        <f t="shared" si="3"/>
        <v>-0.12878665677323614</v>
      </c>
      <c r="H81" s="48"/>
      <c r="J81" s="47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26.99</v>
      </c>
      <c r="E82" s="47">
        <v>26.053999999999998</v>
      </c>
      <c r="F82" s="47">
        <f t="shared" si="2"/>
        <v>-0.93599999999999994</v>
      </c>
      <c r="G82" s="48">
        <f t="shared" si="3"/>
        <v>-3.4679510929974067E-2</v>
      </c>
      <c r="H82" s="48"/>
      <c r="J82" s="47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26.07</v>
      </c>
      <c r="E83" s="47">
        <v>27.239000000000001</v>
      </c>
      <c r="F83" s="47">
        <f t="shared" si="2"/>
        <v>1.1690000000000005</v>
      </c>
      <c r="G83" s="48">
        <f t="shared" si="3"/>
        <v>4.4840813195243592E-2</v>
      </c>
      <c r="H83" s="48"/>
      <c r="J83" s="47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20.518000000000001</v>
      </c>
      <c r="E84" s="47">
        <v>20.594999999999999</v>
      </c>
      <c r="F84" s="47">
        <f t="shared" si="2"/>
        <v>7.6999999999998181E-2</v>
      </c>
      <c r="G84" s="48">
        <f t="shared" si="3"/>
        <v>3.7528024173895205E-3</v>
      </c>
      <c r="H84" s="48"/>
      <c r="J84" s="47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27.273</v>
      </c>
      <c r="E85" s="47">
        <v>23.414999999999999</v>
      </c>
      <c r="F85" s="47">
        <f t="shared" si="2"/>
        <v>-3.8580000000000005</v>
      </c>
      <c r="G85" s="48">
        <f t="shared" si="3"/>
        <v>-0.14145858541414588</v>
      </c>
      <c r="H85" s="48"/>
      <c r="J85" s="47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21.068000000000001</v>
      </c>
      <c r="E86" s="47">
        <v>20.239999999999998</v>
      </c>
      <c r="F86" s="47">
        <f t="shared" si="2"/>
        <v>-0.82800000000000296</v>
      </c>
      <c r="G86" s="48">
        <f t="shared" si="3"/>
        <v>-3.9301310043668262E-2</v>
      </c>
      <c r="H86" s="48"/>
      <c r="J86" s="47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22.001000000000001</v>
      </c>
      <c r="E87" s="47">
        <v>22.361000000000001</v>
      </c>
      <c r="F87" s="47">
        <f t="shared" si="2"/>
        <v>0.35999999999999943</v>
      </c>
      <c r="G87" s="48">
        <f t="shared" si="3"/>
        <v>1.6362892595791073E-2</v>
      </c>
      <c r="H87" s="48"/>
      <c r="J87" s="47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35.293999999999997</v>
      </c>
      <c r="E88" s="47">
        <v>36.841999999999999</v>
      </c>
      <c r="F88" s="47">
        <f t="shared" si="2"/>
        <v>1.5480000000000018</v>
      </c>
      <c r="G88" s="48">
        <f t="shared" si="3"/>
        <v>4.3860146200487393E-2</v>
      </c>
      <c r="H88" s="48"/>
      <c r="J88" s="47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27.065000000000001</v>
      </c>
      <c r="E89" s="47">
        <v>26.893999999999998</v>
      </c>
      <c r="F89" s="47">
        <f t="shared" si="2"/>
        <v>-0.17100000000000293</v>
      </c>
      <c r="G89" s="48">
        <f t="shared" si="3"/>
        <v>-6.3181230371329366E-3</v>
      </c>
      <c r="H89" s="48"/>
      <c r="J89" s="47"/>
      <c r="K89" s="47"/>
    </row>
    <row r="90" spans="1:11" x14ac:dyDescent="0.3">
      <c r="A90" t="s">
        <v>408</v>
      </c>
      <c r="B90">
        <v>88</v>
      </c>
      <c r="C90" t="s">
        <v>160</v>
      </c>
      <c r="D90" s="47">
        <v>24</v>
      </c>
      <c r="E90" s="47">
        <v>24.49</v>
      </c>
      <c r="F90" s="47">
        <f t="shared" si="2"/>
        <v>0.48999999999999844</v>
      </c>
      <c r="G90" s="48">
        <f t="shared" si="3"/>
        <v>2.04166666666666E-2</v>
      </c>
      <c r="H90" s="48"/>
      <c r="J90" s="47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31.504000000000001</v>
      </c>
      <c r="E91" s="47">
        <v>28.492000000000001</v>
      </c>
      <c r="F91" s="47">
        <f t="shared" si="2"/>
        <v>-3.0120000000000005</v>
      </c>
      <c r="G91" s="48">
        <f t="shared" si="3"/>
        <v>-9.5606907059421042E-2</v>
      </c>
      <c r="H91" s="48"/>
      <c r="J91" s="47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24.651</v>
      </c>
      <c r="E92" s="47">
        <v>23.268000000000001</v>
      </c>
      <c r="F92" s="47">
        <f t="shared" si="2"/>
        <v>-1.3829999999999991</v>
      </c>
      <c r="G92" s="48">
        <f t="shared" si="3"/>
        <v>-5.61032006815139E-2</v>
      </c>
      <c r="H92" s="48"/>
      <c r="J92" s="47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29.109000000000002</v>
      </c>
      <c r="E93" s="47">
        <v>26.245000000000001</v>
      </c>
      <c r="F93" s="47">
        <f t="shared" si="2"/>
        <v>-2.8640000000000008</v>
      </c>
      <c r="G93" s="48">
        <f t="shared" si="3"/>
        <v>-9.8388814456010193E-2</v>
      </c>
      <c r="H93" s="48"/>
      <c r="J93" s="47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24.818000000000001</v>
      </c>
      <c r="E94" s="47">
        <v>30.111999999999998</v>
      </c>
      <c r="F94" s="47">
        <f t="shared" si="2"/>
        <v>5.2939999999999969</v>
      </c>
      <c r="G94" s="48">
        <f t="shared" si="3"/>
        <v>0.2133129180433555</v>
      </c>
      <c r="H94" s="48"/>
      <c r="J94" s="47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32.317</v>
      </c>
      <c r="E95" s="47">
        <v>27.975999999999999</v>
      </c>
      <c r="F95" s="47">
        <f t="shared" si="2"/>
        <v>-4.3410000000000011</v>
      </c>
      <c r="G95" s="48">
        <f t="shared" si="3"/>
        <v>-0.13432558715227283</v>
      </c>
      <c r="H95" s="48"/>
      <c r="J95" s="47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25.992000000000001</v>
      </c>
      <c r="E96" s="47">
        <v>25.934999999999999</v>
      </c>
      <c r="F96" s="47">
        <f t="shared" si="2"/>
        <v>-5.700000000000216E-2</v>
      </c>
      <c r="G96" s="48">
        <f t="shared" si="3"/>
        <v>-2.192982456140434E-3</v>
      </c>
      <c r="H96" s="48"/>
      <c r="J96" s="47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21.841999999999999</v>
      </c>
      <c r="E97" s="47">
        <v>21.628</v>
      </c>
      <c r="F97" s="47">
        <f t="shared" si="2"/>
        <v>-0.21399999999999864</v>
      </c>
      <c r="G97" s="48">
        <f t="shared" si="3"/>
        <v>-9.7976375789762225E-3</v>
      </c>
      <c r="H97" s="48"/>
      <c r="J97" s="47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24.7</v>
      </c>
      <c r="E98" s="47">
        <v>25.498999999999999</v>
      </c>
      <c r="F98" s="47">
        <f t="shared" si="2"/>
        <v>0.79899999999999949</v>
      </c>
      <c r="G98" s="48">
        <f t="shared" si="3"/>
        <v>3.2348178137651805E-2</v>
      </c>
      <c r="H98" s="48"/>
      <c r="J98" s="47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33.106999999999999</v>
      </c>
      <c r="E99" s="47">
        <v>30.667000000000002</v>
      </c>
      <c r="F99" s="47">
        <f t="shared" si="2"/>
        <v>-2.4399999999999977</v>
      </c>
      <c r="G99" s="48">
        <f t="shared" si="3"/>
        <v>-7.3700425891805296E-2</v>
      </c>
      <c r="H99" s="48"/>
      <c r="J99" s="47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26.04</v>
      </c>
      <c r="E100" s="47">
        <v>26.85</v>
      </c>
      <c r="F100" s="47">
        <f t="shared" si="2"/>
        <v>0.81000000000000227</v>
      </c>
      <c r="G100" s="48">
        <f t="shared" si="3"/>
        <v>3.1105990783410226E-2</v>
      </c>
      <c r="H100" s="48"/>
      <c r="J100" s="47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30.398</v>
      </c>
      <c r="E101" s="47">
        <v>31.024000000000001</v>
      </c>
      <c r="F101" s="47">
        <f t="shared" si="2"/>
        <v>0.62600000000000122</v>
      </c>
      <c r="G101" s="48">
        <f t="shared" si="3"/>
        <v>2.0593460096058992E-2</v>
      </c>
      <c r="H101" s="48"/>
      <c r="J101" s="47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21.585000000000001</v>
      </c>
      <c r="E102" s="47">
        <v>21.12</v>
      </c>
      <c r="F102" s="47">
        <f t="shared" si="2"/>
        <v>-0.46499999999999986</v>
      </c>
      <c r="G102" s="48">
        <f t="shared" si="3"/>
        <v>-2.154273801250868E-2</v>
      </c>
      <c r="H102" s="48"/>
      <c r="J102" s="47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27.731000000000002</v>
      </c>
      <c r="E103" s="47">
        <v>26.427</v>
      </c>
      <c r="F103" s="47">
        <f t="shared" si="2"/>
        <v>-1.304000000000002</v>
      </c>
      <c r="G103" s="48">
        <f t="shared" si="3"/>
        <v>-4.70231870469872E-2</v>
      </c>
      <c r="H103" s="48"/>
      <c r="J103" s="47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17.416</v>
      </c>
      <c r="E104" s="47">
        <v>18.954000000000001</v>
      </c>
      <c r="F104" s="47">
        <f t="shared" si="2"/>
        <v>1.5380000000000003</v>
      </c>
      <c r="G104" s="48">
        <f t="shared" si="3"/>
        <v>8.8309600367478189E-2</v>
      </c>
      <c r="H104" s="48"/>
      <c r="J104" s="47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23.550999999999998</v>
      </c>
      <c r="E105" s="47">
        <v>25.295999999999999</v>
      </c>
      <c r="F105" s="47">
        <f t="shared" si="2"/>
        <v>1.745000000000001</v>
      </c>
      <c r="G105" s="48">
        <f t="shared" si="3"/>
        <v>7.4094518279478619E-2</v>
      </c>
      <c r="H105" s="48"/>
      <c r="J105" s="47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29.42</v>
      </c>
      <c r="E106" s="47">
        <v>29.692</v>
      </c>
      <c r="F106" s="47">
        <f t="shared" si="2"/>
        <v>0.27199999999999847</v>
      </c>
      <c r="G106" s="48">
        <f t="shared" si="3"/>
        <v>9.2454112848401916E-3</v>
      </c>
      <c r="H106" s="48"/>
      <c r="J106" s="47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37.255000000000003</v>
      </c>
      <c r="E107" s="47">
        <v>34.286000000000001</v>
      </c>
      <c r="F107" s="47">
        <f t="shared" si="2"/>
        <v>-2.9690000000000012</v>
      </c>
      <c r="G107" s="48">
        <f t="shared" si="3"/>
        <v>-7.9694000805261067E-2</v>
      </c>
      <c r="H107" s="48"/>
      <c r="J107" s="47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24.431999999999999</v>
      </c>
      <c r="E108" s="47">
        <v>24.439</v>
      </c>
      <c r="F108" s="47">
        <f t="shared" si="2"/>
        <v>7.0000000000014495E-3</v>
      </c>
      <c r="G108" s="48">
        <f t="shared" si="3"/>
        <v>2.8650949574334682E-4</v>
      </c>
      <c r="H108" s="48"/>
      <c r="J108" s="47"/>
      <c r="K108" s="47"/>
    </row>
    <row r="109" spans="1:11" x14ac:dyDescent="0.3">
      <c r="A109" t="s">
        <v>408</v>
      </c>
      <c r="B109">
        <v>107</v>
      </c>
      <c r="C109" t="s">
        <v>179</v>
      </c>
      <c r="D109" s="47">
        <v>30.251999999999999</v>
      </c>
      <c r="E109" s="47">
        <v>32.444000000000003</v>
      </c>
      <c r="F109" s="47">
        <f t="shared" si="2"/>
        <v>2.1920000000000037</v>
      </c>
      <c r="G109" s="48">
        <f t="shared" si="3"/>
        <v>7.2458019304508917E-2</v>
      </c>
      <c r="H109" s="48"/>
      <c r="J109" s="47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26.760999999999999</v>
      </c>
      <c r="E110" s="47">
        <v>24.942</v>
      </c>
      <c r="F110" s="47">
        <f t="shared" si="2"/>
        <v>-1.8189999999999991</v>
      </c>
      <c r="G110" s="48">
        <f t="shared" si="3"/>
        <v>-6.7972048877097235E-2</v>
      </c>
      <c r="H110" s="48"/>
      <c r="J110" s="47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35.273000000000003</v>
      </c>
      <c r="E111" s="47">
        <v>36.457999999999998</v>
      </c>
      <c r="F111" s="47">
        <f t="shared" si="2"/>
        <v>1.1849999999999952</v>
      </c>
      <c r="G111" s="48">
        <f t="shared" si="3"/>
        <v>3.3595101068806026E-2</v>
      </c>
      <c r="H111" s="48"/>
      <c r="J111" s="47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27.492000000000001</v>
      </c>
      <c r="E112" s="47">
        <v>27.395</v>
      </c>
      <c r="F112" s="47">
        <f t="shared" si="2"/>
        <v>-9.7000000000001307E-2</v>
      </c>
      <c r="G112" s="48">
        <f t="shared" si="3"/>
        <v>-3.5282991415685038E-3</v>
      </c>
      <c r="H112" s="48"/>
      <c r="J112" s="47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24.125</v>
      </c>
      <c r="E113" s="47">
        <v>25.295000000000002</v>
      </c>
      <c r="F113" s="47">
        <f t="shared" si="2"/>
        <v>1.1700000000000017</v>
      </c>
      <c r="G113" s="48">
        <f t="shared" si="3"/>
        <v>4.8497409326424941E-2</v>
      </c>
      <c r="H113" s="48"/>
      <c r="J113" s="47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25.297999999999998</v>
      </c>
      <c r="E114" s="47">
        <v>23.529</v>
      </c>
      <c r="F114" s="47">
        <f t="shared" si="2"/>
        <v>-1.7689999999999984</v>
      </c>
      <c r="G114" s="48">
        <f t="shared" si="3"/>
        <v>-6.9926476401296483E-2</v>
      </c>
      <c r="H114" s="48"/>
      <c r="J114" s="47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27.045999999999999</v>
      </c>
      <c r="E115" s="47">
        <v>27.385999999999999</v>
      </c>
      <c r="F115" s="47">
        <f t="shared" si="2"/>
        <v>0.33999999999999986</v>
      </c>
      <c r="G115" s="48">
        <f t="shared" si="3"/>
        <v>1.2571175035125337E-2</v>
      </c>
      <c r="H115" s="48"/>
      <c r="J115" s="47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27.561</v>
      </c>
      <c r="E116" s="47">
        <v>26.509</v>
      </c>
      <c r="F116" s="47">
        <f t="shared" si="2"/>
        <v>-1.0519999999999996</v>
      </c>
      <c r="G116" s="48">
        <f t="shared" si="3"/>
        <v>-3.8169877725771913E-2</v>
      </c>
      <c r="H116" s="48"/>
      <c r="J116" s="47"/>
      <c r="K116" s="47"/>
    </row>
    <row r="117" spans="1:11" x14ac:dyDescent="0.3">
      <c r="A117" t="s">
        <v>408</v>
      </c>
      <c r="B117">
        <v>115</v>
      </c>
      <c r="C117" t="s">
        <v>187</v>
      </c>
      <c r="D117" s="47">
        <v>31.186</v>
      </c>
      <c r="E117" s="47">
        <v>27.687000000000001</v>
      </c>
      <c r="F117" s="47">
        <f t="shared" si="2"/>
        <v>-3.4989999999999988</v>
      </c>
      <c r="G117" s="48">
        <f t="shared" si="3"/>
        <v>-0.11219778105560184</v>
      </c>
      <c r="H117" s="48"/>
      <c r="J117" s="47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29.646000000000001</v>
      </c>
      <c r="E118" s="47">
        <v>28.448</v>
      </c>
      <c r="F118" s="47">
        <f t="shared" si="2"/>
        <v>-1.1980000000000004</v>
      </c>
      <c r="G118" s="48">
        <f t="shared" si="3"/>
        <v>-4.0410173379207999E-2</v>
      </c>
      <c r="H118" s="48"/>
      <c r="J118" s="47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21.504999999999999</v>
      </c>
      <c r="E119" s="47">
        <v>19.367999999999999</v>
      </c>
      <c r="F119" s="47">
        <f t="shared" si="2"/>
        <v>-2.1370000000000005</v>
      </c>
      <c r="G119" s="48">
        <f t="shared" si="3"/>
        <v>-9.9372239014182767E-2</v>
      </c>
      <c r="H119" s="48"/>
      <c r="J119" s="47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31.664000000000001</v>
      </c>
      <c r="E120" s="47">
        <v>31.27</v>
      </c>
      <c r="F120" s="47">
        <f t="shared" si="2"/>
        <v>-0.3940000000000019</v>
      </c>
      <c r="G120" s="48">
        <f t="shared" si="3"/>
        <v>-1.2443153107630176E-2</v>
      </c>
      <c r="H120" s="48"/>
      <c r="J120" s="47"/>
      <c r="K120" s="47"/>
    </row>
    <row r="121" spans="1:11" x14ac:dyDescent="0.3">
      <c r="A121" t="s">
        <v>408</v>
      </c>
      <c r="B121">
        <v>119</v>
      </c>
      <c r="C121" t="s">
        <v>191</v>
      </c>
      <c r="D121" s="47">
        <v>29.69</v>
      </c>
      <c r="E121" s="47">
        <v>28.870999999999999</v>
      </c>
      <c r="F121" s="47">
        <f t="shared" si="2"/>
        <v>-0.81900000000000261</v>
      </c>
      <c r="G121" s="48">
        <f t="shared" si="3"/>
        <v>-2.7585045469855258E-2</v>
      </c>
      <c r="H121" s="48"/>
      <c r="J121" s="47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26.687999999999999</v>
      </c>
      <c r="E122" s="47">
        <v>25.305</v>
      </c>
      <c r="F122" s="47">
        <f t="shared" si="2"/>
        <v>-1.3829999999999991</v>
      </c>
      <c r="G122" s="48">
        <f t="shared" si="3"/>
        <v>-5.1821043165467595E-2</v>
      </c>
      <c r="H122" s="48"/>
      <c r="J122" s="47"/>
      <c r="K122" s="47"/>
    </row>
    <row r="123" spans="1:11" x14ac:dyDescent="0.3">
      <c r="A123" t="s">
        <v>408</v>
      </c>
      <c r="B123">
        <v>121</v>
      </c>
      <c r="C123" t="s">
        <v>193</v>
      </c>
      <c r="D123" s="47">
        <v>27.974</v>
      </c>
      <c r="E123" s="47">
        <v>28.041</v>
      </c>
      <c r="F123" s="47">
        <f t="shared" si="2"/>
        <v>6.7000000000000171E-2</v>
      </c>
      <c r="G123" s="48">
        <f t="shared" si="3"/>
        <v>2.3950811467791581E-3</v>
      </c>
      <c r="H123" s="48"/>
      <c r="J123" s="47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19.645</v>
      </c>
      <c r="E124" s="47">
        <v>18.876999999999999</v>
      </c>
      <c r="F124" s="47">
        <f t="shared" si="2"/>
        <v>-0.76800000000000068</v>
      </c>
      <c r="G124" s="48">
        <f t="shared" si="3"/>
        <v>-3.909391702723343E-2</v>
      </c>
      <c r="H124" s="48"/>
      <c r="J124" s="47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26.613</v>
      </c>
      <c r="E125" s="47">
        <v>22.492000000000001</v>
      </c>
      <c r="F125" s="47">
        <f t="shared" si="2"/>
        <v>-4.1209999999999987</v>
      </c>
      <c r="G125" s="48">
        <f t="shared" si="3"/>
        <v>-0.15484913388193736</v>
      </c>
      <c r="H125" s="48"/>
      <c r="J125" s="47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26.210999999999999</v>
      </c>
      <c r="E126" s="47">
        <v>28.884</v>
      </c>
      <c r="F126" s="47">
        <f t="shared" si="2"/>
        <v>2.6730000000000018</v>
      </c>
      <c r="G126" s="48">
        <f t="shared" si="3"/>
        <v>0.10198008469726458</v>
      </c>
      <c r="H126" s="48"/>
      <c r="J126" s="47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26.245999999999999</v>
      </c>
      <c r="E127" s="47">
        <v>26.530999999999999</v>
      </c>
      <c r="F127" s="47">
        <f t="shared" si="2"/>
        <v>0.28500000000000014</v>
      </c>
      <c r="G127" s="48">
        <f t="shared" si="3"/>
        <v>1.0858797531052356E-2</v>
      </c>
      <c r="H127" s="48"/>
      <c r="J127" s="47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23.553000000000001</v>
      </c>
      <c r="E128" s="47">
        <v>23.181999999999999</v>
      </c>
      <c r="F128" s="47">
        <f t="shared" si="2"/>
        <v>-0.37100000000000222</v>
      </c>
      <c r="G128" s="48">
        <f t="shared" si="3"/>
        <v>-1.5751708911815997E-2</v>
      </c>
      <c r="H128" s="48"/>
      <c r="J128" s="47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32.594999999999999</v>
      </c>
      <c r="E129" s="47">
        <v>31.532</v>
      </c>
      <c r="F129" s="47">
        <f t="shared" si="2"/>
        <v>-1.0629999999999988</v>
      </c>
      <c r="G129" s="48">
        <f t="shared" si="3"/>
        <v>-3.2612363859487618E-2</v>
      </c>
      <c r="H129" s="48"/>
      <c r="J129" s="47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21.829000000000001</v>
      </c>
      <c r="E130" s="47">
        <v>17.428000000000001</v>
      </c>
      <c r="F130" s="47">
        <f t="shared" ref="F130:F193" si="4">E130-D130</f>
        <v>-4.4009999999999998</v>
      </c>
      <c r="G130" s="48">
        <f t="shared" si="3"/>
        <v>-0.20161253378533142</v>
      </c>
      <c r="H130" s="48"/>
      <c r="J130" s="47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26.916</v>
      </c>
      <c r="E131" s="47">
        <v>25.024000000000001</v>
      </c>
      <c r="F131" s="47">
        <f t="shared" si="4"/>
        <v>-1.8919999999999995</v>
      </c>
      <c r="G131" s="48">
        <f t="shared" ref="G131:G194" si="5">F131/D131</f>
        <v>-7.0292762669044412E-2</v>
      </c>
      <c r="H131" s="48"/>
      <c r="J131" s="47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27.722999999999999</v>
      </c>
      <c r="E132" s="47">
        <v>29.038</v>
      </c>
      <c r="F132" s="47">
        <f t="shared" si="4"/>
        <v>1.3150000000000013</v>
      </c>
      <c r="G132" s="48">
        <f t="shared" si="5"/>
        <v>4.7433538938787337E-2</v>
      </c>
      <c r="H132" s="48"/>
      <c r="J132" s="47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26.681000000000001</v>
      </c>
      <c r="E133" s="47">
        <v>27.655000000000001</v>
      </c>
      <c r="F133" s="47">
        <f t="shared" si="4"/>
        <v>0.9740000000000002</v>
      </c>
      <c r="G133" s="48">
        <f t="shared" si="5"/>
        <v>3.6505378359131972E-2</v>
      </c>
      <c r="H133" s="48"/>
      <c r="J133" s="47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27.236000000000001</v>
      </c>
      <c r="E134" s="47">
        <v>27.385999999999999</v>
      </c>
      <c r="F134" s="47">
        <f t="shared" si="4"/>
        <v>0.14999999999999858</v>
      </c>
      <c r="G134" s="48">
        <f t="shared" si="5"/>
        <v>5.5074166544279105E-3</v>
      </c>
      <c r="H134" s="48"/>
      <c r="J134" s="47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26.568999999999999</v>
      </c>
      <c r="E135" s="47">
        <v>25.141999999999999</v>
      </c>
      <c r="F135" s="47">
        <f t="shared" si="4"/>
        <v>-1.4269999999999996</v>
      </c>
      <c r="G135" s="48">
        <f t="shared" si="5"/>
        <v>-5.370920998155744E-2</v>
      </c>
      <c r="H135" s="48"/>
      <c r="J135" s="47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23.783999999999999</v>
      </c>
      <c r="E136" s="47">
        <v>26.768000000000001</v>
      </c>
      <c r="F136" s="47">
        <f t="shared" si="4"/>
        <v>2.9840000000000018</v>
      </c>
      <c r="G136" s="48">
        <f t="shared" si="5"/>
        <v>0.12546249579549285</v>
      </c>
      <c r="H136" s="48"/>
      <c r="J136" s="47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27.855</v>
      </c>
      <c r="E137" s="47">
        <v>30.959</v>
      </c>
      <c r="F137" s="47">
        <f t="shared" si="4"/>
        <v>3.1039999999999992</v>
      </c>
      <c r="G137" s="48">
        <f t="shared" si="5"/>
        <v>0.11143421288817086</v>
      </c>
      <c r="H137" s="48"/>
      <c r="J137" s="47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27.114999999999998</v>
      </c>
      <c r="E138" s="47">
        <v>26.872</v>
      </c>
      <c r="F138" s="47">
        <f t="shared" si="4"/>
        <v>-0.24299999999999855</v>
      </c>
      <c r="G138" s="48">
        <f t="shared" si="5"/>
        <v>-8.9618292458048514E-3</v>
      </c>
      <c r="H138" s="48"/>
      <c r="J138" s="47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33.162999999999997</v>
      </c>
      <c r="E139" s="47">
        <v>30.846</v>
      </c>
      <c r="F139" s="47">
        <f t="shared" si="4"/>
        <v>-2.3169999999999966</v>
      </c>
      <c r="G139" s="48">
        <f t="shared" si="5"/>
        <v>-6.9867020474625244E-2</v>
      </c>
      <c r="H139" s="48"/>
      <c r="J139" s="47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22.814</v>
      </c>
      <c r="E140" s="47">
        <v>23.045000000000002</v>
      </c>
      <c r="F140" s="47">
        <f t="shared" si="4"/>
        <v>0.23100000000000165</v>
      </c>
      <c r="G140" s="48">
        <f t="shared" si="5"/>
        <v>1.0125361620057931E-2</v>
      </c>
      <c r="H140" s="48"/>
      <c r="J140" s="47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25.373000000000001</v>
      </c>
      <c r="E141" s="47">
        <v>24.669</v>
      </c>
      <c r="F141" s="47">
        <f t="shared" si="4"/>
        <v>-0.70400000000000063</v>
      </c>
      <c r="G141" s="48">
        <f t="shared" si="5"/>
        <v>-2.7746029243684255E-2</v>
      </c>
      <c r="H141" s="48"/>
      <c r="J141" s="47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25.687000000000001</v>
      </c>
      <c r="E142" s="47">
        <v>24.463000000000001</v>
      </c>
      <c r="F142" s="47">
        <f t="shared" si="4"/>
        <v>-1.2240000000000002</v>
      </c>
      <c r="G142" s="48">
        <f t="shared" si="5"/>
        <v>-4.7650562541363344E-2</v>
      </c>
      <c r="H142" s="48"/>
      <c r="J142" s="47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31.78</v>
      </c>
      <c r="E143" s="47">
        <v>26.748999999999999</v>
      </c>
      <c r="F143" s="47">
        <f t="shared" si="4"/>
        <v>-5.0310000000000024</v>
      </c>
      <c r="G143" s="48">
        <f t="shared" si="5"/>
        <v>-0.15830711139081191</v>
      </c>
      <c r="H143" s="48"/>
      <c r="J143" s="47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31.582999999999998</v>
      </c>
      <c r="E144" s="47">
        <v>30.091000000000001</v>
      </c>
      <c r="F144" s="47">
        <f t="shared" si="4"/>
        <v>-1.4919999999999973</v>
      </c>
      <c r="G144" s="48">
        <f t="shared" si="5"/>
        <v>-4.7240604122470865E-2</v>
      </c>
      <c r="H144" s="48"/>
      <c r="J144" s="47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29.478000000000002</v>
      </c>
      <c r="E145" s="47">
        <v>34.058</v>
      </c>
      <c r="F145" s="47">
        <f t="shared" si="4"/>
        <v>4.5799999999999983</v>
      </c>
      <c r="G145" s="48">
        <f t="shared" si="5"/>
        <v>0.15537010652011662</v>
      </c>
      <c r="H145" s="48"/>
      <c r="J145" s="47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29.65</v>
      </c>
      <c r="E146" s="47">
        <v>30.341000000000001</v>
      </c>
      <c r="F146" s="47">
        <f t="shared" si="4"/>
        <v>0.6910000000000025</v>
      </c>
      <c r="G146" s="48">
        <f t="shared" si="5"/>
        <v>2.3305227655986596E-2</v>
      </c>
      <c r="H146" s="48"/>
      <c r="J146" s="47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19.885000000000002</v>
      </c>
      <c r="E147" s="47">
        <v>18.433</v>
      </c>
      <c r="F147" s="47">
        <f t="shared" si="4"/>
        <v>-1.4520000000000017</v>
      </c>
      <c r="G147" s="48">
        <f t="shared" si="5"/>
        <v>-7.3019864219260835E-2</v>
      </c>
      <c r="H147" s="48"/>
      <c r="J147" s="47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15.96</v>
      </c>
      <c r="E148" s="47">
        <v>14.115</v>
      </c>
      <c r="F148" s="47">
        <f t="shared" si="4"/>
        <v>-1.8450000000000006</v>
      </c>
      <c r="G148" s="48">
        <f t="shared" si="5"/>
        <v>-0.11560150375939852</v>
      </c>
      <c r="H148" s="48"/>
      <c r="J148" s="47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26.591999999999999</v>
      </c>
      <c r="E149" s="47">
        <v>30.337</v>
      </c>
      <c r="F149" s="47">
        <f t="shared" si="4"/>
        <v>3.745000000000001</v>
      </c>
      <c r="G149" s="48">
        <f t="shared" si="5"/>
        <v>0.14083182912154035</v>
      </c>
      <c r="H149" s="48"/>
      <c r="J149" s="47"/>
      <c r="K149" s="47"/>
    </row>
    <row r="150" spans="1:11" x14ac:dyDescent="0.3">
      <c r="A150" t="s">
        <v>408</v>
      </c>
      <c r="B150">
        <v>149</v>
      </c>
      <c r="C150" t="s">
        <v>220</v>
      </c>
      <c r="D150" s="47">
        <v>23.559000000000001</v>
      </c>
      <c r="E150" s="47">
        <v>24.029</v>
      </c>
      <c r="F150" s="47">
        <f t="shared" si="4"/>
        <v>0.46999999999999886</v>
      </c>
      <c r="G150" s="48">
        <f t="shared" si="5"/>
        <v>1.9949912984422041E-2</v>
      </c>
      <c r="H150" s="48"/>
      <c r="J150" s="47"/>
      <c r="K150" s="47"/>
    </row>
    <row r="151" spans="1:11" x14ac:dyDescent="0.3">
      <c r="A151" t="s">
        <v>408</v>
      </c>
      <c r="B151">
        <v>150</v>
      </c>
      <c r="C151" t="s">
        <v>221</v>
      </c>
      <c r="D151" s="47">
        <v>22.414000000000001</v>
      </c>
      <c r="E151" s="47">
        <v>25.21</v>
      </c>
      <c r="F151" s="47">
        <f t="shared" si="4"/>
        <v>2.7959999999999994</v>
      </c>
      <c r="G151" s="48">
        <f t="shared" si="5"/>
        <v>0.12474346390648698</v>
      </c>
      <c r="H151" s="48"/>
      <c r="J151" s="47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22.518000000000001</v>
      </c>
      <c r="E152" s="47">
        <v>24</v>
      </c>
      <c r="F152" s="47">
        <f t="shared" si="4"/>
        <v>1.4819999999999993</v>
      </c>
      <c r="G152" s="48">
        <f t="shared" si="5"/>
        <v>6.5814015454303196E-2</v>
      </c>
      <c r="H152" s="48"/>
      <c r="J152" s="47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39.865000000000002</v>
      </c>
      <c r="E153" s="47">
        <v>40.69</v>
      </c>
      <c r="F153" s="47">
        <f t="shared" si="4"/>
        <v>0.82499999999999574</v>
      </c>
      <c r="G153" s="48">
        <f t="shared" si="5"/>
        <v>2.0694845102219885E-2</v>
      </c>
      <c r="H153" s="48"/>
      <c r="J153" s="47"/>
      <c r="K153" s="47"/>
    </row>
    <row r="154" spans="1:11" x14ac:dyDescent="0.3">
      <c r="A154" t="s">
        <v>408</v>
      </c>
      <c r="B154">
        <v>153</v>
      </c>
      <c r="C154" t="s">
        <v>224</v>
      </c>
      <c r="D154" s="47">
        <v>25.974</v>
      </c>
      <c r="E154" s="47">
        <v>33.031999999999996</v>
      </c>
      <c r="F154" s="47">
        <f t="shared" si="4"/>
        <v>7.0579999999999963</v>
      </c>
      <c r="G154" s="48">
        <f t="shared" si="5"/>
        <v>0.27173327173327161</v>
      </c>
      <c r="H154" s="48"/>
      <c r="J154" s="47"/>
      <c r="K154" s="47"/>
    </row>
    <row r="155" spans="1:11" x14ac:dyDescent="0.3">
      <c r="A155" t="s">
        <v>408</v>
      </c>
      <c r="B155">
        <v>154</v>
      </c>
      <c r="C155" t="s">
        <v>225</v>
      </c>
      <c r="D155" s="47">
        <v>29.896999999999998</v>
      </c>
      <c r="E155" s="47">
        <v>29.702999999999999</v>
      </c>
      <c r="F155" s="47">
        <f t="shared" si="4"/>
        <v>-0.19399999999999906</v>
      </c>
      <c r="G155" s="48">
        <f t="shared" si="5"/>
        <v>-6.4889453791349989E-3</v>
      </c>
      <c r="H155" s="48"/>
      <c r="J155" s="47"/>
      <c r="K155" s="47"/>
    </row>
    <row r="156" spans="1:11" x14ac:dyDescent="0.3">
      <c r="A156" t="s">
        <v>408</v>
      </c>
      <c r="B156">
        <v>155</v>
      </c>
      <c r="C156" t="s">
        <v>226</v>
      </c>
      <c r="D156" s="47">
        <v>39.784999999999997</v>
      </c>
      <c r="E156" s="47">
        <v>34.225000000000001</v>
      </c>
      <c r="F156" s="47">
        <f t="shared" si="4"/>
        <v>-5.5599999999999952</v>
      </c>
      <c r="G156" s="48">
        <f t="shared" si="5"/>
        <v>-0.13975116249842895</v>
      </c>
      <c r="H156" s="48"/>
      <c r="J156" s="47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49.411999999999999</v>
      </c>
      <c r="E157" s="47">
        <v>41.110999999999997</v>
      </c>
      <c r="F157" s="47">
        <f t="shared" si="4"/>
        <v>-8.3010000000000019</v>
      </c>
      <c r="G157" s="48">
        <f t="shared" si="5"/>
        <v>-0.16799562859224484</v>
      </c>
      <c r="H157" s="48"/>
      <c r="J157" s="47"/>
      <c r="K157" s="47"/>
    </row>
    <row r="158" spans="1:11" x14ac:dyDescent="0.3">
      <c r="A158" t="s">
        <v>408</v>
      </c>
      <c r="B158">
        <v>157</v>
      </c>
      <c r="C158" t="s">
        <v>228</v>
      </c>
      <c r="D158" s="47">
        <v>21.582999999999998</v>
      </c>
      <c r="E158" s="47">
        <v>21.574999999999999</v>
      </c>
      <c r="F158" s="47">
        <f t="shared" si="4"/>
        <v>-7.9999999999991189E-3</v>
      </c>
      <c r="G158" s="48">
        <f t="shared" si="5"/>
        <v>-3.7066209516745216E-4</v>
      </c>
      <c r="H158" s="48"/>
      <c r="J158" s="47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31.579000000000001</v>
      </c>
      <c r="E159" s="47">
        <v>38.889000000000003</v>
      </c>
      <c r="F159" s="47">
        <f t="shared" si="4"/>
        <v>7.3100000000000023</v>
      </c>
      <c r="G159" s="48">
        <f t="shared" si="5"/>
        <v>0.23148294752842086</v>
      </c>
      <c r="H159" s="48"/>
      <c r="J159" s="47"/>
      <c r="K159" s="47"/>
    </row>
    <row r="160" spans="1:11" x14ac:dyDescent="0.3">
      <c r="A160" t="s">
        <v>408</v>
      </c>
      <c r="B160">
        <v>159</v>
      </c>
      <c r="C160" t="s">
        <v>230</v>
      </c>
      <c r="D160" s="47">
        <v>27.66</v>
      </c>
      <c r="E160" s="47">
        <v>25.806000000000001</v>
      </c>
      <c r="F160" s="47">
        <f t="shared" si="4"/>
        <v>-1.8539999999999992</v>
      </c>
      <c r="G160" s="48">
        <f t="shared" si="5"/>
        <v>-6.702819956616049E-2</v>
      </c>
      <c r="H160" s="48"/>
      <c r="J160" s="47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25.768999999999998</v>
      </c>
      <c r="E161" s="47">
        <v>23.219000000000001</v>
      </c>
      <c r="F161" s="47">
        <f t="shared" si="4"/>
        <v>-2.5499999999999972</v>
      </c>
      <c r="G161" s="48">
        <f t="shared" si="5"/>
        <v>-9.89561100547168E-2</v>
      </c>
      <c r="H161" s="48"/>
      <c r="J161" s="47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39.872999999999998</v>
      </c>
      <c r="E162" s="47">
        <v>40.366999999999997</v>
      </c>
      <c r="F162" s="47">
        <f t="shared" si="4"/>
        <v>0.49399999999999977</v>
      </c>
      <c r="G162" s="48">
        <f t="shared" si="5"/>
        <v>1.2389336142251644E-2</v>
      </c>
      <c r="H162" s="48"/>
      <c r="J162" s="47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25.734999999999999</v>
      </c>
      <c r="E163" s="47">
        <v>23.591999999999999</v>
      </c>
      <c r="F163" s="47">
        <f t="shared" si="4"/>
        <v>-2.1430000000000007</v>
      </c>
      <c r="G163" s="48">
        <f t="shared" si="5"/>
        <v>-8.3271808820672269E-2</v>
      </c>
      <c r="H163" s="48"/>
      <c r="J163" s="47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21.841999999999999</v>
      </c>
      <c r="E164" s="47">
        <v>21.628</v>
      </c>
      <c r="F164" s="47">
        <f t="shared" si="4"/>
        <v>-0.21399999999999864</v>
      </c>
      <c r="G164" s="48">
        <f t="shared" si="5"/>
        <v>-9.7976375789762225E-3</v>
      </c>
      <c r="H164" s="48"/>
      <c r="J164" s="47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20.100000000000001</v>
      </c>
      <c r="E165" s="47">
        <v>19.079000000000001</v>
      </c>
      <c r="F165" s="47">
        <f t="shared" si="4"/>
        <v>-1.0210000000000008</v>
      </c>
      <c r="G165" s="48">
        <f t="shared" si="5"/>
        <v>-5.0796019900497549E-2</v>
      </c>
      <c r="H165" s="48"/>
      <c r="J165" s="47"/>
      <c r="K165" s="47"/>
    </row>
    <row r="166" spans="1:11" x14ac:dyDescent="0.3">
      <c r="A166" t="s">
        <v>408</v>
      </c>
      <c r="B166">
        <v>165</v>
      </c>
      <c r="C166" t="s">
        <v>236</v>
      </c>
      <c r="D166" s="47">
        <v>24</v>
      </c>
      <c r="E166" s="47">
        <v>24.49</v>
      </c>
      <c r="F166" s="47">
        <f t="shared" si="4"/>
        <v>0.48999999999999844</v>
      </c>
      <c r="G166" s="48">
        <f t="shared" si="5"/>
        <v>2.04166666666666E-2</v>
      </c>
      <c r="H166" s="48"/>
      <c r="J166" s="47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31.449000000000002</v>
      </c>
      <c r="E167" s="47">
        <v>29.021000000000001</v>
      </c>
      <c r="F167" s="47">
        <f t="shared" si="4"/>
        <v>-2.4280000000000008</v>
      </c>
      <c r="G167" s="48">
        <f t="shared" si="5"/>
        <v>-7.7204362618843225E-2</v>
      </c>
      <c r="H167" s="48"/>
      <c r="J167" s="47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31.401</v>
      </c>
      <c r="E168" s="47">
        <v>30.047000000000001</v>
      </c>
      <c r="F168" s="47">
        <f t="shared" si="4"/>
        <v>-1.3539999999999992</v>
      </c>
      <c r="G168" s="48">
        <f t="shared" si="5"/>
        <v>-4.3119645871150573E-2</v>
      </c>
      <c r="H168" s="48"/>
      <c r="J168" s="47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24.594999999999999</v>
      </c>
      <c r="E169" s="47">
        <v>20.779</v>
      </c>
      <c r="F169" s="47">
        <f t="shared" si="4"/>
        <v>-3.8159999999999989</v>
      </c>
      <c r="G169" s="48">
        <f t="shared" si="5"/>
        <v>-0.15515348648099203</v>
      </c>
      <c r="H169" s="48"/>
      <c r="J169" s="47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28.6</v>
      </c>
      <c r="E170" s="47">
        <v>29.803999999999998</v>
      </c>
      <c r="F170" s="47">
        <f t="shared" si="4"/>
        <v>1.2039999999999971</v>
      </c>
      <c r="G170" s="48">
        <f t="shared" si="5"/>
        <v>4.2097902097901992E-2</v>
      </c>
      <c r="H170" s="48"/>
      <c r="J170" s="47"/>
      <c r="K170" s="47"/>
    </row>
    <row r="171" spans="1:11" x14ac:dyDescent="0.3">
      <c r="A171" t="s">
        <v>408</v>
      </c>
      <c r="B171">
        <v>170</v>
      </c>
      <c r="C171" t="s">
        <v>241</v>
      </c>
      <c r="D171" s="47">
        <v>27.459</v>
      </c>
      <c r="E171" s="47">
        <v>22.763999999999999</v>
      </c>
      <c r="F171" s="47">
        <f t="shared" si="4"/>
        <v>-4.6950000000000003</v>
      </c>
      <c r="G171" s="48">
        <f t="shared" si="5"/>
        <v>-0.17098219163115919</v>
      </c>
      <c r="H171" s="48"/>
      <c r="J171" s="47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33.033000000000001</v>
      </c>
      <c r="E172" s="47">
        <v>30.204999999999998</v>
      </c>
      <c r="F172" s="47">
        <f t="shared" si="4"/>
        <v>-2.828000000000003</v>
      </c>
      <c r="G172" s="48">
        <f t="shared" si="5"/>
        <v>-8.5611358338631149E-2</v>
      </c>
      <c r="H172" s="48"/>
      <c r="J172" s="47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39.450000000000003</v>
      </c>
      <c r="E173" s="47">
        <v>36.036000000000001</v>
      </c>
      <c r="F173" s="47">
        <f t="shared" si="4"/>
        <v>-3.4140000000000015</v>
      </c>
      <c r="G173" s="48">
        <f t="shared" si="5"/>
        <v>-8.6539923954372655E-2</v>
      </c>
      <c r="H173" s="48"/>
      <c r="J173" s="47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23.606000000000002</v>
      </c>
      <c r="E174" s="47">
        <v>21.821999999999999</v>
      </c>
      <c r="F174" s="47">
        <f t="shared" si="4"/>
        <v>-1.7840000000000025</v>
      </c>
      <c r="G174" s="48">
        <f t="shared" si="5"/>
        <v>-7.5574006608489466E-2</v>
      </c>
      <c r="H174" s="48"/>
      <c r="J174" s="47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27.913</v>
      </c>
      <c r="E175" s="47">
        <v>25.526</v>
      </c>
      <c r="F175" s="47">
        <f t="shared" si="4"/>
        <v>-2.3870000000000005</v>
      </c>
      <c r="G175" s="48">
        <f t="shared" si="5"/>
        <v>-8.5515709526027314E-2</v>
      </c>
      <c r="H175" s="48"/>
      <c r="J175" s="47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24.521000000000001</v>
      </c>
      <c r="E176" s="47">
        <v>19.12</v>
      </c>
      <c r="F176" s="47">
        <f t="shared" si="4"/>
        <v>-5.4009999999999998</v>
      </c>
      <c r="G176" s="48">
        <f t="shared" si="5"/>
        <v>-0.22026018514742465</v>
      </c>
      <c r="H176" s="48"/>
      <c r="J176" s="47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34.091000000000001</v>
      </c>
      <c r="E177" s="47">
        <v>32.584000000000003</v>
      </c>
      <c r="F177" s="47">
        <f t="shared" si="4"/>
        <v>-1.5069999999999979</v>
      </c>
      <c r="G177" s="48">
        <f t="shared" si="5"/>
        <v>-4.4205215452758732E-2</v>
      </c>
      <c r="H177" s="48"/>
      <c r="J177" s="47"/>
      <c r="K177" s="47"/>
    </row>
    <row r="178" spans="1:11" x14ac:dyDescent="0.3">
      <c r="A178" t="s">
        <v>408</v>
      </c>
      <c r="B178">
        <v>177</v>
      </c>
      <c r="C178" t="s">
        <v>248</v>
      </c>
      <c r="D178" s="47">
        <v>35.185000000000002</v>
      </c>
      <c r="E178" s="47">
        <v>32.173999999999999</v>
      </c>
      <c r="F178" s="47">
        <f t="shared" si="4"/>
        <v>-3.0110000000000028</v>
      </c>
      <c r="G178" s="48">
        <f t="shared" si="5"/>
        <v>-8.557623987494678E-2</v>
      </c>
      <c r="H178" s="48"/>
      <c r="J178" s="47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24.59</v>
      </c>
      <c r="E179" s="47">
        <v>23.641999999999999</v>
      </c>
      <c r="F179" s="47">
        <f t="shared" si="4"/>
        <v>-0.9480000000000004</v>
      </c>
      <c r="G179" s="48">
        <f t="shared" si="5"/>
        <v>-3.8552257015046783E-2</v>
      </c>
      <c r="H179" s="48"/>
      <c r="J179" s="47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24.751999999999999</v>
      </c>
      <c r="E180" s="47">
        <v>25.943000000000001</v>
      </c>
      <c r="F180" s="47">
        <f t="shared" si="4"/>
        <v>1.1910000000000025</v>
      </c>
      <c r="G180" s="48">
        <f t="shared" si="5"/>
        <v>4.8117323852618077E-2</v>
      </c>
      <c r="H180" s="48"/>
      <c r="J180" s="47"/>
      <c r="K180" s="47"/>
    </row>
    <row r="181" spans="1:11" x14ac:dyDescent="0.3">
      <c r="A181" t="s">
        <v>408</v>
      </c>
      <c r="B181">
        <v>180</v>
      </c>
      <c r="C181" t="s">
        <v>251</v>
      </c>
      <c r="D181" s="47">
        <v>27.222000000000001</v>
      </c>
      <c r="E181" s="47">
        <v>26.704999999999998</v>
      </c>
      <c r="F181" s="47">
        <f t="shared" si="4"/>
        <v>-0.51700000000000301</v>
      </c>
      <c r="G181" s="48">
        <f t="shared" si="5"/>
        <v>-1.8991991771361509E-2</v>
      </c>
      <c r="H181" s="48"/>
      <c r="J181" s="47"/>
      <c r="K181" s="47"/>
    </row>
    <row r="182" spans="1:11" x14ac:dyDescent="0.3">
      <c r="A182" t="s">
        <v>408</v>
      </c>
      <c r="B182">
        <v>181</v>
      </c>
      <c r="C182" t="s">
        <v>252</v>
      </c>
      <c r="D182" s="47">
        <v>26.414999999999999</v>
      </c>
      <c r="E182" s="47">
        <v>36.223999999999997</v>
      </c>
      <c r="F182" s="47">
        <f t="shared" si="4"/>
        <v>9.8089999999999975</v>
      </c>
      <c r="G182" s="48">
        <f t="shared" si="5"/>
        <v>0.37134204050728742</v>
      </c>
      <c r="H182" s="48"/>
      <c r="J182" s="47"/>
      <c r="K182" s="47"/>
    </row>
    <row r="183" spans="1:11" x14ac:dyDescent="0.3">
      <c r="A183" t="s">
        <v>408</v>
      </c>
      <c r="B183">
        <v>182</v>
      </c>
      <c r="C183" t="s">
        <v>409</v>
      </c>
      <c r="D183" s="47">
        <v>25.974</v>
      </c>
      <c r="E183" s="47">
        <v>33.031999999999996</v>
      </c>
      <c r="F183" s="47">
        <f t="shared" si="4"/>
        <v>7.0579999999999963</v>
      </c>
      <c r="G183" s="48">
        <f t="shared" si="5"/>
        <v>0.27173327173327161</v>
      </c>
      <c r="H183" s="48"/>
      <c r="J183" s="47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21.88</v>
      </c>
      <c r="E184" s="47">
        <v>19.707000000000001</v>
      </c>
      <c r="F184" s="47">
        <f t="shared" si="4"/>
        <v>-2.1729999999999983</v>
      </c>
      <c r="G184" s="48">
        <f t="shared" si="5"/>
        <v>-9.9314442413162632E-2</v>
      </c>
      <c r="H184" s="48"/>
      <c r="J184" s="47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23.978000000000002</v>
      </c>
      <c r="E185" s="47">
        <v>24.728000000000002</v>
      </c>
      <c r="F185" s="47">
        <f t="shared" si="4"/>
        <v>0.75</v>
      </c>
      <c r="G185" s="48">
        <f t="shared" si="5"/>
        <v>3.127867211610643E-2</v>
      </c>
      <c r="H185" s="48"/>
      <c r="J185" s="47"/>
      <c r="K185" s="47"/>
    </row>
    <row r="186" spans="1:11" x14ac:dyDescent="0.3">
      <c r="A186" t="s">
        <v>408</v>
      </c>
      <c r="B186">
        <v>185</v>
      </c>
      <c r="C186" t="s">
        <v>256</v>
      </c>
      <c r="D186" s="47">
        <v>31.879000000000001</v>
      </c>
      <c r="E186" s="47">
        <v>31.353000000000002</v>
      </c>
      <c r="F186" s="47">
        <f t="shared" si="4"/>
        <v>-0.5259999999999998</v>
      </c>
      <c r="G186" s="48">
        <f t="shared" si="5"/>
        <v>-1.6499890209856011E-2</v>
      </c>
      <c r="H186" s="48"/>
      <c r="J186" s="47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18.231000000000002</v>
      </c>
      <c r="E187" s="47">
        <v>18.25</v>
      </c>
      <c r="F187" s="47">
        <f t="shared" si="4"/>
        <v>1.8999999999998352E-2</v>
      </c>
      <c r="G187" s="48">
        <f t="shared" si="5"/>
        <v>1.0421809006636142E-3</v>
      </c>
      <c r="H187" s="48"/>
      <c r="J187" s="47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22.84</v>
      </c>
      <c r="E188" s="47">
        <v>23.457000000000001</v>
      </c>
      <c r="F188" s="47">
        <f t="shared" si="4"/>
        <v>0.61700000000000088</v>
      </c>
      <c r="G188" s="48">
        <f t="shared" si="5"/>
        <v>2.7014010507880951E-2</v>
      </c>
      <c r="H188" s="48"/>
      <c r="J188" s="47"/>
      <c r="K188" s="47"/>
    </row>
    <row r="189" spans="1:11" x14ac:dyDescent="0.3">
      <c r="A189" t="s">
        <v>408</v>
      </c>
      <c r="B189">
        <v>188</v>
      </c>
      <c r="C189" t="s">
        <v>259</v>
      </c>
      <c r="D189" s="47">
        <v>33.857999999999997</v>
      </c>
      <c r="E189" s="47">
        <v>33.835000000000001</v>
      </c>
      <c r="F189" s="47">
        <f t="shared" si="4"/>
        <v>-2.2999999999996135E-2</v>
      </c>
      <c r="G189" s="48">
        <f t="shared" si="5"/>
        <v>-6.7930769685144241E-4</v>
      </c>
      <c r="H189" s="48"/>
      <c r="J189" s="47"/>
      <c r="K189" s="47"/>
    </row>
    <row r="190" spans="1:11" x14ac:dyDescent="0.3">
      <c r="A190" t="s">
        <v>408</v>
      </c>
      <c r="B190">
        <v>189</v>
      </c>
      <c r="C190" t="s">
        <v>260</v>
      </c>
      <c r="D190" s="47">
        <v>23.978000000000002</v>
      </c>
      <c r="E190" s="47">
        <v>24.728000000000002</v>
      </c>
      <c r="F190" s="47">
        <f t="shared" si="4"/>
        <v>0.75</v>
      </c>
      <c r="G190" s="48">
        <f t="shared" si="5"/>
        <v>3.127867211610643E-2</v>
      </c>
      <c r="H190" s="48"/>
      <c r="J190" s="47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25.091999999999999</v>
      </c>
      <c r="E191" s="47">
        <v>23.515000000000001</v>
      </c>
      <c r="F191" s="47">
        <f t="shared" si="4"/>
        <v>-1.5769999999999982</v>
      </c>
      <c r="G191" s="48">
        <f t="shared" si="5"/>
        <v>-6.284871672246127E-2</v>
      </c>
      <c r="H191" s="48"/>
      <c r="J191" s="47"/>
      <c r="K191" s="47"/>
    </row>
    <row r="192" spans="1:11" x14ac:dyDescent="0.3">
      <c r="A192" t="s">
        <v>408</v>
      </c>
      <c r="B192">
        <v>191</v>
      </c>
      <c r="C192" t="s">
        <v>262</v>
      </c>
      <c r="D192" s="47">
        <v>25.263000000000002</v>
      </c>
      <c r="E192" s="47">
        <v>29.786999999999999</v>
      </c>
      <c r="F192" s="47">
        <f t="shared" si="4"/>
        <v>4.5239999999999974</v>
      </c>
      <c r="G192" s="48">
        <f t="shared" si="5"/>
        <v>0.17907611922574504</v>
      </c>
      <c r="H192" s="48"/>
      <c r="J192" s="47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16.853999999999999</v>
      </c>
      <c r="E193" s="47">
        <v>13.881</v>
      </c>
      <c r="F193" s="47">
        <f t="shared" si="4"/>
        <v>-2.972999999999999</v>
      </c>
      <c r="G193" s="48">
        <f t="shared" si="5"/>
        <v>-0.1763972944108223</v>
      </c>
      <c r="H193" s="48"/>
      <c r="J193" s="47"/>
      <c r="K193" s="47"/>
    </row>
    <row r="194" spans="1:11" x14ac:dyDescent="0.3">
      <c r="A194" t="s">
        <v>408</v>
      </c>
      <c r="B194">
        <v>193</v>
      </c>
      <c r="C194" t="s">
        <v>264</v>
      </c>
      <c r="D194" s="47">
        <v>29.684000000000001</v>
      </c>
      <c r="E194" s="47">
        <v>29.064</v>
      </c>
      <c r="F194" s="47">
        <f t="shared" ref="F194:F214" si="6">E194-D194</f>
        <v>-0.62000000000000099</v>
      </c>
      <c r="G194" s="48">
        <f t="shared" si="5"/>
        <v>-2.0886672955127375E-2</v>
      </c>
      <c r="H194" s="48"/>
      <c r="J194" s="47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29.864000000000001</v>
      </c>
      <c r="E195" s="47">
        <v>25.763999999999999</v>
      </c>
      <c r="F195" s="47">
        <f t="shared" si="6"/>
        <v>-4.1000000000000014</v>
      </c>
      <c r="G195" s="48">
        <f t="shared" ref="G195:G213" si="7">F195/D195</f>
        <v>-0.13728904366461295</v>
      </c>
      <c r="H195" s="48"/>
      <c r="J195" s="47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30.263000000000002</v>
      </c>
      <c r="E196" s="47">
        <v>31.163</v>
      </c>
      <c r="F196" s="47">
        <f t="shared" si="6"/>
        <v>0.89999999999999858</v>
      </c>
      <c r="G196" s="48">
        <f t="shared" si="7"/>
        <v>2.9739285596272629E-2</v>
      </c>
      <c r="H196" s="48"/>
      <c r="J196" s="47"/>
      <c r="K196" s="47"/>
    </row>
    <row r="197" spans="1:11" x14ac:dyDescent="0.3">
      <c r="A197" t="s">
        <v>408</v>
      </c>
      <c r="B197">
        <v>196</v>
      </c>
      <c r="C197" t="s">
        <v>267</v>
      </c>
      <c r="D197" s="47">
        <v>29.478000000000002</v>
      </c>
      <c r="E197" s="47">
        <v>34.058</v>
      </c>
      <c r="F197" s="47">
        <f t="shared" si="6"/>
        <v>4.5799999999999983</v>
      </c>
      <c r="G197" s="48">
        <f t="shared" si="7"/>
        <v>0.15537010652011662</v>
      </c>
      <c r="H197" s="48"/>
      <c r="J197" s="47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26.738</v>
      </c>
      <c r="E198" s="47">
        <v>29.591999999999999</v>
      </c>
      <c r="F198" s="47">
        <f t="shared" si="6"/>
        <v>2.8539999999999992</v>
      </c>
      <c r="G198" s="48">
        <f t="shared" si="7"/>
        <v>0.10673947191263368</v>
      </c>
      <c r="H198" s="48"/>
      <c r="J198" s="47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21.768999999999998</v>
      </c>
      <c r="E199" s="47">
        <v>27.338000000000001</v>
      </c>
      <c r="F199" s="47">
        <f t="shared" si="6"/>
        <v>5.5690000000000026</v>
      </c>
      <c r="G199" s="48">
        <f t="shared" si="7"/>
        <v>0.25582249988515793</v>
      </c>
      <c r="H199" s="48"/>
      <c r="J199" s="47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27.66</v>
      </c>
      <c r="E200" s="47">
        <v>26.25</v>
      </c>
      <c r="F200" s="47">
        <f t="shared" si="6"/>
        <v>-1.4100000000000001</v>
      </c>
      <c r="G200" s="48">
        <f t="shared" si="7"/>
        <v>-5.0976138828633409E-2</v>
      </c>
      <c r="H200" s="48"/>
      <c r="J200" s="47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26.686</v>
      </c>
      <c r="E201" s="47">
        <v>26.331</v>
      </c>
      <c r="F201" s="47">
        <f t="shared" si="6"/>
        <v>-0.35500000000000043</v>
      </c>
      <c r="G201" s="48">
        <f t="shared" si="7"/>
        <v>-1.3302855429813401E-2</v>
      </c>
      <c r="H201" s="48"/>
      <c r="J201" s="47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27.273</v>
      </c>
      <c r="E202" s="47">
        <v>25.67</v>
      </c>
      <c r="F202" s="47">
        <f t="shared" si="6"/>
        <v>-1.602999999999998</v>
      </c>
      <c r="G202" s="48">
        <f t="shared" si="7"/>
        <v>-5.8776078905877535E-2</v>
      </c>
      <c r="H202" s="48"/>
      <c r="J202" s="47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30.469000000000001</v>
      </c>
      <c r="E203" s="47">
        <v>24.408999999999999</v>
      </c>
      <c r="F203" s="47">
        <f t="shared" si="6"/>
        <v>-6.0600000000000023</v>
      </c>
      <c r="G203" s="48">
        <f t="shared" si="7"/>
        <v>-0.19889067576881428</v>
      </c>
      <c r="H203" s="48"/>
      <c r="J203" s="47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26.803999999999998</v>
      </c>
      <c r="E204" s="47">
        <v>29.315999999999999</v>
      </c>
      <c r="F204" s="47">
        <f t="shared" si="6"/>
        <v>2.5120000000000005</v>
      </c>
      <c r="G204" s="48">
        <f t="shared" si="7"/>
        <v>9.371735561856441E-2</v>
      </c>
      <c r="H204" s="48"/>
      <c r="J204" s="47"/>
      <c r="K204" s="47"/>
    </row>
    <row r="205" spans="1:11" x14ac:dyDescent="0.3">
      <c r="A205" t="s">
        <v>408</v>
      </c>
      <c r="B205">
        <v>204</v>
      </c>
      <c r="C205" t="s">
        <v>275</v>
      </c>
      <c r="D205" s="47">
        <v>30.994</v>
      </c>
      <c r="E205" s="47">
        <v>29.824999999999999</v>
      </c>
      <c r="F205" s="47">
        <f t="shared" si="6"/>
        <v>-1.1690000000000005</v>
      </c>
      <c r="G205" s="48">
        <f t="shared" si="7"/>
        <v>-3.7716977479512179E-2</v>
      </c>
      <c r="H205" s="48"/>
      <c r="J205" s="47"/>
      <c r="K205" s="47"/>
    </row>
    <row r="206" spans="1:11" x14ac:dyDescent="0.3">
      <c r="A206" t="s">
        <v>408</v>
      </c>
      <c r="B206">
        <v>205</v>
      </c>
      <c r="C206" t="s">
        <v>276</v>
      </c>
      <c r="D206" s="47">
        <v>24.699000000000002</v>
      </c>
      <c r="E206" s="47">
        <v>23.170999999999999</v>
      </c>
      <c r="F206" s="47">
        <f t="shared" si="6"/>
        <v>-1.5280000000000022</v>
      </c>
      <c r="G206" s="48">
        <f t="shared" si="7"/>
        <v>-6.1864852828049807E-2</v>
      </c>
      <c r="H206" s="48"/>
      <c r="J206" s="47"/>
      <c r="K206" s="47"/>
    </row>
    <row r="207" spans="1:11" x14ac:dyDescent="0.3">
      <c r="A207" t="s">
        <v>408</v>
      </c>
      <c r="B207">
        <v>206</v>
      </c>
      <c r="C207" t="s">
        <v>277</v>
      </c>
      <c r="D207" s="47">
        <v>23.308</v>
      </c>
      <c r="E207" s="47">
        <v>24.911999999999999</v>
      </c>
      <c r="F207" s="47">
        <f t="shared" si="6"/>
        <v>1.6039999999999992</v>
      </c>
      <c r="G207" s="48">
        <f t="shared" si="7"/>
        <v>6.8817573365368076E-2</v>
      </c>
      <c r="H207" s="48"/>
      <c r="J207" s="47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23.629000000000001</v>
      </c>
      <c r="E208" s="47">
        <v>22.033999999999999</v>
      </c>
      <c r="F208" s="47">
        <f t="shared" si="6"/>
        <v>-1.5950000000000024</v>
      </c>
      <c r="G208" s="48">
        <f t="shared" si="7"/>
        <v>-6.7501798637267865E-2</v>
      </c>
      <c r="H208" s="48"/>
      <c r="J208" s="47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20.190000000000001</v>
      </c>
      <c r="E209" s="47">
        <v>20.696999999999999</v>
      </c>
      <c r="F209" s="47">
        <f t="shared" si="6"/>
        <v>0.5069999999999979</v>
      </c>
      <c r="G209" s="48">
        <f t="shared" si="7"/>
        <v>2.5111441307577902E-2</v>
      </c>
      <c r="H209" s="48"/>
      <c r="J209" s="47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33.14</v>
      </c>
      <c r="E210" s="47">
        <v>27.841000000000001</v>
      </c>
      <c r="F210" s="47">
        <f t="shared" si="6"/>
        <v>-5.2989999999999995</v>
      </c>
      <c r="G210" s="48">
        <f t="shared" si="7"/>
        <v>-0.15989740494870244</v>
      </c>
      <c r="H210" s="48"/>
      <c r="J210" s="47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32.353000000000002</v>
      </c>
      <c r="E211" s="47">
        <v>33.908000000000001</v>
      </c>
      <c r="F211" s="47">
        <f t="shared" si="6"/>
        <v>1.5549999999999997</v>
      </c>
      <c r="G211" s="48">
        <f t="shared" si="7"/>
        <v>4.8063548975365487E-2</v>
      </c>
      <c r="H211" s="48"/>
      <c r="J211" s="47"/>
      <c r="K211" s="47"/>
    </row>
    <row r="212" spans="1:11" x14ac:dyDescent="0.3">
      <c r="A212" t="s">
        <v>408</v>
      </c>
      <c r="B212">
        <v>211</v>
      </c>
      <c r="C212" t="s">
        <v>282</v>
      </c>
      <c r="D212" s="47">
        <v>26.512</v>
      </c>
      <c r="E212" s="47">
        <v>24.771000000000001</v>
      </c>
      <c r="F212" s="47">
        <f t="shared" si="6"/>
        <v>-1.7409999999999997</v>
      </c>
      <c r="G212" s="48">
        <f t="shared" si="7"/>
        <v>-6.5668376584188282E-2</v>
      </c>
      <c r="H212" s="48"/>
      <c r="J212" s="47"/>
      <c r="K212" s="47"/>
    </row>
    <row r="213" spans="1:11" x14ac:dyDescent="0.3">
      <c r="A213" t="s">
        <v>408</v>
      </c>
      <c r="B213">
        <v>212</v>
      </c>
      <c r="C213" t="s">
        <v>283</v>
      </c>
      <c r="D213" s="47">
        <v>33.936999999999998</v>
      </c>
      <c r="E213" s="47">
        <v>34.234000000000002</v>
      </c>
      <c r="F213" s="47">
        <f t="shared" si="6"/>
        <v>0.29700000000000415</v>
      </c>
      <c r="G213" s="48">
        <f t="shared" si="7"/>
        <v>8.7515101511625708E-3</v>
      </c>
      <c r="H213" s="48"/>
      <c r="J213" s="47"/>
      <c r="K213" s="47"/>
    </row>
    <row r="214" spans="1:11" x14ac:dyDescent="0.3">
      <c r="A214" t="s">
        <v>408</v>
      </c>
      <c r="B214">
        <v>213</v>
      </c>
      <c r="C214" t="s">
        <v>284</v>
      </c>
      <c r="D214" s="47">
        <v>0</v>
      </c>
      <c r="E214" s="47">
        <v>18.954000000000001</v>
      </c>
      <c r="F214" s="47">
        <f t="shared" si="6"/>
        <v>18.954000000000001</v>
      </c>
      <c r="G214" s="48"/>
      <c r="H214" s="48"/>
      <c r="J214" s="47"/>
      <c r="K214" s="47"/>
    </row>
    <row r="215" spans="1:11" x14ac:dyDescent="0.3">
      <c r="F215" s="47"/>
      <c r="G215" s="48"/>
      <c r="H215" s="48"/>
      <c r="J215" s="47"/>
      <c r="K215" s="47"/>
    </row>
    <row r="216" spans="1:11" x14ac:dyDescent="0.3">
      <c r="F216" s="47"/>
      <c r="G216" s="48"/>
      <c r="H216" s="48"/>
      <c r="J216" s="47"/>
      <c r="K216" s="47"/>
    </row>
    <row r="217" spans="1:11" x14ac:dyDescent="0.3">
      <c r="F217" s="47"/>
      <c r="G217" s="48"/>
      <c r="H217" s="48"/>
      <c r="J217" s="47"/>
      <c r="K217" s="47"/>
    </row>
    <row r="218" spans="1:11" x14ac:dyDescent="0.3">
      <c r="F218" s="47"/>
      <c r="G218" s="48"/>
      <c r="H218" s="48"/>
      <c r="J218" s="47"/>
      <c r="K218" s="47"/>
    </row>
    <row r="219" spans="1:11" x14ac:dyDescent="0.3">
      <c r="F219" s="47"/>
      <c r="G219" s="48"/>
      <c r="H219" s="48"/>
      <c r="J219" s="47"/>
      <c r="K219" s="47"/>
    </row>
    <row r="220" spans="1:11" x14ac:dyDescent="0.3">
      <c r="F220" s="47"/>
      <c r="G220" s="48"/>
      <c r="H220" s="48"/>
      <c r="J220" s="47"/>
      <c r="K220" s="47"/>
    </row>
    <row r="221" spans="1:11" x14ac:dyDescent="0.3">
      <c r="F221" s="47"/>
      <c r="G221" s="48"/>
      <c r="H221" s="48"/>
      <c r="J221" s="47"/>
      <c r="K221" s="47"/>
    </row>
    <row r="222" spans="1:11" x14ac:dyDescent="0.3">
      <c r="F222" s="47"/>
      <c r="G222" s="48"/>
      <c r="H222" s="48"/>
      <c r="J222" s="47"/>
      <c r="K222" s="47"/>
    </row>
    <row r="223" spans="1:11" x14ac:dyDescent="0.3">
      <c r="F223" s="47"/>
      <c r="G223" s="48"/>
      <c r="H223" s="48"/>
      <c r="J223" s="47"/>
      <c r="K223" s="47"/>
    </row>
    <row r="224" spans="1:11" x14ac:dyDescent="0.3">
      <c r="F224" s="47"/>
      <c r="G224" s="48"/>
      <c r="H224" s="48"/>
      <c r="J224" s="47"/>
      <c r="K224" s="47"/>
    </row>
    <row r="225" spans="6:11" x14ac:dyDescent="0.3">
      <c r="F225" s="47"/>
      <c r="G225" s="48"/>
      <c r="H225" s="48"/>
      <c r="J225" s="47"/>
      <c r="K225" s="47"/>
    </row>
    <row r="226" spans="6:11" x14ac:dyDescent="0.3">
      <c r="F226" s="47"/>
      <c r="G226" s="48"/>
      <c r="H226" s="48"/>
      <c r="J226" s="47"/>
      <c r="K226" s="47"/>
    </row>
    <row r="227" spans="6:11" x14ac:dyDescent="0.3">
      <c r="F227" s="47"/>
      <c r="G227" s="48"/>
      <c r="H227" s="48"/>
      <c r="J227" s="47"/>
      <c r="K227" s="47"/>
    </row>
    <row r="228" spans="6:11" x14ac:dyDescent="0.3">
      <c r="F228" s="47"/>
      <c r="G228" s="48"/>
      <c r="H228" s="48"/>
      <c r="J228" s="47"/>
      <c r="K228" s="47"/>
    </row>
    <row r="229" spans="6:11" x14ac:dyDescent="0.3">
      <c r="F229" s="47"/>
      <c r="G229" s="48"/>
      <c r="H229" s="48"/>
      <c r="J229" s="47"/>
      <c r="K229" s="47"/>
    </row>
    <row r="230" spans="6:11" x14ac:dyDescent="0.3">
      <c r="F230" s="47"/>
      <c r="G230" s="48"/>
      <c r="H230" s="48"/>
      <c r="J230" s="47"/>
      <c r="K230" s="47"/>
    </row>
    <row r="231" spans="6:11" x14ac:dyDescent="0.3">
      <c r="F231" s="47"/>
      <c r="G231" s="48"/>
      <c r="H231" s="48"/>
      <c r="J231" s="47"/>
      <c r="K231" s="47"/>
    </row>
    <row r="232" spans="6:11" x14ac:dyDescent="0.3">
      <c r="F232" s="47"/>
      <c r="G232" s="48"/>
      <c r="H232" s="48"/>
      <c r="J232" s="47"/>
      <c r="K232" s="47"/>
    </row>
    <row r="233" spans="6:11" x14ac:dyDescent="0.3">
      <c r="F233" s="47"/>
      <c r="G233" s="48"/>
      <c r="H233" s="48"/>
      <c r="J233" s="47"/>
      <c r="K233" s="47"/>
    </row>
    <row r="234" spans="6:11" x14ac:dyDescent="0.3">
      <c r="F234" s="47"/>
      <c r="G234" s="48"/>
      <c r="H234" s="48"/>
      <c r="J234" s="47"/>
      <c r="K234" s="47"/>
    </row>
    <row r="235" spans="6:11" x14ac:dyDescent="0.3">
      <c r="F235" s="47"/>
      <c r="G235" s="48"/>
      <c r="H235" s="48"/>
      <c r="J235" s="47"/>
      <c r="K235" s="47"/>
    </row>
    <row r="236" spans="6:11" x14ac:dyDescent="0.3">
      <c r="F236" s="47"/>
      <c r="G236" s="48"/>
      <c r="H236" s="48"/>
      <c r="J236" s="47"/>
      <c r="K236" s="47"/>
    </row>
    <row r="237" spans="6:11" x14ac:dyDescent="0.3">
      <c r="F237" s="47"/>
      <c r="G237" s="48"/>
      <c r="H237" s="48"/>
      <c r="J237" s="47"/>
      <c r="K237" s="47"/>
    </row>
    <row r="238" spans="6:11" x14ac:dyDescent="0.3">
      <c r="F238" s="47"/>
      <c r="G238" s="48"/>
      <c r="H238" s="48"/>
      <c r="J238" s="47"/>
      <c r="K238" s="47"/>
    </row>
    <row r="239" spans="6:11" x14ac:dyDescent="0.3">
      <c r="F239" s="47"/>
      <c r="G239" s="48"/>
      <c r="H239" s="48"/>
      <c r="J239" s="47"/>
      <c r="K239" s="47"/>
    </row>
    <row r="240" spans="6:11" x14ac:dyDescent="0.3">
      <c r="F240" s="47"/>
      <c r="G240" s="48"/>
      <c r="H240" s="48"/>
      <c r="J240" s="47"/>
      <c r="K240" s="47"/>
    </row>
    <row r="241" spans="6:11" x14ac:dyDescent="0.3">
      <c r="F241" s="47"/>
      <c r="G241" s="48"/>
      <c r="H241" s="48"/>
      <c r="J241" s="47"/>
      <c r="K241" s="47"/>
    </row>
    <row r="242" spans="6:11" x14ac:dyDescent="0.3">
      <c r="F242" s="47"/>
      <c r="G242" s="48"/>
      <c r="H242" s="48"/>
      <c r="J242" s="47"/>
      <c r="K242" s="47"/>
    </row>
    <row r="243" spans="6:11" x14ac:dyDescent="0.3">
      <c r="F243" s="47"/>
      <c r="G243" s="48"/>
      <c r="H243" s="48"/>
      <c r="J243" s="47"/>
      <c r="K243" s="47"/>
    </row>
    <row r="244" spans="6:11" x14ac:dyDescent="0.3">
      <c r="F244" s="47"/>
      <c r="G244" s="48"/>
      <c r="H244" s="48"/>
      <c r="J244" s="47"/>
      <c r="K244" s="47"/>
    </row>
    <row r="245" spans="6:11" x14ac:dyDescent="0.3">
      <c r="F245" s="47"/>
      <c r="G245" s="48"/>
      <c r="H245" s="48"/>
      <c r="J245" s="47"/>
      <c r="K245" s="47"/>
    </row>
    <row r="246" spans="6:11" x14ac:dyDescent="0.3">
      <c r="F246" s="47"/>
      <c r="G246" s="48"/>
      <c r="H246" s="48"/>
      <c r="J246" s="47"/>
      <c r="K246" s="47"/>
    </row>
    <row r="247" spans="6:11" x14ac:dyDescent="0.3">
      <c r="F247" s="47"/>
      <c r="G247" s="48"/>
      <c r="H247" s="48"/>
      <c r="J247" s="47"/>
      <c r="K247" s="47"/>
    </row>
    <row r="248" spans="6:11" x14ac:dyDescent="0.3">
      <c r="F248" s="47"/>
      <c r="G248" s="48"/>
      <c r="H248" s="48"/>
      <c r="J248" s="47"/>
      <c r="K248" s="47"/>
    </row>
    <row r="249" spans="6:11" x14ac:dyDescent="0.3">
      <c r="F249" s="47"/>
      <c r="G249" s="48"/>
      <c r="H249" s="48"/>
      <c r="J249" s="47"/>
      <c r="K249" s="47"/>
    </row>
    <row r="250" spans="6:11" x14ac:dyDescent="0.3">
      <c r="F250" s="47"/>
      <c r="G250" s="48"/>
      <c r="H250" s="48"/>
      <c r="J250" s="47"/>
      <c r="K250" s="47"/>
    </row>
    <row r="251" spans="6:11" x14ac:dyDescent="0.3">
      <c r="F251" s="47"/>
      <c r="G251" s="48"/>
      <c r="H251" s="48"/>
      <c r="J251" s="47"/>
      <c r="K251" s="47"/>
    </row>
    <row r="252" spans="6:11" x14ac:dyDescent="0.3">
      <c r="F252" s="47"/>
      <c r="G252" s="48"/>
      <c r="H252" s="48"/>
      <c r="J252" s="47"/>
      <c r="K252" s="47"/>
    </row>
    <row r="253" spans="6:11" x14ac:dyDescent="0.3">
      <c r="F253" s="47"/>
      <c r="G253" s="48"/>
      <c r="H253" s="48"/>
      <c r="J253" s="47"/>
      <c r="K253" s="47"/>
    </row>
    <row r="254" spans="6:11" x14ac:dyDescent="0.3">
      <c r="F254" s="47"/>
      <c r="G254" s="48"/>
      <c r="H254" s="48"/>
      <c r="J254" s="47"/>
      <c r="K254" s="47"/>
    </row>
    <row r="255" spans="6:11" x14ac:dyDescent="0.3">
      <c r="F255" s="47"/>
      <c r="G255" s="48"/>
      <c r="H255" s="48"/>
      <c r="J255" s="47"/>
      <c r="K255" s="47"/>
    </row>
    <row r="256" spans="6:11" x14ac:dyDescent="0.3">
      <c r="F256" s="47"/>
      <c r="G256" s="48"/>
      <c r="H256" s="48"/>
      <c r="J256" s="47"/>
      <c r="K256" s="47"/>
    </row>
    <row r="257" spans="6:11" x14ac:dyDescent="0.3">
      <c r="F257" s="47"/>
      <c r="G257" s="48"/>
      <c r="H257" s="48"/>
      <c r="J257" s="47"/>
      <c r="K257" s="47"/>
    </row>
    <row r="258" spans="6:11" x14ac:dyDescent="0.3">
      <c r="F258" s="47"/>
      <c r="G258" s="48"/>
      <c r="H258" s="48"/>
      <c r="J258" s="47"/>
      <c r="K258" s="47"/>
    </row>
    <row r="259" spans="6:11" x14ac:dyDescent="0.3">
      <c r="F259" s="47"/>
      <c r="G259" s="48"/>
      <c r="H259" s="48"/>
      <c r="J259" s="47"/>
      <c r="K259" s="47"/>
    </row>
    <row r="260" spans="6:11" x14ac:dyDescent="0.3">
      <c r="F260" s="47"/>
      <c r="G260" s="48"/>
      <c r="H260" s="48"/>
      <c r="J260" s="47"/>
      <c r="K260" s="47"/>
    </row>
    <row r="261" spans="6:11" x14ac:dyDescent="0.3">
      <c r="F261" s="47"/>
      <c r="G261" s="48"/>
      <c r="H261" s="48"/>
      <c r="J261" s="47"/>
      <c r="K261" s="47"/>
    </row>
    <row r="262" spans="6:11" x14ac:dyDescent="0.3">
      <c r="F262" s="47"/>
      <c r="G262" s="48"/>
      <c r="H262" s="48"/>
      <c r="J262" s="47"/>
      <c r="K262" s="47"/>
    </row>
    <row r="263" spans="6:11" x14ac:dyDescent="0.3">
      <c r="F263" s="47"/>
      <c r="G263" s="48"/>
      <c r="H263" s="48"/>
      <c r="J263" s="47"/>
      <c r="K263" s="47"/>
    </row>
    <row r="264" spans="6:11" x14ac:dyDescent="0.3">
      <c r="F264" s="47"/>
      <c r="G264" s="48"/>
      <c r="H264" s="48"/>
      <c r="J264" s="47"/>
      <c r="K264" s="47"/>
    </row>
    <row r="265" spans="6:11" x14ac:dyDescent="0.3">
      <c r="F265" s="47"/>
      <c r="G265" s="48"/>
      <c r="H265" s="48"/>
      <c r="J265" s="47"/>
      <c r="K265" s="47"/>
    </row>
    <row r="266" spans="6:11" x14ac:dyDescent="0.3">
      <c r="F266" s="47"/>
      <c r="G266" s="48"/>
      <c r="H266" s="48"/>
      <c r="J266" s="47"/>
      <c r="K266" s="47"/>
    </row>
    <row r="267" spans="6:11" x14ac:dyDescent="0.3">
      <c r="F267" s="47"/>
      <c r="G267" s="48"/>
      <c r="H267" s="48"/>
      <c r="J267" s="47"/>
      <c r="K267" s="47"/>
    </row>
    <row r="268" spans="6:11" x14ac:dyDescent="0.3">
      <c r="F268" s="47"/>
      <c r="G268" s="48"/>
      <c r="H268" s="48"/>
      <c r="J268" s="47"/>
      <c r="K268" s="47"/>
    </row>
    <row r="269" spans="6:11" x14ac:dyDescent="0.3">
      <c r="F269" s="47"/>
      <c r="G269" s="48"/>
      <c r="H269" s="48"/>
      <c r="J269" s="47"/>
      <c r="K269" s="47"/>
    </row>
    <row r="270" spans="6:11" x14ac:dyDescent="0.3">
      <c r="F270" s="47"/>
      <c r="G270" s="48"/>
      <c r="H270" s="48"/>
      <c r="J270" s="47"/>
      <c r="K270" s="47"/>
    </row>
    <row r="271" spans="6:11" x14ac:dyDescent="0.3">
      <c r="F271" s="47"/>
      <c r="G271" s="48"/>
      <c r="H271" s="48"/>
      <c r="J271" s="47"/>
      <c r="K271" s="47"/>
    </row>
    <row r="272" spans="6:11" x14ac:dyDescent="0.3">
      <c r="F272" s="47"/>
      <c r="G272" s="48"/>
      <c r="H272" s="48"/>
      <c r="J272" s="47"/>
      <c r="K272" s="47"/>
    </row>
    <row r="273" spans="6:11" x14ac:dyDescent="0.3">
      <c r="F273" s="47"/>
      <c r="G273" s="48"/>
      <c r="H273" s="48"/>
      <c r="J273" s="47"/>
      <c r="K273" s="47"/>
    </row>
    <row r="274" spans="6:11" x14ac:dyDescent="0.3">
      <c r="F274" s="47"/>
      <c r="G274" s="48"/>
      <c r="H274" s="48"/>
      <c r="J274" s="47"/>
      <c r="K274" s="47"/>
    </row>
    <row r="275" spans="6:11" x14ac:dyDescent="0.3">
      <c r="F275" s="47"/>
      <c r="G275" s="48"/>
      <c r="H275" s="48"/>
      <c r="J275" s="47"/>
      <c r="K275" s="47"/>
    </row>
    <row r="276" spans="6:11" x14ac:dyDescent="0.3">
      <c r="F276" s="47"/>
      <c r="G276" s="48"/>
      <c r="H276" s="48"/>
      <c r="J276" s="47"/>
      <c r="K276" s="47"/>
    </row>
    <row r="277" spans="6:11" x14ac:dyDescent="0.3">
      <c r="F277" s="47"/>
      <c r="G277" s="48"/>
      <c r="H277" s="48"/>
      <c r="J277" s="47"/>
      <c r="K277" s="47"/>
    </row>
    <row r="278" spans="6:11" x14ac:dyDescent="0.3">
      <c r="F278" s="47"/>
      <c r="G278" s="48"/>
      <c r="H278" s="48"/>
      <c r="J278" s="47"/>
      <c r="K278" s="47"/>
    </row>
    <row r="279" spans="6:11" x14ac:dyDescent="0.3">
      <c r="F279" s="47"/>
      <c r="G279" s="48"/>
      <c r="H279" s="48"/>
      <c r="J279" s="47"/>
      <c r="K279" s="47"/>
    </row>
    <row r="280" spans="6:11" x14ac:dyDescent="0.3">
      <c r="F280" s="47"/>
      <c r="G280" s="48"/>
      <c r="H280" s="48"/>
      <c r="J280" s="47"/>
      <c r="K280" s="47"/>
    </row>
    <row r="281" spans="6:11" x14ac:dyDescent="0.3">
      <c r="F281" s="47"/>
      <c r="G281" s="48"/>
      <c r="H281" s="48"/>
      <c r="J281" s="47"/>
      <c r="K281" s="47"/>
    </row>
    <row r="282" spans="6:11" x14ac:dyDescent="0.3">
      <c r="F282" s="47"/>
      <c r="G282" s="48"/>
      <c r="H282" s="48"/>
      <c r="J282" s="47"/>
      <c r="K282" s="47"/>
    </row>
    <row r="283" spans="6:11" x14ac:dyDescent="0.3">
      <c r="F283" s="47"/>
      <c r="G283" s="48"/>
      <c r="H283" s="48"/>
      <c r="J283" s="47"/>
      <c r="K283" s="47"/>
    </row>
    <row r="284" spans="6:11" x14ac:dyDescent="0.3">
      <c r="F284" s="47"/>
      <c r="G284" s="48"/>
      <c r="H284" s="48"/>
      <c r="J284" s="47"/>
      <c r="K284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3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5.6640625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1" ht="58.2" thickBot="1" x14ac:dyDescent="0.35">
      <c r="A1" s="49" t="s">
        <v>69</v>
      </c>
      <c r="B1" s="49" t="s">
        <v>70</v>
      </c>
      <c r="C1" s="49" t="s">
        <v>417</v>
      </c>
      <c r="D1" s="49" t="s">
        <v>420</v>
      </c>
      <c r="E1" s="49" t="s">
        <v>421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365</v>
      </c>
      <c r="D2" s="47">
        <v>1.76</v>
      </c>
      <c r="E2" s="47">
        <v>1.57</v>
      </c>
      <c r="F2" s="47">
        <f t="shared" ref="F2:F65" si="0">E2-D2</f>
        <v>-0.18999999999999995</v>
      </c>
      <c r="G2" s="48">
        <f>F2/D2</f>
        <v>-0.10795454545454543</v>
      </c>
      <c r="H2" s="48"/>
      <c r="J2" s="47"/>
      <c r="K2" s="47"/>
    </row>
    <row r="3" spans="1:11" x14ac:dyDescent="0.3">
      <c r="A3" t="s">
        <v>408</v>
      </c>
      <c r="B3">
        <v>1</v>
      </c>
      <c r="C3" t="s">
        <v>73</v>
      </c>
      <c r="D3" s="47">
        <v>2.4900000000000002</v>
      </c>
      <c r="E3" s="47">
        <v>2.36</v>
      </c>
      <c r="F3" s="47">
        <f t="shared" si="0"/>
        <v>-0.13000000000000034</v>
      </c>
      <c r="G3" s="48">
        <f t="shared" ref="G3:G66" si="1">F3/D3</f>
        <v>-5.2208835341365591E-2</v>
      </c>
      <c r="H3" s="48"/>
      <c r="J3" s="47"/>
      <c r="K3" s="47"/>
    </row>
    <row r="4" spans="1:11" x14ac:dyDescent="0.3">
      <c r="A4" t="s">
        <v>408</v>
      </c>
      <c r="B4">
        <v>2</v>
      </c>
      <c r="C4" t="s">
        <v>74</v>
      </c>
      <c r="D4" s="47">
        <v>1.4</v>
      </c>
      <c r="E4" s="47">
        <v>1.38</v>
      </c>
      <c r="F4" s="47">
        <f t="shared" si="0"/>
        <v>-2.0000000000000018E-2</v>
      </c>
      <c r="G4" s="48">
        <f t="shared" si="1"/>
        <v>-1.4285714285714299E-2</v>
      </c>
      <c r="H4" s="48"/>
      <c r="J4" s="47"/>
      <c r="K4" s="47"/>
    </row>
    <row r="5" spans="1:11" x14ac:dyDescent="0.3">
      <c r="A5" t="s">
        <v>408</v>
      </c>
      <c r="B5">
        <v>3</v>
      </c>
      <c r="C5" t="s">
        <v>75</v>
      </c>
      <c r="D5" s="47">
        <v>2.2799999999999998</v>
      </c>
      <c r="E5" s="47">
        <v>2.16</v>
      </c>
      <c r="F5" s="47">
        <f t="shared" si="0"/>
        <v>-0.11999999999999966</v>
      </c>
      <c r="G5" s="48">
        <f t="shared" si="1"/>
        <v>-5.2631578947368279E-2</v>
      </c>
      <c r="H5" s="48"/>
      <c r="J5" s="47"/>
      <c r="K5" s="47"/>
    </row>
    <row r="6" spans="1:11" x14ac:dyDescent="0.3">
      <c r="A6" t="s">
        <v>408</v>
      </c>
      <c r="B6">
        <v>4</v>
      </c>
      <c r="C6" t="s">
        <v>76</v>
      </c>
      <c r="D6" s="47">
        <v>2.1800000000000002</v>
      </c>
      <c r="E6" s="47">
        <v>2.21</v>
      </c>
      <c r="F6" s="47">
        <f t="shared" si="0"/>
        <v>2.9999999999999805E-2</v>
      </c>
      <c r="G6" s="48">
        <f t="shared" si="1"/>
        <v>1.3761467889908166E-2</v>
      </c>
      <c r="H6" s="48"/>
      <c r="J6" s="47"/>
      <c r="K6" s="47"/>
    </row>
    <row r="7" spans="1:11" x14ac:dyDescent="0.3">
      <c r="A7" t="s">
        <v>408</v>
      </c>
      <c r="B7">
        <v>5</v>
      </c>
      <c r="C7" t="s">
        <v>77</v>
      </c>
      <c r="D7" s="47">
        <v>1.1599999999999999</v>
      </c>
      <c r="E7" s="47">
        <v>1.25</v>
      </c>
      <c r="F7" s="47">
        <f t="shared" si="0"/>
        <v>9.000000000000008E-2</v>
      </c>
      <c r="G7" s="48">
        <f t="shared" si="1"/>
        <v>7.7586206896551796E-2</v>
      </c>
      <c r="H7" s="48"/>
      <c r="J7" s="47"/>
      <c r="K7" s="47"/>
    </row>
    <row r="8" spans="1:11" x14ac:dyDescent="0.3">
      <c r="A8" t="s">
        <v>408</v>
      </c>
      <c r="B8">
        <v>6</v>
      </c>
      <c r="C8" t="s">
        <v>78</v>
      </c>
      <c r="D8" s="47">
        <v>1.88</v>
      </c>
      <c r="E8" s="47">
        <v>1.59</v>
      </c>
      <c r="F8" s="47">
        <f t="shared" si="0"/>
        <v>-0.28999999999999981</v>
      </c>
      <c r="G8" s="48">
        <f t="shared" si="1"/>
        <v>-0.15425531914893609</v>
      </c>
      <c r="H8" s="48"/>
      <c r="J8" s="47"/>
      <c r="K8" s="47"/>
    </row>
    <row r="9" spans="1:11" x14ac:dyDescent="0.3">
      <c r="A9" t="s">
        <v>408</v>
      </c>
      <c r="B9">
        <v>7</v>
      </c>
      <c r="C9" t="s">
        <v>79</v>
      </c>
      <c r="D9" s="47">
        <v>2.72</v>
      </c>
      <c r="E9" s="47">
        <v>2.13</v>
      </c>
      <c r="F9" s="47">
        <f t="shared" si="0"/>
        <v>-0.5900000000000003</v>
      </c>
      <c r="G9" s="48">
        <f t="shared" si="1"/>
        <v>-0.21691176470588244</v>
      </c>
      <c r="H9" s="48"/>
      <c r="J9" s="47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1.68</v>
      </c>
      <c r="E10" s="47">
        <v>1.45</v>
      </c>
      <c r="F10" s="47">
        <f t="shared" si="0"/>
        <v>-0.22999999999999998</v>
      </c>
      <c r="G10" s="48">
        <f t="shared" si="1"/>
        <v>-0.13690476190476189</v>
      </c>
      <c r="H10" s="48"/>
      <c r="J10" s="47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1.27</v>
      </c>
      <c r="E11" s="47">
        <v>1.43</v>
      </c>
      <c r="F11" s="47">
        <f t="shared" si="0"/>
        <v>0.15999999999999992</v>
      </c>
      <c r="G11" s="48">
        <f t="shared" si="1"/>
        <v>0.12598425196850388</v>
      </c>
      <c r="H11" s="48"/>
      <c r="J11" s="47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1.53</v>
      </c>
      <c r="E12" s="47">
        <v>1.3</v>
      </c>
      <c r="F12" s="47">
        <f t="shared" si="0"/>
        <v>-0.22999999999999998</v>
      </c>
      <c r="G12" s="48">
        <f t="shared" si="1"/>
        <v>-0.15032679738562091</v>
      </c>
      <c r="H12" s="48"/>
      <c r="J12" s="47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1.82</v>
      </c>
      <c r="E13" s="47">
        <v>1.65</v>
      </c>
      <c r="F13" s="47">
        <f t="shared" si="0"/>
        <v>-0.17000000000000015</v>
      </c>
      <c r="G13" s="48">
        <f t="shared" si="1"/>
        <v>-9.3406593406593491E-2</v>
      </c>
      <c r="H13" s="48"/>
      <c r="J13" s="47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1.98</v>
      </c>
      <c r="E14" s="47">
        <v>1.96</v>
      </c>
      <c r="F14" s="47">
        <f t="shared" si="0"/>
        <v>-2.0000000000000018E-2</v>
      </c>
      <c r="G14" s="48">
        <f t="shared" si="1"/>
        <v>-1.0101010101010111E-2</v>
      </c>
      <c r="H14" s="48"/>
      <c r="J14" s="47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1.3</v>
      </c>
      <c r="E15" s="47">
        <v>1.37</v>
      </c>
      <c r="F15" s="47">
        <f t="shared" si="0"/>
        <v>7.0000000000000062E-2</v>
      </c>
      <c r="G15" s="48">
        <f t="shared" si="1"/>
        <v>5.3846153846153891E-2</v>
      </c>
      <c r="H15" s="48"/>
      <c r="J15" s="47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2.2999999999999998</v>
      </c>
      <c r="E16" s="47">
        <v>2.33</v>
      </c>
      <c r="F16" s="47">
        <f t="shared" si="0"/>
        <v>3.0000000000000249E-2</v>
      </c>
      <c r="G16" s="48">
        <f t="shared" si="1"/>
        <v>1.3043478260869674E-2</v>
      </c>
      <c r="H16" s="48"/>
      <c r="J16" s="47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1.87</v>
      </c>
      <c r="E17" s="47">
        <v>2.1800000000000002</v>
      </c>
      <c r="F17" s="47">
        <f t="shared" si="0"/>
        <v>0.31000000000000005</v>
      </c>
      <c r="G17" s="48">
        <f t="shared" si="1"/>
        <v>0.16577540106951874</v>
      </c>
      <c r="H17" s="48"/>
      <c r="J17" s="47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1.71</v>
      </c>
      <c r="E18" s="47">
        <v>1.43</v>
      </c>
      <c r="F18" s="47">
        <f t="shared" si="0"/>
        <v>-0.28000000000000003</v>
      </c>
      <c r="G18" s="48">
        <f t="shared" si="1"/>
        <v>-0.16374269005847955</v>
      </c>
      <c r="H18" s="48"/>
      <c r="J18" s="47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2.02</v>
      </c>
      <c r="E19" s="47">
        <v>2.08</v>
      </c>
      <c r="F19" s="47">
        <f t="shared" si="0"/>
        <v>6.0000000000000053E-2</v>
      </c>
      <c r="G19" s="48">
        <f t="shared" si="1"/>
        <v>2.9702970297029729E-2</v>
      </c>
      <c r="H19" s="48"/>
      <c r="J19" s="47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1.27</v>
      </c>
      <c r="E20" s="47">
        <v>1.1100000000000001</v>
      </c>
      <c r="F20" s="47">
        <f t="shared" si="0"/>
        <v>-0.15999999999999992</v>
      </c>
      <c r="G20" s="48">
        <f t="shared" si="1"/>
        <v>-0.12598425196850388</v>
      </c>
      <c r="H20" s="48"/>
      <c r="J20" s="47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1.79</v>
      </c>
      <c r="E21" s="47">
        <v>2.11</v>
      </c>
      <c r="F21" s="47">
        <f t="shared" si="0"/>
        <v>0.31999999999999984</v>
      </c>
      <c r="G21" s="48">
        <f t="shared" si="1"/>
        <v>0.17877094972067029</v>
      </c>
      <c r="H21" s="48"/>
      <c r="J21" s="47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3.21</v>
      </c>
      <c r="E22" s="47">
        <v>2.5299999999999998</v>
      </c>
      <c r="F22" s="47">
        <f t="shared" si="0"/>
        <v>-0.68000000000000016</v>
      </c>
      <c r="G22" s="48">
        <f t="shared" si="1"/>
        <v>-0.21183800623052965</v>
      </c>
      <c r="H22" s="48"/>
      <c r="J22" s="47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2.0099999999999998</v>
      </c>
      <c r="E23" s="47">
        <v>1.84</v>
      </c>
      <c r="F23" s="47">
        <f t="shared" si="0"/>
        <v>-0.16999999999999971</v>
      </c>
      <c r="G23" s="48">
        <f t="shared" si="1"/>
        <v>-8.4577114427860561E-2</v>
      </c>
      <c r="H23" s="48"/>
      <c r="J23" s="47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2.08</v>
      </c>
      <c r="E24" s="47">
        <v>1.67</v>
      </c>
      <c r="F24" s="47">
        <f t="shared" si="0"/>
        <v>-0.41000000000000014</v>
      </c>
      <c r="G24" s="48">
        <f t="shared" si="1"/>
        <v>-0.19711538461538466</v>
      </c>
      <c r="H24" s="48"/>
      <c r="J24" s="47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1.93</v>
      </c>
      <c r="E25" s="47">
        <v>1.93</v>
      </c>
      <c r="F25" s="47">
        <f t="shared" si="0"/>
        <v>0</v>
      </c>
      <c r="G25" s="48">
        <f t="shared" si="1"/>
        <v>0</v>
      </c>
      <c r="H25" s="48"/>
      <c r="J25" s="47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1.1299999999999999</v>
      </c>
      <c r="E26" s="47">
        <v>1.79</v>
      </c>
      <c r="F26" s="47">
        <f t="shared" si="0"/>
        <v>0.66000000000000014</v>
      </c>
      <c r="G26" s="48">
        <f t="shared" si="1"/>
        <v>0.58407079646017712</v>
      </c>
      <c r="H26" s="48"/>
      <c r="J26" s="47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1.92</v>
      </c>
      <c r="E27" s="47">
        <v>1.76</v>
      </c>
      <c r="F27" s="47">
        <f t="shared" si="0"/>
        <v>-0.15999999999999992</v>
      </c>
      <c r="G27" s="48">
        <f t="shared" si="1"/>
        <v>-8.3333333333333301E-2</v>
      </c>
      <c r="H27" s="48"/>
      <c r="J27" s="47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0.69</v>
      </c>
      <c r="E28" s="47">
        <v>0.67</v>
      </c>
      <c r="F28" s="47">
        <f t="shared" si="0"/>
        <v>-1.9999999999999907E-2</v>
      </c>
      <c r="G28" s="48">
        <f t="shared" si="1"/>
        <v>-2.898550724637668E-2</v>
      </c>
      <c r="H28" s="48"/>
      <c r="J28" s="47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1.83</v>
      </c>
      <c r="E29" s="47">
        <v>1.6</v>
      </c>
      <c r="F29" s="47">
        <f t="shared" si="0"/>
        <v>-0.22999999999999998</v>
      </c>
      <c r="G29" s="48">
        <f t="shared" si="1"/>
        <v>-0.12568306010928959</v>
      </c>
      <c r="H29" s="48"/>
      <c r="J29" s="47"/>
      <c r="K29" s="47"/>
    </row>
    <row r="30" spans="1:11" x14ac:dyDescent="0.3">
      <c r="A30" t="s">
        <v>408</v>
      </c>
      <c r="B30">
        <v>28</v>
      </c>
      <c r="C30" t="s">
        <v>100</v>
      </c>
      <c r="D30" s="47">
        <v>1.4</v>
      </c>
      <c r="E30" s="47">
        <v>0.56999999999999995</v>
      </c>
      <c r="F30" s="47">
        <f t="shared" si="0"/>
        <v>-0.83</v>
      </c>
      <c r="G30" s="48">
        <f t="shared" si="1"/>
        <v>-0.59285714285714286</v>
      </c>
      <c r="H30" s="48"/>
      <c r="J30" s="47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1.0900000000000001</v>
      </c>
      <c r="E31" s="47">
        <v>1.23</v>
      </c>
      <c r="F31" s="47">
        <f t="shared" si="0"/>
        <v>0.1399999999999999</v>
      </c>
      <c r="G31" s="48">
        <f t="shared" si="1"/>
        <v>0.12844036697247696</v>
      </c>
      <c r="H31" s="48"/>
      <c r="J31" s="47"/>
      <c r="K31" s="47"/>
    </row>
    <row r="32" spans="1:11" x14ac:dyDescent="0.3">
      <c r="A32" t="s">
        <v>408</v>
      </c>
      <c r="B32">
        <v>30</v>
      </c>
      <c r="C32" t="s">
        <v>102</v>
      </c>
      <c r="D32" s="47">
        <v>0.76</v>
      </c>
      <c r="E32" s="47">
        <v>1.33</v>
      </c>
      <c r="F32" s="47">
        <f t="shared" si="0"/>
        <v>0.57000000000000006</v>
      </c>
      <c r="G32" s="48">
        <f t="shared" si="1"/>
        <v>0.75000000000000011</v>
      </c>
      <c r="H32" s="48"/>
      <c r="J32" s="47"/>
      <c r="K32" s="47"/>
    </row>
    <row r="33" spans="1:11" x14ac:dyDescent="0.3">
      <c r="A33" t="s">
        <v>408</v>
      </c>
      <c r="B33">
        <v>31</v>
      </c>
      <c r="C33" t="s">
        <v>103</v>
      </c>
      <c r="D33" s="47">
        <v>1.0900000000000001</v>
      </c>
      <c r="E33" s="47">
        <v>2.35</v>
      </c>
      <c r="F33" s="47">
        <f t="shared" si="0"/>
        <v>1.26</v>
      </c>
      <c r="G33" s="48">
        <f t="shared" si="1"/>
        <v>1.1559633027522935</v>
      </c>
      <c r="H33" s="48"/>
      <c r="J33" s="47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1.65</v>
      </c>
      <c r="E34" s="47">
        <v>1.45</v>
      </c>
      <c r="F34" s="47">
        <f t="shared" si="0"/>
        <v>-0.19999999999999996</v>
      </c>
      <c r="G34" s="48">
        <f t="shared" si="1"/>
        <v>-0.12121212121212119</v>
      </c>
      <c r="H34" s="48"/>
      <c r="J34" s="47"/>
      <c r="K34" s="47"/>
    </row>
    <row r="35" spans="1:11" x14ac:dyDescent="0.3">
      <c r="A35" t="s">
        <v>408</v>
      </c>
      <c r="B35">
        <v>33</v>
      </c>
      <c r="C35" t="s">
        <v>105</v>
      </c>
      <c r="D35" s="47">
        <v>1.52</v>
      </c>
      <c r="E35" s="47">
        <v>1.29</v>
      </c>
      <c r="F35" s="47">
        <f t="shared" si="0"/>
        <v>-0.22999999999999998</v>
      </c>
      <c r="G35" s="48">
        <f t="shared" si="1"/>
        <v>-0.15131578947368421</v>
      </c>
      <c r="H35" s="48"/>
      <c r="J35" s="47"/>
      <c r="K35" s="47"/>
    </row>
    <row r="36" spans="1:11" x14ac:dyDescent="0.3">
      <c r="A36" t="s">
        <v>408</v>
      </c>
      <c r="B36">
        <v>34</v>
      </c>
      <c r="C36" t="s">
        <v>106</v>
      </c>
      <c r="D36" s="47">
        <v>1.87</v>
      </c>
      <c r="E36" s="47">
        <v>1.81</v>
      </c>
      <c r="F36" s="47">
        <f t="shared" si="0"/>
        <v>-6.0000000000000053E-2</v>
      </c>
      <c r="G36" s="48">
        <f t="shared" si="1"/>
        <v>-3.2085561497326227E-2</v>
      </c>
      <c r="H36" s="48"/>
      <c r="J36" s="47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1.4</v>
      </c>
      <c r="E37" s="47">
        <v>1.46</v>
      </c>
      <c r="F37" s="47">
        <f t="shared" si="0"/>
        <v>6.0000000000000053E-2</v>
      </c>
      <c r="G37" s="48">
        <f t="shared" si="1"/>
        <v>4.2857142857142899E-2</v>
      </c>
      <c r="H37" s="48"/>
      <c r="J37" s="47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1.87</v>
      </c>
      <c r="E38" s="47">
        <v>2.1800000000000002</v>
      </c>
      <c r="F38" s="47">
        <f t="shared" si="0"/>
        <v>0.31000000000000005</v>
      </c>
      <c r="G38" s="48">
        <f t="shared" si="1"/>
        <v>0.16577540106951874</v>
      </c>
      <c r="H38" s="48"/>
      <c r="J38" s="47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2.0699999999999998</v>
      </c>
      <c r="E39" s="47">
        <v>1.57</v>
      </c>
      <c r="F39" s="47">
        <f t="shared" si="0"/>
        <v>-0.49999999999999978</v>
      </c>
      <c r="G39" s="48">
        <f t="shared" si="1"/>
        <v>-0.24154589371980667</v>
      </c>
      <c r="H39" s="48"/>
      <c r="J39" s="47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1.42</v>
      </c>
      <c r="E40" s="47">
        <v>1.38</v>
      </c>
      <c r="F40" s="47">
        <f t="shared" si="0"/>
        <v>-4.0000000000000036E-2</v>
      </c>
      <c r="G40" s="48">
        <f t="shared" si="1"/>
        <v>-2.8169014084507067E-2</v>
      </c>
      <c r="H40" s="48"/>
      <c r="J40" s="47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2.16</v>
      </c>
      <c r="E41" s="47">
        <v>1.65</v>
      </c>
      <c r="F41" s="47">
        <f t="shared" si="0"/>
        <v>-0.51000000000000023</v>
      </c>
      <c r="G41" s="48">
        <f t="shared" si="1"/>
        <v>-0.23611111111111122</v>
      </c>
      <c r="H41" s="48"/>
      <c r="J41" s="47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1.38</v>
      </c>
      <c r="E42" s="47">
        <v>1.45</v>
      </c>
      <c r="F42" s="47">
        <f t="shared" si="0"/>
        <v>7.0000000000000062E-2</v>
      </c>
      <c r="G42" s="48">
        <f t="shared" si="1"/>
        <v>5.0724637681159472E-2</v>
      </c>
      <c r="H42" s="48"/>
      <c r="J42" s="47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1.51</v>
      </c>
      <c r="E43" s="47">
        <v>1.57</v>
      </c>
      <c r="F43" s="47">
        <f t="shared" si="0"/>
        <v>6.0000000000000053E-2</v>
      </c>
      <c r="G43" s="48">
        <f t="shared" si="1"/>
        <v>3.9735099337748381E-2</v>
      </c>
      <c r="H43" s="48"/>
      <c r="J43" s="47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0.56000000000000005</v>
      </c>
      <c r="E44" s="47">
        <v>0.69</v>
      </c>
      <c r="F44" s="47">
        <f t="shared" si="0"/>
        <v>0.12999999999999989</v>
      </c>
      <c r="G44" s="48">
        <f t="shared" si="1"/>
        <v>0.23214285714285693</v>
      </c>
      <c r="H44" s="48"/>
      <c r="J44" s="47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1.8</v>
      </c>
      <c r="E45" s="47">
        <v>1.66</v>
      </c>
      <c r="F45" s="47">
        <f t="shared" si="0"/>
        <v>-0.14000000000000012</v>
      </c>
      <c r="G45" s="48">
        <f t="shared" si="1"/>
        <v>-7.7777777777777848E-2</v>
      </c>
      <c r="H45" s="48"/>
      <c r="J45" s="47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2.65</v>
      </c>
      <c r="E46" s="47">
        <v>2.29</v>
      </c>
      <c r="F46" s="47">
        <f t="shared" si="0"/>
        <v>-0.35999999999999988</v>
      </c>
      <c r="G46" s="48">
        <f t="shared" si="1"/>
        <v>-0.13584905660377355</v>
      </c>
      <c r="H46" s="48"/>
      <c r="J46" s="47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1.61</v>
      </c>
      <c r="E47" s="47">
        <v>1.03</v>
      </c>
      <c r="F47" s="47">
        <f t="shared" si="0"/>
        <v>-0.58000000000000007</v>
      </c>
      <c r="G47" s="48">
        <f t="shared" si="1"/>
        <v>-0.36024844720496896</v>
      </c>
      <c r="H47" s="48"/>
      <c r="J47" s="47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3.26</v>
      </c>
      <c r="E48" s="47">
        <v>2.78</v>
      </c>
      <c r="F48" s="47">
        <f t="shared" si="0"/>
        <v>-0.48</v>
      </c>
      <c r="G48" s="48">
        <f t="shared" si="1"/>
        <v>-0.14723926380368099</v>
      </c>
      <c r="H48" s="48"/>
      <c r="J48" s="47"/>
      <c r="K48" s="47"/>
    </row>
    <row r="49" spans="1:11" x14ac:dyDescent="0.3">
      <c r="A49" t="s">
        <v>408</v>
      </c>
      <c r="B49">
        <v>47</v>
      </c>
      <c r="C49" t="s">
        <v>119</v>
      </c>
      <c r="D49" s="47">
        <v>0.55000000000000004</v>
      </c>
      <c r="E49" s="47">
        <v>0.45</v>
      </c>
      <c r="F49" s="47">
        <f t="shared" si="0"/>
        <v>-0.10000000000000003</v>
      </c>
      <c r="G49" s="48">
        <f t="shared" si="1"/>
        <v>-0.18181818181818185</v>
      </c>
      <c r="H49" s="48"/>
      <c r="J49" s="47"/>
      <c r="K49" s="47"/>
    </row>
    <row r="50" spans="1:11" x14ac:dyDescent="0.3">
      <c r="A50" t="s">
        <v>408</v>
      </c>
      <c r="B50">
        <v>48</v>
      </c>
      <c r="C50" t="s">
        <v>120</v>
      </c>
      <c r="D50" s="47">
        <v>2.0299999999999998</v>
      </c>
      <c r="E50" s="47">
        <v>1.75</v>
      </c>
      <c r="F50" s="47">
        <f t="shared" si="0"/>
        <v>-0.2799999999999998</v>
      </c>
      <c r="G50" s="48">
        <f t="shared" si="1"/>
        <v>-0.13793103448275854</v>
      </c>
      <c r="H50" s="48"/>
      <c r="J50" s="47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1.5</v>
      </c>
      <c r="E51" s="47">
        <v>1.43</v>
      </c>
      <c r="F51" s="47">
        <f t="shared" si="0"/>
        <v>-7.0000000000000062E-2</v>
      </c>
      <c r="G51" s="48">
        <f t="shared" si="1"/>
        <v>-4.666666666666671E-2</v>
      </c>
      <c r="H51" s="48"/>
      <c r="J51" s="47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1.38</v>
      </c>
      <c r="E52" s="47">
        <v>1.42</v>
      </c>
      <c r="F52" s="47">
        <f t="shared" si="0"/>
        <v>4.0000000000000036E-2</v>
      </c>
      <c r="G52" s="48">
        <f t="shared" si="1"/>
        <v>2.898550724637684E-2</v>
      </c>
      <c r="H52" s="48"/>
      <c r="J52" s="47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2.92</v>
      </c>
      <c r="E53" s="47">
        <v>2.35</v>
      </c>
      <c r="F53" s="47">
        <f t="shared" si="0"/>
        <v>-0.56999999999999984</v>
      </c>
      <c r="G53" s="48">
        <f t="shared" si="1"/>
        <v>-0.19520547945205474</v>
      </c>
      <c r="H53" s="48"/>
      <c r="J53" s="47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1.95</v>
      </c>
      <c r="E54" s="47">
        <v>1.77</v>
      </c>
      <c r="F54" s="47">
        <f t="shared" si="0"/>
        <v>-0.17999999999999994</v>
      </c>
      <c r="G54" s="48">
        <f t="shared" si="1"/>
        <v>-9.2307692307692271E-2</v>
      </c>
      <c r="H54" s="48"/>
      <c r="J54" s="47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2.63</v>
      </c>
      <c r="E55" s="47">
        <v>2.58</v>
      </c>
      <c r="F55" s="47">
        <f t="shared" si="0"/>
        <v>-4.9999999999999822E-2</v>
      </c>
      <c r="G55" s="48">
        <f t="shared" si="1"/>
        <v>-1.9011406844106397E-2</v>
      </c>
      <c r="H55" s="48"/>
      <c r="J55" s="47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1</v>
      </c>
      <c r="E56" s="47">
        <v>1.05</v>
      </c>
      <c r="F56" s="47">
        <f t="shared" si="0"/>
        <v>5.0000000000000044E-2</v>
      </c>
      <c r="G56" s="48">
        <f t="shared" si="1"/>
        <v>5.0000000000000044E-2</v>
      </c>
      <c r="H56" s="48"/>
      <c r="J56" s="47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0.76</v>
      </c>
      <c r="E57" s="47">
        <v>0.67</v>
      </c>
      <c r="F57" s="47">
        <f t="shared" si="0"/>
        <v>-8.9999999999999969E-2</v>
      </c>
      <c r="G57" s="48">
        <f t="shared" si="1"/>
        <v>-0.1184210526315789</v>
      </c>
      <c r="H57" s="48"/>
      <c r="J57" s="47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1.47</v>
      </c>
      <c r="E58" s="47">
        <v>1.06</v>
      </c>
      <c r="F58" s="47">
        <f t="shared" si="0"/>
        <v>-0.40999999999999992</v>
      </c>
      <c r="G58" s="48">
        <f t="shared" si="1"/>
        <v>-0.27891156462585032</v>
      </c>
      <c r="H58" s="48"/>
      <c r="J58" s="47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1.71</v>
      </c>
      <c r="E59" s="47">
        <v>1.64</v>
      </c>
      <c r="F59" s="47">
        <f t="shared" si="0"/>
        <v>-7.0000000000000062E-2</v>
      </c>
      <c r="G59" s="48">
        <f t="shared" si="1"/>
        <v>-4.0935672514619922E-2</v>
      </c>
      <c r="H59" s="48"/>
      <c r="J59" s="47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0.65</v>
      </c>
      <c r="E60" s="47">
        <v>0.82</v>
      </c>
      <c r="F60" s="47">
        <f t="shared" si="0"/>
        <v>0.16999999999999993</v>
      </c>
      <c r="G60" s="48">
        <f t="shared" si="1"/>
        <v>0.26153846153846144</v>
      </c>
      <c r="H60" s="48"/>
      <c r="J60" s="47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1.1399999999999999</v>
      </c>
      <c r="E61" s="47">
        <v>1.68</v>
      </c>
      <c r="F61" s="47">
        <f t="shared" si="0"/>
        <v>0.54</v>
      </c>
      <c r="G61" s="48">
        <f t="shared" si="1"/>
        <v>0.47368421052631587</v>
      </c>
      <c r="H61" s="48"/>
      <c r="J61" s="47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2.34</v>
      </c>
      <c r="E62" s="47">
        <v>1.97</v>
      </c>
      <c r="F62" s="47">
        <f t="shared" si="0"/>
        <v>-0.36999999999999988</v>
      </c>
      <c r="G62" s="48">
        <f t="shared" si="1"/>
        <v>-0.15811965811965809</v>
      </c>
      <c r="H62" s="48"/>
      <c r="J62" s="47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1.84</v>
      </c>
      <c r="E63" s="47">
        <v>1.73</v>
      </c>
      <c r="F63" s="47">
        <f t="shared" si="0"/>
        <v>-0.1100000000000001</v>
      </c>
      <c r="G63" s="48">
        <f t="shared" si="1"/>
        <v>-5.9782608695652224E-2</v>
      </c>
      <c r="H63" s="48"/>
      <c r="J63" s="47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1.25</v>
      </c>
      <c r="E64" s="47">
        <v>1.48</v>
      </c>
      <c r="F64" s="47">
        <f t="shared" si="0"/>
        <v>0.22999999999999998</v>
      </c>
      <c r="G64" s="48">
        <f t="shared" si="1"/>
        <v>0.184</v>
      </c>
      <c r="H64" s="48"/>
      <c r="J64" s="47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1.37</v>
      </c>
      <c r="E65" s="47">
        <v>1.49</v>
      </c>
      <c r="F65" s="47">
        <f t="shared" si="0"/>
        <v>0.11999999999999988</v>
      </c>
      <c r="G65" s="48">
        <f t="shared" si="1"/>
        <v>8.7591240875912316E-2</v>
      </c>
      <c r="H65" s="48"/>
      <c r="J65" s="47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1.58</v>
      </c>
      <c r="E66" s="47">
        <v>1.67</v>
      </c>
      <c r="F66" s="47">
        <f t="shared" ref="F66:F129" si="2">E66-D66</f>
        <v>8.9999999999999858E-2</v>
      </c>
      <c r="G66" s="48">
        <f t="shared" si="1"/>
        <v>5.6962025316455604E-2</v>
      </c>
      <c r="H66" s="48"/>
      <c r="J66" s="47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1.88</v>
      </c>
      <c r="E67" s="47">
        <v>1.83</v>
      </c>
      <c r="F67" s="47">
        <f t="shared" si="2"/>
        <v>-4.9999999999999822E-2</v>
      </c>
      <c r="G67" s="48">
        <f t="shared" ref="G67:G130" si="3">F67/D67</f>
        <v>-2.659574468085097E-2</v>
      </c>
      <c r="H67" s="48"/>
      <c r="J67" s="47"/>
      <c r="K67" s="47"/>
    </row>
    <row r="68" spans="1:11" x14ac:dyDescent="0.3">
      <c r="A68" t="s">
        <v>408</v>
      </c>
      <c r="B68">
        <v>66</v>
      </c>
      <c r="C68" t="s">
        <v>138</v>
      </c>
      <c r="D68" s="47">
        <v>3.25</v>
      </c>
      <c r="E68" s="47">
        <v>2.64</v>
      </c>
      <c r="F68" s="47">
        <f t="shared" si="2"/>
        <v>-0.60999999999999988</v>
      </c>
      <c r="G68" s="48">
        <f t="shared" si="3"/>
        <v>-0.18769230769230766</v>
      </c>
      <c r="H68" s="48"/>
      <c r="J68" s="47"/>
      <c r="K68" s="47"/>
    </row>
    <row r="69" spans="1:11" x14ac:dyDescent="0.3">
      <c r="A69" t="s">
        <v>408</v>
      </c>
      <c r="B69">
        <v>67</v>
      </c>
      <c r="C69" t="s">
        <v>139</v>
      </c>
      <c r="D69" s="47">
        <v>1.75</v>
      </c>
      <c r="E69" s="47">
        <v>1.61</v>
      </c>
      <c r="F69" s="47">
        <f t="shared" si="2"/>
        <v>-0.1399999999999999</v>
      </c>
      <c r="G69" s="48">
        <f t="shared" si="3"/>
        <v>-7.9999999999999946E-2</v>
      </c>
      <c r="H69" s="48"/>
      <c r="J69" s="47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2.2999999999999998</v>
      </c>
      <c r="E70" s="47">
        <v>2.4900000000000002</v>
      </c>
      <c r="F70" s="47">
        <f t="shared" si="2"/>
        <v>0.19000000000000039</v>
      </c>
      <c r="G70" s="48">
        <f t="shared" si="3"/>
        <v>8.2608695652174088E-2</v>
      </c>
      <c r="H70" s="48"/>
      <c r="J70" s="47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2.41</v>
      </c>
      <c r="E71" s="47">
        <v>1.56</v>
      </c>
      <c r="F71" s="47">
        <f t="shared" si="2"/>
        <v>-0.85000000000000009</v>
      </c>
      <c r="G71" s="48">
        <f t="shared" si="3"/>
        <v>-0.35269709543568467</v>
      </c>
      <c r="H71" s="48"/>
      <c r="J71" s="47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0.75</v>
      </c>
      <c r="E72" s="47">
        <v>0.77</v>
      </c>
      <c r="F72" s="47">
        <f t="shared" si="2"/>
        <v>2.0000000000000018E-2</v>
      </c>
      <c r="G72" s="48">
        <f t="shared" si="3"/>
        <v>2.6666666666666689E-2</v>
      </c>
      <c r="H72" s="48"/>
      <c r="J72" s="47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2.08</v>
      </c>
      <c r="E73" s="47">
        <v>1.87</v>
      </c>
      <c r="F73" s="47">
        <f t="shared" si="2"/>
        <v>-0.20999999999999996</v>
      </c>
      <c r="G73" s="48">
        <f t="shared" si="3"/>
        <v>-0.10096153846153844</v>
      </c>
      <c r="H73" s="48"/>
      <c r="J73" s="47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1.83</v>
      </c>
      <c r="E74" s="47">
        <v>2.2200000000000002</v>
      </c>
      <c r="F74" s="47">
        <f t="shared" si="2"/>
        <v>0.39000000000000012</v>
      </c>
      <c r="G74" s="48">
        <f t="shared" si="3"/>
        <v>0.21311475409836073</v>
      </c>
      <c r="H74" s="48"/>
      <c r="J74" s="47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1.75</v>
      </c>
      <c r="E75" s="47">
        <v>1.84</v>
      </c>
      <c r="F75" s="47">
        <f t="shared" si="2"/>
        <v>9.000000000000008E-2</v>
      </c>
      <c r="G75" s="48">
        <f t="shared" si="3"/>
        <v>5.1428571428571476E-2</v>
      </c>
      <c r="H75" s="48"/>
      <c r="J75" s="47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2.02</v>
      </c>
      <c r="E76" s="47">
        <v>2.29</v>
      </c>
      <c r="F76" s="47">
        <f t="shared" si="2"/>
        <v>0.27</v>
      </c>
      <c r="G76" s="48">
        <f t="shared" si="3"/>
        <v>0.13366336633663367</v>
      </c>
      <c r="H76" s="48"/>
      <c r="J76" s="47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2.48</v>
      </c>
      <c r="E77" s="47">
        <v>1.97</v>
      </c>
      <c r="F77" s="47">
        <f t="shared" si="2"/>
        <v>-0.51</v>
      </c>
      <c r="G77" s="48">
        <f t="shared" si="3"/>
        <v>-0.20564516129032259</v>
      </c>
      <c r="H77" s="48"/>
      <c r="J77" s="47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1.36</v>
      </c>
      <c r="E78" s="47">
        <v>1.32</v>
      </c>
      <c r="F78" s="47">
        <f t="shared" si="2"/>
        <v>-4.0000000000000036E-2</v>
      </c>
      <c r="G78" s="48">
        <f t="shared" si="3"/>
        <v>-2.9411764705882377E-2</v>
      </c>
      <c r="H78" s="48"/>
      <c r="J78" s="47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2.08</v>
      </c>
      <c r="E79" s="47">
        <v>1.9</v>
      </c>
      <c r="F79" s="47">
        <f t="shared" si="2"/>
        <v>-0.18000000000000016</v>
      </c>
      <c r="G79" s="48">
        <f t="shared" si="3"/>
        <v>-8.6538461538461606E-2</v>
      </c>
      <c r="H79" s="48"/>
      <c r="J79" s="47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1.51</v>
      </c>
      <c r="E80" s="47">
        <v>1.35</v>
      </c>
      <c r="F80" s="47">
        <f t="shared" si="2"/>
        <v>-0.15999999999999992</v>
      </c>
      <c r="G80" s="48">
        <f t="shared" si="3"/>
        <v>-0.1059602649006622</v>
      </c>
      <c r="H80" s="48"/>
      <c r="J80" s="47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0.98</v>
      </c>
      <c r="E81" s="47">
        <v>1.07</v>
      </c>
      <c r="F81" s="47">
        <f t="shared" si="2"/>
        <v>9.000000000000008E-2</v>
      </c>
      <c r="G81" s="48">
        <f t="shared" si="3"/>
        <v>9.1836734693877639E-2</v>
      </c>
      <c r="H81" s="48"/>
      <c r="J81" s="47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1.46</v>
      </c>
      <c r="E82" s="47">
        <v>1.52</v>
      </c>
      <c r="F82" s="47">
        <f t="shared" si="2"/>
        <v>6.0000000000000053E-2</v>
      </c>
      <c r="G82" s="48">
        <f t="shared" si="3"/>
        <v>4.1095890410958943E-2</v>
      </c>
      <c r="H82" s="48"/>
      <c r="J82" s="47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2.11</v>
      </c>
      <c r="E83" s="47">
        <v>2.37</v>
      </c>
      <c r="F83" s="47">
        <f t="shared" si="2"/>
        <v>0.26000000000000023</v>
      </c>
      <c r="G83" s="48">
        <f t="shared" si="3"/>
        <v>0.123222748815166</v>
      </c>
      <c r="H83" s="48"/>
      <c r="J83" s="47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1.51</v>
      </c>
      <c r="E84" s="47">
        <v>1.4</v>
      </c>
      <c r="F84" s="47">
        <f t="shared" si="2"/>
        <v>-0.1100000000000001</v>
      </c>
      <c r="G84" s="48">
        <f t="shared" si="3"/>
        <v>-7.2847682119205365E-2</v>
      </c>
      <c r="H84" s="48"/>
      <c r="J84" s="47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1.79</v>
      </c>
      <c r="E85" s="47">
        <v>1.6</v>
      </c>
      <c r="F85" s="47">
        <f t="shared" si="2"/>
        <v>-0.18999999999999995</v>
      </c>
      <c r="G85" s="48">
        <f t="shared" si="3"/>
        <v>-0.10614525139664802</v>
      </c>
      <c r="H85" s="48"/>
      <c r="J85" s="47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2.31</v>
      </c>
      <c r="E86" s="47">
        <v>2.12</v>
      </c>
      <c r="F86" s="47">
        <f t="shared" si="2"/>
        <v>-0.18999999999999995</v>
      </c>
      <c r="G86" s="48">
        <f t="shared" si="3"/>
        <v>-8.2251082251082228E-2</v>
      </c>
      <c r="H86" s="48"/>
      <c r="J86" s="47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1.27</v>
      </c>
      <c r="E87" s="47">
        <v>1.23</v>
      </c>
      <c r="F87" s="47">
        <f t="shared" si="2"/>
        <v>-4.0000000000000036E-2</v>
      </c>
      <c r="G87" s="48">
        <f t="shared" si="3"/>
        <v>-3.1496062992126012E-2</v>
      </c>
      <c r="H87" s="48"/>
      <c r="J87" s="47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1.01</v>
      </c>
      <c r="E88" s="47">
        <v>1.22</v>
      </c>
      <c r="F88" s="47">
        <f t="shared" si="2"/>
        <v>0.20999999999999996</v>
      </c>
      <c r="G88" s="48">
        <f t="shared" si="3"/>
        <v>0.20792079207920788</v>
      </c>
      <c r="H88" s="48"/>
      <c r="J88" s="47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1.41</v>
      </c>
      <c r="E89" s="47">
        <v>1.47</v>
      </c>
      <c r="F89" s="47">
        <f t="shared" si="2"/>
        <v>6.0000000000000053E-2</v>
      </c>
      <c r="G89" s="48">
        <f t="shared" si="3"/>
        <v>4.2553191489361743E-2</v>
      </c>
      <c r="H89" s="48"/>
      <c r="J89" s="47"/>
      <c r="K89" s="47"/>
    </row>
    <row r="90" spans="1:11" x14ac:dyDescent="0.3">
      <c r="A90" t="s">
        <v>408</v>
      </c>
      <c r="B90">
        <v>88</v>
      </c>
      <c r="C90" t="s">
        <v>160</v>
      </c>
      <c r="D90" s="47">
        <v>0.83</v>
      </c>
      <c r="E90" s="47">
        <v>0</v>
      </c>
      <c r="F90" s="47">
        <f t="shared" si="2"/>
        <v>-0.83</v>
      </c>
      <c r="G90" s="48">
        <f t="shared" si="3"/>
        <v>-1</v>
      </c>
      <c r="H90" s="48"/>
      <c r="J90" s="47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0.8</v>
      </c>
      <c r="E91" s="47">
        <v>0.96</v>
      </c>
      <c r="F91" s="47">
        <f t="shared" si="2"/>
        <v>0.15999999999999992</v>
      </c>
      <c r="G91" s="48">
        <f t="shared" si="3"/>
        <v>0.1999999999999999</v>
      </c>
      <c r="H91" s="48"/>
      <c r="J91" s="47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1.64</v>
      </c>
      <c r="E92" s="47">
        <v>1.45</v>
      </c>
      <c r="F92" s="47">
        <f t="shared" si="2"/>
        <v>-0.18999999999999995</v>
      </c>
      <c r="G92" s="48">
        <f t="shared" si="3"/>
        <v>-0.11585365853658534</v>
      </c>
      <c r="H92" s="48"/>
      <c r="J92" s="47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2.0499999999999998</v>
      </c>
      <c r="E93" s="47">
        <v>1.87</v>
      </c>
      <c r="F93" s="47">
        <f t="shared" si="2"/>
        <v>-0.17999999999999972</v>
      </c>
      <c r="G93" s="48">
        <f t="shared" si="3"/>
        <v>-8.7804878048780358E-2</v>
      </c>
      <c r="H93" s="48"/>
      <c r="J93" s="47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2.1</v>
      </c>
      <c r="E94" s="47">
        <v>1.94</v>
      </c>
      <c r="F94" s="47">
        <f t="shared" si="2"/>
        <v>-0.16000000000000014</v>
      </c>
      <c r="G94" s="48">
        <f t="shared" si="3"/>
        <v>-7.6190476190476253E-2</v>
      </c>
      <c r="H94" s="48"/>
      <c r="J94" s="47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2.67</v>
      </c>
      <c r="E95" s="47">
        <v>1.93</v>
      </c>
      <c r="F95" s="47">
        <f t="shared" si="2"/>
        <v>-0.74</v>
      </c>
      <c r="G95" s="48">
        <f t="shared" si="3"/>
        <v>-0.27715355805243447</v>
      </c>
      <c r="H95" s="48"/>
      <c r="J95" s="47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1.78</v>
      </c>
      <c r="E96" s="47">
        <v>1.49</v>
      </c>
      <c r="F96" s="47">
        <f t="shared" si="2"/>
        <v>-0.29000000000000004</v>
      </c>
      <c r="G96" s="48">
        <f t="shared" si="3"/>
        <v>-0.16292134831460675</v>
      </c>
      <c r="H96" s="48"/>
      <c r="J96" s="47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1.22</v>
      </c>
      <c r="E97" s="47">
        <v>1.2</v>
      </c>
      <c r="F97" s="47">
        <f t="shared" si="2"/>
        <v>-2.0000000000000018E-2</v>
      </c>
      <c r="G97" s="48">
        <f t="shared" si="3"/>
        <v>-1.6393442622950834E-2</v>
      </c>
      <c r="H97" s="48"/>
      <c r="J97" s="47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0.88</v>
      </c>
      <c r="E98" s="47">
        <v>0.95</v>
      </c>
      <c r="F98" s="47">
        <f t="shared" si="2"/>
        <v>6.9999999999999951E-2</v>
      </c>
      <c r="G98" s="48">
        <f t="shared" si="3"/>
        <v>7.9545454545454489E-2</v>
      </c>
      <c r="H98" s="48"/>
      <c r="J98" s="47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0.98</v>
      </c>
      <c r="E99" s="47">
        <v>1.35</v>
      </c>
      <c r="F99" s="47">
        <f t="shared" si="2"/>
        <v>0.37000000000000011</v>
      </c>
      <c r="G99" s="48">
        <f t="shared" si="3"/>
        <v>0.37755102040816341</v>
      </c>
      <c r="H99" s="48"/>
      <c r="J99" s="47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0.72</v>
      </c>
      <c r="E100" s="47">
        <v>0.93</v>
      </c>
      <c r="F100" s="47">
        <f t="shared" si="2"/>
        <v>0.21000000000000008</v>
      </c>
      <c r="G100" s="48">
        <f t="shared" si="3"/>
        <v>0.2916666666666668</v>
      </c>
      <c r="H100" s="48"/>
      <c r="J100" s="47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2.4900000000000002</v>
      </c>
      <c r="E101" s="47">
        <v>2.36</v>
      </c>
      <c r="F101" s="47">
        <f t="shared" si="2"/>
        <v>-0.13000000000000034</v>
      </c>
      <c r="G101" s="48">
        <f t="shared" si="3"/>
        <v>-5.2208835341365591E-2</v>
      </c>
      <c r="H101" s="48"/>
      <c r="J101" s="47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1.59</v>
      </c>
      <c r="E102" s="47">
        <v>1.27</v>
      </c>
      <c r="F102" s="47">
        <f t="shared" si="2"/>
        <v>-0.32000000000000006</v>
      </c>
      <c r="G102" s="48">
        <f t="shared" si="3"/>
        <v>-0.20125786163522016</v>
      </c>
      <c r="H102" s="48"/>
      <c r="J102" s="47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1.85</v>
      </c>
      <c r="E103" s="47">
        <v>1.43</v>
      </c>
      <c r="F103" s="47">
        <f t="shared" si="2"/>
        <v>-0.42000000000000015</v>
      </c>
      <c r="G103" s="48">
        <f t="shared" si="3"/>
        <v>-0.2270270270270271</v>
      </c>
      <c r="H103" s="48"/>
      <c r="J103" s="47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2.27</v>
      </c>
      <c r="E104" s="47">
        <v>2.02</v>
      </c>
      <c r="F104" s="47">
        <f t="shared" si="2"/>
        <v>-0.25</v>
      </c>
      <c r="G104" s="48">
        <f t="shared" si="3"/>
        <v>-0.11013215859030837</v>
      </c>
      <c r="H104" s="48"/>
      <c r="J104" s="47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1.8</v>
      </c>
      <c r="E105" s="47">
        <v>1.51</v>
      </c>
      <c r="F105" s="47">
        <f t="shared" si="2"/>
        <v>-0.29000000000000004</v>
      </c>
      <c r="G105" s="48">
        <f t="shared" si="3"/>
        <v>-0.16111111111111112</v>
      </c>
      <c r="H105" s="48"/>
      <c r="J105" s="47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1.78</v>
      </c>
      <c r="E106" s="47">
        <v>1.57</v>
      </c>
      <c r="F106" s="47">
        <f t="shared" si="2"/>
        <v>-0.20999999999999996</v>
      </c>
      <c r="G106" s="48">
        <f t="shared" si="3"/>
        <v>-0.11797752808988762</v>
      </c>
      <c r="H106" s="48"/>
      <c r="J106" s="47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1.98</v>
      </c>
      <c r="E107" s="47">
        <v>1.49</v>
      </c>
      <c r="F107" s="47">
        <f t="shared" si="2"/>
        <v>-0.49</v>
      </c>
      <c r="G107" s="48">
        <f t="shared" si="3"/>
        <v>-0.24747474747474749</v>
      </c>
      <c r="H107" s="48"/>
      <c r="J107" s="47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1.27</v>
      </c>
      <c r="E108" s="47">
        <v>1.26</v>
      </c>
      <c r="F108" s="47">
        <f t="shared" si="2"/>
        <v>-1.0000000000000009E-2</v>
      </c>
      <c r="G108" s="48">
        <f t="shared" si="3"/>
        <v>-7.8740157480315029E-3</v>
      </c>
      <c r="H108" s="48"/>
      <c r="J108" s="47"/>
      <c r="K108" s="47"/>
    </row>
    <row r="109" spans="1:11" x14ac:dyDescent="0.3">
      <c r="A109" t="s">
        <v>408</v>
      </c>
      <c r="B109">
        <v>107</v>
      </c>
      <c r="C109" t="s">
        <v>179</v>
      </c>
      <c r="D109" s="47">
        <v>0.96</v>
      </c>
      <c r="E109" s="47">
        <v>0.82</v>
      </c>
      <c r="F109" s="47">
        <f t="shared" si="2"/>
        <v>-0.14000000000000001</v>
      </c>
      <c r="G109" s="48">
        <f t="shared" si="3"/>
        <v>-0.14583333333333334</v>
      </c>
      <c r="H109" s="48"/>
      <c r="J109" s="47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0.78</v>
      </c>
      <c r="E110" s="47">
        <v>0.92</v>
      </c>
      <c r="F110" s="47">
        <f t="shared" si="2"/>
        <v>0.14000000000000001</v>
      </c>
      <c r="G110" s="48">
        <f t="shared" si="3"/>
        <v>0.17948717948717949</v>
      </c>
      <c r="H110" s="48"/>
      <c r="J110" s="47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1.73</v>
      </c>
      <c r="E111" s="47">
        <v>2.17</v>
      </c>
      <c r="F111" s="47">
        <f t="shared" si="2"/>
        <v>0.43999999999999995</v>
      </c>
      <c r="G111" s="48">
        <f t="shared" si="3"/>
        <v>0.25433526011560692</v>
      </c>
      <c r="H111" s="48"/>
      <c r="J111" s="47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1.88</v>
      </c>
      <c r="E112" s="47">
        <v>1.81</v>
      </c>
      <c r="F112" s="47">
        <f t="shared" si="2"/>
        <v>-6.999999999999984E-2</v>
      </c>
      <c r="G112" s="48">
        <f t="shared" si="3"/>
        <v>-3.7234042553191404E-2</v>
      </c>
      <c r="H112" s="48"/>
      <c r="J112" s="47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1.89</v>
      </c>
      <c r="E113" s="47">
        <v>1.36</v>
      </c>
      <c r="F113" s="47">
        <f t="shared" si="2"/>
        <v>-0.5299999999999998</v>
      </c>
      <c r="G113" s="48">
        <f t="shared" si="3"/>
        <v>-0.28042328042328035</v>
      </c>
      <c r="H113" s="48"/>
      <c r="J113" s="47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1.66</v>
      </c>
      <c r="E114" s="47">
        <v>1.53</v>
      </c>
      <c r="F114" s="47">
        <f t="shared" si="2"/>
        <v>-0.12999999999999989</v>
      </c>
      <c r="G114" s="48">
        <f t="shared" si="3"/>
        <v>-7.8313253012048126E-2</v>
      </c>
      <c r="H114" s="48"/>
      <c r="J114" s="47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0.89</v>
      </c>
      <c r="E115" s="47">
        <v>1</v>
      </c>
      <c r="F115" s="47">
        <f t="shared" si="2"/>
        <v>0.10999999999999999</v>
      </c>
      <c r="G115" s="48">
        <f t="shared" si="3"/>
        <v>0.12359550561797751</v>
      </c>
      <c r="H115" s="48"/>
      <c r="J115" s="47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1.41</v>
      </c>
      <c r="E116" s="47">
        <v>1.1299999999999999</v>
      </c>
      <c r="F116" s="47">
        <f t="shared" si="2"/>
        <v>-0.28000000000000003</v>
      </c>
      <c r="G116" s="48">
        <f t="shared" si="3"/>
        <v>-0.19858156028368798</v>
      </c>
      <c r="H116" s="48"/>
      <c r="J116" s="47"/>
      <c r="K116" s="47"/>
    </row>
    <row r="117" spans="1:11" x14ac:dyDescent="0.3">
      <c r="A117" t="s">
        <v>408</v>
      </c>
      <c r="B117">
        <v>115</v>
      </c>
      <c r="C117" t="s">
        <v>187</v>
      </c>
      <c r="D117" s="47">
        <v>0.81</v>
      </c>
      <c r="E117" s="47">
        <v>0.75</v>
      </c>
      <c r="F117" s="47">
        <f t="shared" si="2"/>
        <v>-6.0000000000000053E-2</v>
      </c>
      <c r="G117" s="48">
        <f t="shared" si="3"/>
        <v>-7.4074074074074139E-2</v>
      </c>
      <c r="H117" s="48"/>
      <c r="J117" s="47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1.73</v>
      </c>
      <c r="E118" s="47">
        <v>1.34</v>
      </c>
      <c r="F118" s="47">
        <f t="shared" si="2"/>
        <v>-0.3899999999999999</v>
      </c>
      <c r="G118" s="48">
        <f t="shared" si="3"/>
        <v>-0.22543352601156064</v>
      </c>
      <c r="H118" s="48"/>
      <c r="J118" s="47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1.73</v>
      </c>
      <c r="E119" s="47">
        <v>2.13</v>
      </c>
      <c r="F119" s="47">
        <f t="shared" si="2"/>
        <v>0.39999999999999991</v>
      </c>
      <c r="G119" s="48">
        <f t="shared" si="3"/>
        <v>0.23121387283236988</v>
      </c>
      <c r="H119" s="48"/>
      <c r="J119" s="47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0.51</v>
      </c>
      <c r="E120" s="47">
        <v>0.87</v>
      </c>
      <c r="F120" s="47">
        <f t="shared" si="2"/>
        <v>0.36</v>
      </c>
      <c r="G120" s="48">
        <f t="shared" si="3"/>
        <v>0.70588235294117641</v>
      </c>
      <c r="H120" s="48"/>
      <c r="J120" s="47"/>
      <c r="K120" s="47"/>
    </row>
    <row r="121" spans="1:11" x14ac:dyDescent="0.3">
      <c r="A121" t="s">
        <v>408</v>
      </c>
      <c r="B121">
        <v>119</v>
      </c>
      <c r="C121" t="s">
        <v>191</v>
      </c>
      <c r="D121" s="47">
        <v>1.64</v>
      </c>
      <c r="E121" s="47">
        <v>1.61</v>
      </c>
      <c r="F121" s="47">
        <f t="shared" si="2"/>
        <v>-2.9999999999999805E-2</v>
      </c>
      <c r="G121" s="48">
        <f t="shared" si="3"/>
        <v>-1.8292682926829149E-2</v>
      </c>
      <c r="H121" s="48"/>
      <c r="J121" s="47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1.78</v>
      </c>
      <c r="E122" s="47">
        <v>1.68</v>
      </c>
      <c r="F122" s="47">
        <f t="shared" si="2"/>
        <v>-0.10000000000000009</v>
      </c>
      <c r="G122" s="48">
        <f t="shared" si="3"/>
        <v>-5.6179775280898923E-2</v>
      </c>
      <c r="H122" s="48"/>
      <c r="J122" s="47"/>
      <c r="K122" s="47"/>
    </row>
    <row r="123" spans="1:11" x14ac:dyDescent="0.3">
      <c r="A123" t="s">
        <v>408</v>
      </c>
      <c r="B123">
        <v>121</v>
      </c>
      <c r="C123" t="s">
        <v>193</v>
      </c>
      <c r="D123" s="47">
        <v>1.25</v>
      </c>
      <c r="E123" s="47">
        <v>1.74</v>
      </c>
      <c r="F123" s="47">
        <f t="shared" si="2"/>
        <v>0.49</v>
      </c>
      <c r="G123" s="48">
        <f t="shared" si="3"/>
        <v>0.39200000000000002</v>
      </c>
      <c r="H123" s="48"/>
      <c r="J123" s="47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1.97</v>
      </c>
      <c r="E124" s="47">
        <v>2.0099999999999998</v>
      </c>
      <c r="F124" s="47">
        <f t="shared" si="2"/>
        <v>3.9999999999999813E-2</v>
      </c>
      <c r="G124" s="48">
        <f t="shared" si="3"/>
        <v>2.0304568527918686E-2</v>
      </c>
      <c r="H124" s="48"/>
      <c r="J124" s="47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2.27</v>
      </c>
      <c r="E125" s="47">
        <v>1.98</v>
      </c>
      <c r="F125" s="47">
        <f t="shared" si="2"/>
        <v>-0.29000000000000004</v>
      </c>
      <c r="G125" s="48">
        <f t="shared" si="3"/>
        <v>-0.12775330396475773</v>
      </c>
      <c r="H125" s="48"/>
      <c r="J125" s="47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2.02</v>
      </c>
      <c r="E126" s="47">
        <v>1.62</v>
      </c>
      <c r="F126" s="47">
        <f t="shared" si="2"/>
        <v>-0.39999999999999991</v>
      </c>
      <c r="G126" s="48">
        <f t="shared" si="3"/>
        <v>-0.19801980198019797</v>
      </c>
      <c r="H126" s="48"/>
      <c r="J126" s="47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1.66</v>
      </c>
      <c r="E127" s="47">
        <v>1.74</v>
      </c>
      <c r="F127" s="47">
        <f t="shared" si="2"/>
        <v>8.0000000000000071E-2</v>
      </c>
      <c r="G127" s="48">
        <f t="shared" si="3"/>
        <v>4.8192771084337394E-2</v>
      </c>
      <c r="H127" s="48"/>
      <c r="J127" s="47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1.41</v>
      </c>
      <c r="E128" s="47">
        <v>1.55</v>
      </c>
      <c r="F128" s="47">
        <f t="shared" si="2"/>
        <v>0.14000000000000012</v>
      </c>
      <c r="G128" s="48">
        <f t="shared" si="3"/>
        <v>9.9290780141844059E-2</v>
      </c>
      <c r="H128" s="48"/>
      <c r="J128" s="47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1.32</v>
      </c>
      <c r="E129" s="47">
        <v>1.75</v>
      </c>
      <c r="F129" s="47">
        <f t="shared" si="2"/>
        <v>0.42999999999999994</v>
      </c>
      <c r="G129" s="48">
        <f t="shared" si="3"/>
        <v>0.32575757575757569</v>
      </c>
      <c r="H129" s="48"/>
      <c r="J129" s="47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2.7</v>
      </c>
      <c r="E130" s="47">
        <v>2.29</v>
      </c>
      <c r="F130" s="47">
        <f t="shared" ref="F130:F193" si="4">E130-D130</f>
        <v>-0.41000000000000014</v>
      </c>
      <c r="G130" s="48">
        <f t="shared" si="3"/>
        <v>-0.1518518518518519</v>
      </c>
      <c r="H130" s="48"/>
      <c r="J130" s="47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2.71</v>
      </c>
      <c r="E131" s="47">
        <v>2.34</v>
      </c>
      <c r="F131" s="47">
        <f t="shared" si="4"/>
        <v>-0.37000000000000011</v>
      </c>
      <c r="G131" s="48">
        <f t="shared" ref="G131:G194" si="5">F131/D131</f>
        <v>-0.13653136531365317</v>
      </c>
      <c r="H131" s="48"/>
      <c r="J131" s="47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1.47</v>
      </c>
      <c r="E132" s="47">
        <v>1.68</v>
      </c>
      <c r="F132" s="47">
        <f t="shared" si="4"/>
        <v>0.20999999999999996</v>
      </c>
      <c r="G132" s="48">
        <f t="shared" si="5"/>
        <v>0.14285714285714285</v>
      </c>
      <c r="H132" s="48"/>
      <c r="J132" s="47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1.34</v>
      </c>
      <c r="E133" s="47">
        <v>1.1299999999999999</v>
      </c>
      <c r="F133" s="47">
        <f t="shared" si="4"/>
        <v>-0.21000000000000019</v>
      </c>
      <c r="G133" s="48">
        <f t="shared" si="5"/>
        <v>-0.15671641791044788</v>
      </c>
      <c r="H133" s="48"/>
      <c r="J133" s="47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1.39</v>
      </c>
      <c r="E134" s="47">
        <v>1.0900000000000001</v>
      </c>
      <c r="F134" s="47">
        <f t="shared" si="4"/>
        <v>-0.29999999999999982</v>
      </c>
      <c r="G134" s="48">
        <f t="shared" si="5"/>
        <v>-0.21582733812949628</v>
      </c>
      <c r="H134" s="48"/>
      <c r="J134" s="47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1.77</v>
      </c>
      <c r="E135" s="47">
        <v>1.58</v>
      </c>
      <c r="F135" s="47">
        <f t="shared" si="4"/>
        <v>-0.18999999999999995</v>
      </c>
      <c r="G135" s="48">
        <f t="shared" si="5"/>
        <v>-0.10734463276836155</v>
      </c>
      <c r="H135" s="48"/>
      <c r="J135" s="47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3.32</v>
      </c>
      <c r="E136" s="47">
        <v>2.34</v>
      </c>
      <c r="F136" s="47">
        <f t="shared" si="4"/>
        <v>-0.98</v>
      </c>
      <c r="G136" s="48">
        <f t="shared" si="5"/>
        <v>-0.29518072289156627</v>
      </c>
      <c r="H136" s="48"/>
      <c r="J136" s="47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1.6</v>
      </c>
      <c r="E137" s="47">
        <v>0.95</v>
      </c>
      <c r="F137" s="47">
        <f t="shared" si="4"/>
        <v>-0.65000000000000013</v>
      </c>
      <c r="G137" s="48">
        <f t="shared" si="5"/>
        <v>-0.40625000000000006</v>
      </c>
      <c r="H137" s="48"/>
      <c r="J137" s="47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1.62</v>
      </c>
      <c r="E138" s="47">
        <v>1.58</v>
      </c>
      <c r="F138" s="47">
        <f t="shared" si="4"/>
        <v>-4.0000000000000036E-2</v>
      </c>
      <c r="G138" s="48">
        <f t="shared" si="5"/>
        <v>-2.4691358024691377E-2</v>
      </c>
      <c r="H138" s="48"/>
      <c r="J138" s="47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0.73</v>
      </c>
      <c r="E139" s="47">
        <v>0.79</v>
      </c>
      <c r="F139" s="47">
        <f t="shared" si="4"/>
        <v>6.0000000000000053E-2</v>
      </c>
      <c r="G139" s="48">
        <f t="shared" si="5"/>
        <v>8.2191780821917887E-2</v>
      </c>
      <c r="H139" s="48"/>
      <c r="J139" s="47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2.88</v>
      </c>
      <c r="E140" s="47">
        <v>2.34</v>
      </c>
      <c r="F140" s="47">
        <f t="shared" si="4"/>
        <v>-0.54</v>
      </c>
      <c r="G140" s="48">
        <f t="shared" si="5"/>
        <v>-0.18750000000000003</v>
      </c>
      <c r="H140" s="48"/>
      <c r="J140" s="47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1.96</v>
      </c>
      <c r="E141" s="47">
        <v>1.92</v>
      </c>
      <c r="F141" s="47">
        <f t="shared" si="4"/>
        <v>-4.0000000000000036E-2</v>
      </c>
      <c r="G141" s="48">
        <f t="shared" si="5"/>
        <v>-2.0408163265306142E-2</v>
      </c>
      <c r="H141" s="48"/>
      <c r="J141" s="47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1.8</v>
      </c>
      <c r="E142" s="47">
        <v>1.57</v>
      </c>
      <c r="F142" s="47">
        <f t="shared" si="4"/>
        <v>-0.22999999999999998</v>
      </c>
      <c r="G142" s="48">
        <f t="shared" si="5"/>
        <v>-0.12777777777777777</v>
      </c>
      <c r="H142" s="48"/>
      <c r="J142" s="47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1.23</v>
      </c>
      <c r="E143" s="47">
        <v>2.0299999999999998</v>
      </c>
      <c r="F143" s="47">
        <f t="shared" si="4"/>
        <v>0.79999999999999982</v>
      </c>
      <c r="G143" s="48">
        <f t="shared" si="5"/>
        <v>0.65040650406504052</v>
      </c>
      <c r="H143" s="48"/>
      <c r="J143" s="47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1.96</v>
      </c>
      <c r="E144" s="47">
        <v>1.7</v>
      </c>
      <c r="F144" s="47">
        <f t="shared" si="4"/>
        <v>-0.26</v>
      </c>
      <c r="G144" s="48">
        <f t="shared" si="5"/>
        <v>-0.1326530612244898</v>
      </c>
      <c r="H144" s="48"/>
      <c r="J144" s="47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1.36</v>
      </c>
      <c r="E145" s="47">
        <v>0.66</v>
      </c>
      <c r="F145" s="47">
        <f t="shared" si="4"/>
        <v>-0.70000000000000007</v>
      </c>
      <c r="G145" s="48">
        <f t="shared" si="5"/>
        <v>-0.51470588235294124</v>
      </c>
      <c r="H145" s="48"/>
      <c r="J145" s="47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2.02</v>
      </c>
      <c r="E146" s="47">
        <v>1.64</v>
      </c>
      <c r="F146" s="47">
        <f t="shared" si="4"/>
        <v>-0.38000000000000012</v>
      </c>
      <c r="G146" s="48">
        <f t="shared" si="5"/>
        <v>-0.18811881188118817</v>
      </c>
      <c r="H146" s="48"/>
      <c r="J146" s="47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2.16</v>
      </c>
      <c r="E147" s="47">
        <v>2.1</v>
      </c>
      <c r="F147" s="47">
        <f t="shared" si="4"/>
        <v>-6.0000000000000053E-2</v>
      </c>
      <c r="G147" s="48">
        <f t="shared" si="5"/>
        <v>-2.7777777777777801E-2</v>
      </c>
      <c r="H147" s="48"/>
      <c r="J147" s="47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2.52</v>
      </c>
      <c r="E148" s="47">
        <v>2.56</v>
      </c>
      <c r="F148" s="47">
        <f t="shared" si="4"/>
        <v>4.0000000000000036E-2</v>
      </c>
      <c r="G148" s="48">
        <f t="shared" si="5"/>
        <v>1.5873015873015886E-2</v>
      </c>
      <c r="H148" s="48"/>
      <c r="J148" s="47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0.95</v>
      </c>
      <c r="E149" s="47">
        <v>1.28</v>
      </c>
      <c r="F149" s="47">
        <f t="shared" si="4"/>
        <v>0.33000000000000007</v>
      </c>
      <c r="G149" s="48">
        <f t="shared" si="5"/>
        <v>0.34736842105263166</v>
      </c>
      <c r="H149" s="48"/>
      <c r="J149" s="47"/>
      <c r="K149" s="47"/>
    </row>
    <row r="150" spans="1:11" x14ac:dyDescent="0.3">
      <c r="A150" t="s">
        <v>408</v>
      </c>
      <c r="B150">
        <v>149</v>
      </c>
      <c r="C150" t="s">
        <v>220</v>
      </c>
      <c r="D150" s="47">
        <v>1.41</v>
      </c>
      <c r="E150" s="47">
        <v>2.2599999999999998</v>
      </c>
      <c r="F150" s="47">
        <f t="shared" si="4"/>
        <v>0.84999999999999987</v>
      </c>
      <c r="G150" s="48">
        <f t="shared" si="5"/>
        <v>0.6028368794326241</v>
      </c>
      <c r="H150" s="48"/>
      <c r="J150" s="47"/>
      <c r="K150" s="47"/>
    </row>
    <row r="151" spans="1:11" x14ac:dyDescent="0.3">
      <c r="A151" t="s">
        <v>408</v>
      </c>
      <c r="B151">
        <v>150</v>
      </c>
      <c r="C151" t="s">
        <v>221</v>
      </c>
      <c r="D151" s="47">
        <v>2.74</v>
      </c>
      <c r="E151" s="47">
        <v>1.37</v>
      </c>
      <c r="F151" s="47">
        <f t="shared" si="4"/>
        <v>-1.37</v>
      </c>
      <c r="G151" s="48">
        <f t="shared" si="5"/>
        <v>-0.5</v>
      </c>
      <c r="H151" s="48"/>
      <c r="J151" s="47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1.85</v>
      </c>
      <c r="E152" s="47">
        <v>1.45</v>
      </c>
      <c r="F152" s="47">
        <f t="shared" si="4"/>
        <v>-0.40000000000000013</v>
      </c>
      <c r="G152" s="48">
        <f t="shared" si="5"/>
        <v>-0.21621621621621628</v>
      </c>
      <c r="H152" s="48"/>
      <c r="J152" s="47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1.41</v>
      </c>
      <c r="E153" s="47">
        <v>1.84</v>
      </c>
      <c r="F153" s="47">
        <f t="shared" si="4"/>
        <v>0.43000000000000016</v>
      </c>
      <c r="G153" s="48">
        <f t="shared" si="5"/>
        <v>0.30496453900709231</v>
      </c>
      <c r="H153" s="48"/>
      <c r="J153" s="47"/>
      <c r="K153" s="47"/>
    </row>
    <row r="154" spans="1:11" x14ac:dyDescent="0.3">
      <c r="A154" t="s">
        <v>408</v>
      </c>
      <c r="B154">
        <v>153</v>
      </c>
      <c r="C154" t="s">
        <v>224</v>
      </c>
      <c r="D154" s="47">
        <v>0.66</v>
      </c>
      <c r="E154" s="47">
        <v>0.64</v>
      </c>
      <c r="F154" s="47">
        <f t="shared" si="4"/>
        <v>-2.0000000000000018E-2</v>
      </c>
      <c r="G154" s="48">
        <f t="shared" si="5"/>
        <v>-3.0303030303030328E-2</v>
      </c>
      <c r="H154" s="48"/>
      <c r="J154" s="47"/>
      <c r="K154" s="47"/>
    </row>
    <row r="155" spans="1:11" x14ac:dyDescent="0.3">
      <c r="A155" t="s">
        <v>408</v>
      </c>
      <c r="B155">
        <v>154</v>
      </c>
      <c r="C155" t="s">
        <v>225</v>
      </c>
      <c r="D155" s="47">
        <v>2.74</v>
      </c>
      <c r="E155" s="47">
        <v>2.29</v>
      </c>
      <c r="F155" s="47">
        <f t="shared" si="4"/>
        <v>-0.45000000000000018</v>
      </c>
      <c r="G155" s="48">
        <f t="shared" si="5"/>
        <v>-0.16423357664233582</v>
      </c>
      <c r="H155" s="48"/>
      <c r="J155" s="47"/>
      <c r="K155" s="47"/>
    </row>
    <row r="156" spans="1:11" x14ac:dyDescent="0.3">
      <c r="A156" t="s">
        <v>408</v>
      </c>
      <c r="B156">
        <v>155</v>
      </c>
      <c r="C156" t="s">
        <v>226</v>
      </c>
      <c r="D156" s="47">
        <v>2.89</v>
      </c>
      <c r="E156" s="47">
        <v>2.3199999999999998</v>
      </c>
      <c r="F156" s="47">
        <f t="shared" si="4"/>
        <v>-0.57000000000000028</v>
      </c>
      <c r="G156" s="48">
        <f t="shared" si="5"/>
        <v>-0.19723183391003468</v>
      </c>
      <c r="H156" s="48"/>
      <c r="J156" s="47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1.01</v>
      </c>
      <c r="E157" s="47">
        <v>0.7</v>
      </c>
      <c r="F157" s="47">
        <f t="shared" si="4"/>
        <v>-0.31000000000000005</v>
      </c>
      <c r="G157" s="48">
        <f t="shared" si="5"/>
        <v>-0.30693069306930698</v>
      </c>
      <c r="H157" s="48"/>
      <c r="J157" s="47"/>
      <c r="K157" s="47"/>
    </row>
    <row r="158" spans="1:11" x14ac:dyDescent="0.3">
      <c r="A158" t="s">
        <v>408</v>
      </c>
      <c r="B158">
        <v>157</v>
      </c>
      <c r="C158" t="s">
        <v>228</v>
      </c>
      <c r="D158" s="47">
        <v>1.57</v>
      </c>
      <c r="E158" s="47">
        <v>1.74</v>
      </c>
      <c r="F158" s="47">
        <f t="shared" si="4"/>
        <v>0.16999999999999993</v>
      </c>
      <c r="G158" s="48">
        <f t="shared" si="5"/>
        <v>0.10828025477707001</v>
      </c>
      <c r="H158" s="48"/>
      <c r="J158" s="47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1.05</v>
      </c>
      <c r="E159" s="47">
        <v>1.03</v>
      </c>
      <c r="F159" s="47">
        <f t="shared" si="4"/>
        <v>-2.0000000000000018E-2</v>
      </c>
      <c r="G159" s="48">
        <f t="shared" si="5"/>
        <v>-1.9047619047619063E-2</v>
      </c>
      <c r="H159" s="48"/>
      <c r="J159" s="47"/>
      <c r="K159" s="47"/>
    </row>
    <row r="160" spans="1:11" x14ac:dyDescent="0.3">
      <c r="A160" t="s">
        <v>408</v>
      </c>
      <c r="B160">
        <v>159</v>
      </c>
      <c r="C160" t="s">
        <v>230</v>
      </c>
      <c r="D160" s="47">
        <v>0.45</v>
      </c>
      <c r="E160" s="47">
        <v>1.19</v>
      </c>
      <c r="F160" s="47">
        <f t="shared" si="4"/>
        <v>0.74</v>
      </c>
      <c r="G160" s="48">
        <f t="shared" si="5"/>
        <v>1.6444444444444444</v>
      </c>
      <c r="H160" s="48"/>
      <c r="J160" s="47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0.66</v>
      </c>
      <c r="E161" s="47">
        <v>0.92</v>
      </c>
      <c r="F161" s="47">
        <f t="shared" si="4"/>
        <v>0.26</v>
      </c>
      <c r="G161" s="48">
        <f t="shared" si="5"/>
        <v>0.39393939393939392</v>
      </c>
      <c r="H161" s="48"/>
      <c r="J161" s="47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0</v>
      </c>
      <c r="E162" s="47">
        <v>2.17</v>
      </c>
      <c r="F162" s="47">
        <f t="shared" si="4"/>
        <v>2.17</v>
      </c>
      <c r="G162" s="48"/>
      <c r="H162" s="48"/>
      <c r="J162" s="47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1.84</v>
      </c>
      <c r="E163" s="47">
        <v>1.69</v>
      </c>
      <c r="F163" s="47">
        <f t="shared" si="4"/>
        <v>-0.15000000000000013</v>
      </c>
      <c r="G163" s="48">
        <f t="shared" si="5"/>
        <v>-8.1521739130434853E-2</v>
      </c>
      <c r="H163" s="48"/>
      <c r="J163" s="47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3.1</v>
      </c>
      <c r="E164" s="47">
        <v>1.96</v>
      </c>
      <c r="F164" s="47">
        <f t="shared" si="4"/>
        <v>-1.1400000000000001</v>
      </c>
      <c r="G164" s="48">
        <f t="shared" si="5"/>
        <v>-0.36774193548387102</v>
      </c>
      <c r="H164" s="48"/>
      <c r="J164" s="47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1.75</v>
      </c>
      <c r="E165" s="47">
        <v>1.96</v>
      </c>
      <c r="F165" s="47">
        <f t="shared" si="4"/>
        <v>0.20999999999999996</v>
      </c>
      <c r="G165" s="48">
        <f t="shared" si="5"/>
        <v>0.11999999999999998</v>
      </c>
      <c r="H165" s="48"/>
      <c r="J165" s="47"/>
      <c r="K165" s="47"/>
    </row>
    <row r="166" spans="1:11" x14ac:dyDescent="0.3">
      <c r="A166" t="s">
        <v>408</v>
      </c>
      <c r="B166">
        <v>165</v>
      </c>
      <c r="C166" t="s">
        <v>236</v>
      </c>
      <c r="D166" s="47">
        <v>1.03</v>
      </c>
      <c r="E166" s="47">
        <v>1.9</v>
      </c>
      <c r="F166" s="47">
        <f t="shared" si="4"/>
        <v>0.86999999999999988</v>
      </c>
      <c r="G166" s="48">
        <f t="shared" si="5"/>
        <v>0.84466019417475713</v>
      </c>
      <c r="H166" s="48"/>
      <c r="J166" s="47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1.33</v>
      </c>
      <c r="E167" s="47">
        <v>1.96</v>
      </c>
      <c r="F167" s="47">
        <f t="shared" si="4"/>
        <v>0.62999999999999989</v>
      </c>
      <c r="G167" s="48">
        <f t="shared" si="5"/>
        <v>0.47368421052631571</v>
      </c>
      <c r="H167" s="48"/>
      <c r="J167" s="47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0.43</v>
      </c>
      <c r="E168" s="47">
        <v>0.3</v>
      </c>
      <c r="F168" s="47">
        <f t="shared" si="4"/>
        <v>-0.13</v>
      </c>
      <c r="G168" s="48">
        <f t="shared" si="5"/>
        <v>-0.30232558139534887</v>
      </c>
      <c r="H168" s="48"/>
      <c r="J168" s="47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1.33</v>
      </c>
      <c r="E169" s="47">
        <v>1.35</v>
      </c>
      <c r="F169" s="47">
        <f t="shared" si="4"/>
        <v>2.0000000000000018E-2</v>
      </c>
      <c r="G169" s="48">
        <f t="shared" si="5"/>
        <v>1.5037593984962419E-2</v>
      </c>
      <c r="H169" s="48"/>
      <c r="J169" s="47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0.68</v>
      </c>
      <c r="E170" s="47">
        <v>0.88</v>
      </c>
      <c r="F170" s="47">
        <f t="shared" si="4"/>
        <v>0.19999999999999996</v>
      </c>
      <c r="G170" s="48">
        <f t="shared" si="5"/>
        <v>0.29411764705882343</v>
      </c>
      <c r="H170" s="48"/>
      <c r="J170" s="47"/>
      <c r="K170" s="47"/>
    </row>
    <row r="171" spans="1:11" x14ac:dyDescent="0.3">
      <c r="A171" t="s">
        <v>408</v>
      </c>
      <c r="B171">
        <v>170</v>
      </c>
      <c r="C171" t="s">
        <v>241</v>
      </c>
      <c r="D171" s="47">
        <v>0.94</v>
      </c>
      <c r="E171" s="47">
        <v>1.33</v>
      </c>
      <c r="F171" s="47">
        <f t="shared" si="4"/>
        <v>0.39000000000000012</v>
      </c>
      <c r="G171" s="48">
        <f t="shared" si="5"/>
        <v>0.41489361702127675</v>
      </c>
      <c r="H171" s="48"/>
      <c r="J171" s="47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1.58</v>
      </c>
      <c r="E172" s="47">
        <v>0.84</v>
      </c>
      <c r="F172" s="47">
        <f t="shared" si="4"/>
        <v>-0.7400000000000001</v>
      </c>
      <c r="G172" s="48">
        <f t="shared" si="5"/>
        <v>-0.46835443037974689</v>
      </c>
      <c r="H172" s="48"/>
      <c r="J172" s="47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2.31</v>
      </c>
      <c r="E173" s="47">
        <v>1.68</v>
      </c>
      <c r="F173" s="47">
        <f t="shared" si="4"/>
        <v>-0.63000000000000012</v>
      </c>
      <c r="G173" s="48">
        <f t="shared" si="5"/>
        <v>-0.27272727272727276</v>
      </c>
      <c r="H173" s="48"/>
      <c r="J173" s="47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2.16</v>
      </c>
      <c r="E174" s="47">
        <v>1.56</v>
      </c>
      <c r="F174" s="47">
        <f t="shared" si="4"/>
        <v>-0.60000000000000009</v>
      </c>
      <c r="G174" s="48">
        <f t="shared" si="5"/>
        <v>-0.27777777777777779</v>
      </c>
      <c r="H174" s="48"/>
      <c r="J174" s="47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1.93</v>
      </c>
      <c r="E175" s="47">
        <v>1.87</v>
      </c>
      <c r="F175" s="47">
        <f t="shared" si="4"/>
        <v>-5.9999999999999831E-2</v>
      </c>
      <c r="G175" s="48">
        <f t="shared" si="5"/>
        <v>-3.1088082901554317E-2</v>
      </c>
      <c r="H175" s="48"/>
      <c r="J175" s="47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2.0499999999999998</v>
      </c>
      <c r="E176" s="47">
        <v>1.88</v>
      </c>
      <c r="F176" s="47">
        <f t="shared" si="4"/>
        <v>-0.16999999999999993</v>
      </c>
      <c r="G176" s="48">
        <f t="shared" si="5"/>
        <v>-8.2926829268292659E-2</v>
      </c>
      <c r="H176" s="48"/>
      <c r="J176" s="47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0.5</v>
      </c>
      <c r="E177" s="47">
        <v>1.1399999999999999</v>
      </c>
      <c r="F177" s="47">
        <f t="shared" si="4"/>
        <v>0.6399999999999999</v>
      </c>
      <c r="G177" s="48">
        <f t="shared" si="5"/>
        <v>1.2799999999999998</v>
      </c>
      <c r="H177" s="48"/>
      <c r="J177" s="47"/>
      <c r="K177" s="47"/>
    </row>
    <row r="178" spans="1:11" x14ac:dyDescent="0.3">
      <c r="A178" t="s">
        <v>408</v>
      </c>
      <c r="B178">
        <v>177</v>
      </c>
      <c r="C178" t="s">
        <v>248</v>
      </c>
      <c r="D178" s="47">
        <v>1.94</v>
      </c>
      <c r="E178" s="47">
        <v>2.74</v>
      </c>
      <c r="F178" s="47">
        <f t="shared" si="4"/>
        <v>0.80000000000000027</v>
      </c>
      <c r="G178" s="48">
        <f t="shared" si="5"/>
        <v>0.4123711340206187</v>
      </c>
      <c r="H178" s="48"/>
      <c r="J178" s="47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0.74</v>
      </c>
      <c r="E179" s="47">
        <v>0.96</v>
      </c>
      <c r="F179" s="47">
        <f t="shared" si="4"/>
        <v>0.21999999999999997</v>
      </c>
      <c r="G179" s="48">
        <f t="shared" si="5"/>
        <v>0.29729729729729726</v>
      </c>
      <c r="H179" s="48"/>
      <c r="J179" s="47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1.84</v>
      </c>
      <c r="E180" s="47">
        <v>1.64</v>
      </c>
      <c r="F180" s="47">
        <f t="shared" si="4"/>
        <v>-0.20000000000000018</v>
      </c>
      <c r="G180" s="48">
        <f t="shared" si="5"/>
        <v>-0.10869565217391314</v>
      </c>
      <c r="H180" s="48"/>
      <c r="J180" s="47"/>
      <c r="K180" s="47"/>
    </row>
    <row r="181" spans="1:11" x14ac:dyDescent="0.3">
      <c r="A181" t="s">
        <v>408</v>
      </c>
      <c r="B181">
        <v>180</v>
      </c>
      <c r="C181" t="s">
        <v>251</v>
      </c>
      <c r="D181" s="47">
        <v>0.64</v>
      </c>
      <c r="E181" s="47">
        <v>0.51</v>
      </c>
      <c r="F181" s="47">
        <f t="shared" si="4"/>
        <v>-0.13</v>
      </c>
      <c r="G181" s="48">
        <f t="shared" si="5"/>
        <v>-0.203125</v>
      </c>
      <c r="H181" s="48"/>
      <c r="J181" s="47"/>
      <c r="K181" s="47"/>
    </row>
    <row r="182" spans="1:11" x14ac:dyDescent="0.3">
      <c r="A182" t="s">
        <v>408</v>
      </c>
      <c r="B182">
        <v>181</v>
      </c>
      <c r="C182" t="s">
        <v>252</v>
      </c>
      <c r="D182" s="47">
        <v>1.1399999999999999</v>
      </c>
      <c r="E182" s="47">
        <v>0.89</v>
      </c>
      <c r="F182" s="47">
        <f t="shared" si="4"/>
        <v>-0.24999999999999989</v>
      </c>
      <c r="G182" s="48">
        <f t="shared" si="5"/>
        <v>-0.21929824561403502</v>
      </c>
      <c r="H182" s="48"/>
      <c r="J182" s="47"/>
      <c r="K182" s="47"/>
    </row>
    <row r="183" spans="1:11" x14ac:dyDescent="0.3">
      <c r="A183" t="s">
        <v>408</v>
      </c>
      <c r="B183">
        <v>182</v>
      </c>
      <c r="C183" t="s">
        <v>409</v>
      </c>
      <c r="D183" s="47">
        <v>0.28999999999999998</v>
      </c>
      <c r="E183" s="47">
        <v>0.4</v>
      </c>
      <c r="F183" s="47">
        <f t="shared" si="4"/>
        <v>0.11000000000000004</v>
      </c>
      <c r="G183" s="48">
        <f t="shared" si="5"/>
        <v>0.37931034482758635</v>
      </c>
      <c r="H183" s="48"/>
      <c r="J183" s="47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2.46</v>
      </c>
      <c r="E184" s="47">
        <v>2.82</v>
      </c>
      <c r="F184" s="47">
        <f t="shared" si="4"/>
        <v>0.35999999999999988</v>
      </c>
      <c r="G184" s="48">
        <f t="shared" si="5"/>
        <v>0.14634146341463411</v>
      </c>
      <c r="H184" s="48"/>
      <c r="J184" s="47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2.4700000000000002</v>
      </c>
      <c r="E185" s="47">
        <v>2.39</v>
      </c>
      <c r="F185" s="47">
        <f t="shared" si="4"/>
        <v>-8.0000000000000071E-2</v>
      </c>
      <c r="G185" s="48">
        <f t="shared" si="5"/>
        <v>-3.2388663967611364E-2</v>
      </c>
      <c r="H185" s="48"/>
      <c r="J185" s="47"/>
      <c r="K185" s="47"/>
    </row>
    <row r="186" spans="1:11" x14ac:dyDescent="0.3">
      <c r="A186" t="s">
        <v>408</v>
      </c>
      <c r="B186">
        <v>185</v>
      </c>
      <c r="C186" t="s">
        <v>256</v>
      </c>
      <c r="D186" s="47">
        <v>0.74</v>
      </c>
      <c r="E186" s="47">
        <v>0.52</v>
      </c>
      <c r="F186" s="47">
        <f t="shared" si="4"/>
        <v>-0.21999999999999997</v>
      </c>
      <c r="G186" s="48">
        <f t="shared" si="5"/>
        <v>-0.29729729729729726</v>
      </c>
      <c r="H186" s="48"/>
      <c r="J186" s="47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2.77</v>
      </c>
      <c r="E187" s="47">
        <v>1.66</v>
      </c>
      <c r="F187" s="47">
        <f t="shared" si="4"/>
        <v>-1.1100000000000001</v>
      </c>
      <c r="G187" s="48">
        <f t="shared" si="5"/>
        <v>-0.40072202166064985</v>
      </c>
      <c r="H187" s="48"/>
      <c r="J187" s="47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3.39</v>
      </c>
      <c r="E188" s="47">
        <v>1</v>
      </c>
      <c r="F188" s="47">
        <f t="shared" si="4"/>
        <v>-2.39</v>
      </c>
      <c r="G188" s="48">
        <f t="shared" si="5"/>
        <v>-0.70501474926253693</v>
      </c>
      <c r="H188" s="48"/>
      <c r="J188" s="47"/>
      <c r="K188" s="47"/>
    </row>
    <row r="189" spans="1:11" x14ac:dyDescent="0.3">
      <c r="A189" t="s">
        <v>408</v>
      </c>
      <c r="B189">
        <v>188</v>
      </c>
      <c r="C189" t="s">
        <v>259</v>
      </c>
      <c r="D189" s="47">
        <v>2.58</v>
      </c>
      <c r="E189" s="47">
        <v>1.5</v>
      </c>
      <c r="F189" s="47">
        <f t="shared" si="4"/>
        <v>-1.08</v>
      </c>
      <c r="G189" s="48">
        <f t="shared" si="5"/>
        <v>-0.41860465116279072</v>
      </c>
      <c r="H189" s="48"/>
      <c r="J189" s="47"/>
      <c r="K189" s="47"/>
    </row>
    <row r="190" spans="1:11" x14ac:dyDescent="0.3">
      <c r="A190" t="s">
        <v>408</v>
      </c>
      <c r="B190">
        <v>189</v>
      </c>
      <c r="C190" t="s">
        <v>260</v>
      </c>
      <c r="D190" s="47">
        <v>2.0299999999999998</v>
      </c>
      <c r="E190" s="47">
        <v>1.49</v>
      </c>
      <c r="F190" s="47">
        <f t="shared" si="4"/>
        <v>-0.53999999999999981</v>
      </c>
      <c r="G190" s="48">
        <f t="shared" si="5"/>
        <v>-0.26600985221674872</v>
      </c>
      <c r="H190" s="48"/>
      <c r="J190" s="47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1.91</v>
      </c>
      <c r="E191" s="47">
        <v>1.7</v>
      </c>
      <c r="F191" s="47">
        <f t="shared" si="4"/>
        <v>-0.20999999999999996</v>
      </c>
      <c r="G191" s="48">
        <f t="shared" si="5"/>
        <v>-0.10994764397905758</v>
      </c>
      <c r="H191" s="48"/>
      <c r="J191" s="47"/>
      <c r="K191" s="47"/>
    </row>
    <row r="192" spans="1:11" x14ac:dyDescent="0.3">
      <c r="A192" t="s">
        <v>408</v>
      </c>
      <c r="B192">
        <v>191</v>
      </c>
      <c r="C192" t="s">
        <v>262</v>
      </c>
      <c r="D192" s="47">
        <v>1.99</v>
      </c>
      <c r="E192" s="47">
        <v>1.76</v>
      </c>
      <c r="F192" s="47">
        <f t="shared" si="4"/>
        <v>-0.22999999999999998</v>
      </c>
      <c r="G192" s="48">
        <f t="shared" si="5"/>
        <v>-0.11557788944723617</v>
      </c>
      <c r="H192" s="48"/>
      <c r="J192" s="47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1.67</v>
      </c>
      <c r="E193" s="47">
        <v>1.78</v>
      </c>
      <c r="F193" s="47">
        <f t="shared" si="4"/>
        <v>0.1100000000000001</v>
      </c>
      <c r="G193" s="48">
        <f t="shared" si="5"/>
        <v>6.5868263473053953E-2</v>
      </c>
      <c r="H193" s="48"/>
      <c r="J193" s="47"/>
      <c r="K193" s="47"/>
    </row>
    <row r="194" spans="1:11" x14ac:dyDescent="0.3">
      <c r="A194" t="s">
        <v>408</v>
      </c>
      <c r="B194">
        <v>193</v>
      </c>
      <c r="C194" t="s">
        <v>264</v>
      </c>
      <c r="D194" s="47">
        <v>2.92</v>
      </c>
      <c r="E194" s="47">
        <v>2.2599999999999998</v>
      </c>
      <c r="F194" s="47">
        <f t="shared" ref="F194:F213" si="6">E194-D194</f>
        <v>-0.66000000000000014</v>
      </c>
      <c r="G194" s="48">
        <f t="shared" si="5"/>
        <v>-0.22602739726027402</v>
      </c>
      <c r="H194" s="48"/>
      <c r="J194" s="47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1.87</v>
      </c>
      <c r="E195" s="47">
        <v>1.34</v>
      </c>
      <c r="F195" s="47">
        <f t="shared" si="6"/>
        <v>-0.53</v>
      </c>
      <c r="G195" s="48">
        <f t="shared" ref="G195:G213" si="7">F195/D195</f>
        <v>-0.28342245989304815</v>
      </c>
      <c r="H195" s="48"/>
      <c r="J195" s="47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2.0299999999999998</v>
      </c>
      <c r="E196" s="47">
        <v>1.86</v>
      </c>
      <c r="F196" s="47">
        <f t="shared" si="6"/>
        <v>-0.16999999999999971</v>
      </c>
      <c r="G196" s="48">
        <f t="shared" si="7"/>
        <v>-8.374384236453189E-2</v>
      </c>
      <c r="H196" s="48"/>
      <c r="J196" s="47"/>
      <c r="K196" s="47"/>
    </row>
    <row r="197" spans="1:11" x14ac:dyDescent="0.3">
      <c r="A197" t="s">
        <v>408</v>
      </c>
      <c r="B197">
        <v>196</v>
      </c>
      <c r="C197" t="s">
        <v>267</v>
      </c>
      <c r="D197" s="47">
        <v>0.73</v>
      </c>
      <c r="E197" s="47">
        <v>0.71</v>
      </c>
      <c r="F197" s="47">
        <f t="shared" si="6"/>
        <v>-2.0000000000000018E-2</v>
      </c>
      <c r="G197" s="48">
        <f t="shared" si="7"/>
        <v>-2.7397260273972629E-2</v>
      </c>
      <c r="H197" s="48"/>
      <c r="J197" s="47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1.1000000000000001</v>
      </c>
      <c r="E198" s="47">
        <v>1.37</v>
      </c>
      <c r="F198" s="47">
        <f t="shared" si="6"/>
        <v>0.27</v>
      </c>
      <c r="G198" s="48">
        <f t="shared" si="7"/>
        <v>0.24545454545454545</v>
      </c>
      <c r="H198" s="48"/>
      <c r="J198" s="47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0.65</v>
      </c>
      <c r="E199" s="47">
        <v>1.04</v>
      </c>
      <c r="F199" s="47">
        <f t="shared" si="6"/>
        <v>0.39</v>
      </c>
      <c r="G199" s="48">
        <f t="shared" si="7"/>
        <v>0.6</v>
      </c>
      <c r="H199" s="48"/>
      <c r="J199" s="47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1.9</v>
      </c>
      <c r="E200" s="47">
        <v>1.63</v>
      </c>
      <c r="F200" s="47">
        <f t="shared" si="6"/>
        <v>-0.27</v>
      </c>
      <c r="G200" s="48">
        <f t="shared" si="7"/>
        <v>-0.14210526315789476</v>
      </c>
      <c r="H200" s="48"/>
      <c r="J200" s="47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1.17</v>
      </c>
      <c r="E201" s="47">
        <v>0.68</v>
      </c>
      <c r="F201" s="47">
        <f t="shared" si="6"/>
        <v>-0.48999999999999988</v>
      </c>
      <c r="G201" s="48">
        <f t="shared" si="7"/>
        <v>-0.4188034188034187</v>
      </c>
      <c r="H201" s="48"/>
      <c r="J201" s="47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2.17</v>
      </c>
      <c r="E202" s="47">
        <v>1.57</v>
      </c>
      <c r="F202" s="47">
        <f t="shared" si="6"/>
        <v>-0.59999999999999987</v>
      </c>
      <c r="G202" s="48">
        <f t="shared" si="7"/>
        <v>-0.27649769585253453</v>
      </c>
      <c r="H202" s="48"/>
      <c r="J202" s="47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0.63</v>
      </c>
      <c r="E203" s="47">
        <v>0.69</v>
      </c>
      <c r="F203" s="47">
        <f t="shared" si="6"/>
        <v>5.9999999999999942E-2</v>
      </c>
      <c r="G203" s="48">
        <f t="shared" si="7"/>
        <v>9.523809523809515E-2</v>
      </c>
      <c r="H203" s="48"/>
      <c r="J203" s="47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1.55</v>
      </c>
      <c r="E204" s="47">
        <v>0.91</v>
      </c>
      <c r="F204" s="47">
        <f t="shared" si="6"/>
        <v>-0.64</v>
      </c>
      <c r="G204" s="48">
        <f t="shared" si="7"/>
        <v>-0.41290322580645161</v>
      </c>
      <c r="H204" s="48"/>
      <c r="J204" s="47"/>
      <c r="K204" s="47"/>
    </row>
    <row r="205" spans="1:11" x14ac:dyDescent="0.3">
      <c r="A205" t="s">
        <v>408</v>
      </c>
      <c r="B205">
        <v>204</v>
      </c>
      <c r="C205" t="s">
        <v>275</v>
      </c>
      <c r="D205" s="47">
        <v>1.27</v>
      </c>
      <c r="E205" s="47">
        <v>0.76</v>
      </c>
      <c r="F205" s="47">
        <f t="shared" si="6"/>
        <v>-0.51</v>
      </c>
      <c r="G205" s="48">
        <f t="shared" si="7"/>
        <v>-0.40157480314960631</v>
      </c>
      <c r="H205" s="48"/>
      <c r="J205" s="47"/>
      <c r="K205" s="47"/>
    </row>
    <row r="206" spans="1:11" x14ac:dyDescent="0.3">
      <c r="A206" t="s">
        <v>408</v>
      </c>
      <c r="B206">
        <v>205</v>
      </c>
      <c r="C206" t="s">
        <v>276</v>
      </c>
      <c r="D206" s="47">
        <v>1.9</v>
      </c>
      <c r="E206" s="47">
        <v>1.32</v>
      </c>
      <c r="F206" s="47">
        <f t="shared" si="6"/>
        <v>-0.57999999999999985</v>
      </c>
      <c r="G206" s="48">
        <f t="shared" si="7"/>
        <v>-0.30526315789473679</v>
      </c>
      <c r="H206" s="48"/>
      <c r="J206" s="47"/>
      <c r="K206" s="47"/>
    </row>
    <row r="207" spans="1:11" x14ac:dyDescent="0.3">
      <c r="A207" t="s">
        <v>408</v>
      </c>
      <c r="B207">
        <v>206</v>
      </c>
      <c r="C207" t="s">
        <v>277</v>
      </c>
      <c r="D207" s="47">
        <v>1.46</v>
      </c>
      <c r="E207" s="47">
        <v>1.44</v>
      </c>
      <c r="F207" s="47">
        <f t="shared" si="6"/>
        <v>-2.0000000000000018E-2</v>
      </c>
      <c r="G207" s="48">
        <f t="shared" si="7"/>
        <v>-1.3698630136986314E-2</v>
      </c>
      <c r="H207" s="48"/>
      <c r="J207" s="47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3.01</v>
      </c>
      <c r="E208" s="47">
        <v>2.87</v>
      </c>
      <c r="F208" s="47">
        <f t="shared" si="6"/>
        <v>-0.13999999999999968</v>
      </c>
      <c r="G208" s="48">
        <f t="shared" si="7"/>
        <v>-4.6511627906976639E-2</v>
      </c>
      <c r="H208" s="48"/>
      <c r="J208" s="47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1.92</v>
      </c>
      <c r="E209" s="47">
        <v>1.66</v>
      </c>
      <c r="F209" s="47">
        <f t="shared" si="6"/>
        <v>-0.26</v>
      </c>
      <c r="G209" s="48">
        <f t="shared" si="7"/>
        <v>-0.13541666666666669</v>
      </c>
      <c r="H209" s="48"/>
      <c r="J209" s="47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0.57999999999999996</v>
      </c>
      <c r="E210" s="47">
        <v>1.22</v>
      </c>
      <c r="F210" s="47">
        <f t="shared" si="6"/>
        <v>0.64</v>
      </c>
      <c r="G210" s="48">
        <f t="shared" si="7"/>
        <v>1.1034482758620692</v>
      </c>
      <c r="H210" s="48"/>
      <c r="J210" s="47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0.8</v>
      </c>
      <c r="E211" s="47">
        <v>1.47</v>
      </c>
      <c r="F211" s="47">
        <f t="shared" si="6"/>
        <v>0.66999999999999993</v>
      </c>
      <c r="G211" s="48">
        <f t="shared" si="7"/>
        <v>0.83749999999999991</v>
      </c>
      <c r="H211" s="48"/>
      <c r="J211" s="47"/>
      <c r="K211" s="47"/>
    </row>
    <row r="212" spans="1:11" x14ac:dyDescent="0.3">
      <c r="A212" t="s">
        <v>408</v>
      </c>
      <c r="B212">
        <v>211</v>
      </c>
      <c r="C212" t="s">
        <v>282</v>
      </c>
      <c r="D212" s="47">
        <v>1.53</v>
      </c>
      <c r="E212" s="47">
        <v>1.54</v>
      </c>
      <c r="F212" s="47">
        <f t="shared" si="6"/>
        <v>1.0000000000000009E-2</v>
      </c>
      <c r="G212" s="48">
        <f t="shared" si="7"/>
        <v>6.5359477124183061E-3</v>
      </c>
      <c r="H212" s="48"/>
      <c r="J212" s="47"/>
      <c r="K212" s="47"/>
    </row>
    <row r="213" spans="1:11" x14ac:dyDescent="0.3">
      <c r="A213" t="s">
        <v>408</v>
      </c>
      <c r="B213">
        <v>212</v>
      </c>
      <c r="C213" t="s">
        <v>283</v>
      </c>
      <c r="D213" s="47">
        <v>1.75</v>
      </c>
      <c r="E213" s="47">
        <v>1.85</v>
      </c>
      <c r="F213" s="47">
        <f t="shared" si="6"/>
        <v>0.10000000000000009</v>
      </c>
      <c r="G213" s="48">
        <f t="shared" si="7"/>
        <v>5.7142857142857197E-2</v>
      </c>
      <c r="H213" s="48"/>
      <c r="J213" s="47"/>
      <c r="K213" s="47"/>
    </row>
    <row r="214" spans="1:11" x14ac:dyDescent="0.3">
      <c r="F214" s="47"/>
      <c r="G214" s="48"/>
      <c r="H214" s="48"/>
      <c r="J214" s="47"/>
      <c r="K214" s="47"/>
    </row>
    <row r="215" spans="1:11" x14ac:dyDescent="0.3">
      <c r="F215" s="47"/>
      <c r="G215" s="48"/>
      <c r="H215" s="48"/>
      <c r="J215" s="47"/>
      <c r="K215" s="47"/>
    </row>
    <row r="216" spans="1:11" x14ac:dyDescent="0.3">
      <c r="F216" s="47"/>
      <c r="G216" s="48"/>
      <c r="H216" s="48"/>
      <c r="J216" s="47"/>
      <c r="K216" s="47"/>
    </row>
    <row r="217" spans="1:11" x14ac:dyDescent="0.3">
      <c r="F217" s="47"/>
      <c r="G217" s="48"/>
      <c r="H217" s="48"/>
      <c r="J217" s="47"/>
      <c r="K217" s="47"/>
    </row>
    <row r="218" spans="1:11" x14ac:dyDescent="0.3">
      <c r="F218" s="47"/>
      <c r="G218" s="48"/>
      <c r="H218" s="48"/>
      <c r="J218" s="47"/>
      <c r="K218" s="47"/>
    </row>
    <row r="219" spans="1:11" x14ac:dyDescent="0.3">
      <c r="F219" s="47"/>
      <c r="G219" s="48"/>
      <c r="H219" s="48"/>
      <c r="J219" s="47"/>
      <c r="K219" s="47"/>
    </row>
    <row r="220" spans="1:11" x14ac:dyDescent="0.3">
      <c r="F220" s="47"/>
      <c r="G220" s="48"/>
      <c r="H220" s="48"/>
      <c r="J220" s="47"/>
      <c r="K220" s="47"/>
    </row>
    <row r="221" spans="1:11" x14ac:dyDescent="0.3">
      <c r="F221" s="47"/>
      <c r="G221" s="48"/>
      <c r="H221" s="48"/>
      <c r="J221" s="47"/>
      <c r="K221" s="47"/>
    </row>
    <row r="222" spans="1:11" x14ac:dyDescent="0.3">
      <c r="F222" s="47"/>
      <c r="G222" s="48"/>
      <c r="H222" s="48"/>
      <c r="J222" s="47"/>
      <c r="K222" s="47"/>
    </row>
    <row r="223" spans="1:11" x14ac:dyDescent="0.3">
      <c r="F223" s="47"/>
      <c r="G223" s="48"/>
      <c r="H223" s="48"/>
      <c r="J223" s="47"/>
      <c r="K223" s="47"/>
    </row>
    <row r="224" spans="1:11" x14ac:dyDescent="0.3">
      <c r="F224" s="47"/>
      <c r="G224" s="48"/>
      <c r="H224" s="48"/>
      <c r="J224" s="47"/>
      <c r="K224" s="47"/>
    </row>
    <row r="225" spans="6:11" x14ac:dyDescent="0.3">
      <c r="F225" s="47"/>
      <c r="G225" s="48"/>
      <c r="H225" s="48"/>
      <c r="J225" s="47"/>
      <c r="K225" s="47"/>
    </row>
    <row r="226" spans="6:11" x14ac:dyDescent="0.3">
      <c r="F226" s="47"/>
      <c r="G226" s="48"/>
      <c r="H226" s="48"/>
      <c r="J226" s="47"/>
      <c r="K226" s="47"/>
    </row>
    <row r="227" spans="6:11" x14ac:dyDescent="0.3">
      <c r="F227" s="47"/>
      <c r="G227" s="48"/>
      <c r="H227" s="48"/>
      <c r="J227" s="47"/>
      <c r="K227" s="47"/>
    </row>
    <row r="228" spans="6:11" x14ac:dyDescent="0.3">
      <c r="F228" s="47"/>
      <c r="G228" s="48"/>
      <c r="H228" s="48"/>
      <c r="J228" s="47"/>
      <c r="K228" s="47"/>
    </row>
    <row r="229" spans="6:11" x14ac:dyDescent="0.3">
      <c r="F229" s="47"/>
      <c r="G229" s="48"/>
      <c r="H229" s="48"/>
      <c r="J229" s="47"/>
      <c r="K229" s="47"/>
    </row>
    <row r="230" spans="6:11" x14ac:dyDescent="0.3">
      <c r="F230" s="47"/>
      <c r="G230" s="48"/>
      <c r="H230" s="48"/>
      <c r="J230" s="47"/>
      <c r="K230" s="47"/>
    </row>
    <row r="231" spans="6:11" x14ac:dyDescent="0.3">
      <c r="F231" s="47"/>
      <c r="G231" s="48"/>
      <c r="H231" s="48"/>
      <c r="J231" s="47"/>
      <c r="K231" s="47"/>
    </row>
    <row r="232" spans="6:11" x14ac:dyDescent="0.3">
      <c r="F232" s="47"/>
      <c r="G232" s="48"/>
      <c r="H232" s="48"/>
      <c r="J232" s="47"/>
      <c r="K232" s="47"/>
    </row>
    <row r="233" spans="6:11" x14ac:dyDescent="0.3">
      <c r="F233" s="47"/>
      <c r="G233" s="48"/>
      <c r="H233" s="48"/>
      <c r="J233" s="47"/>
      <c r="K233" s="47"/>
    </row>
    <row r="234" spans="6:11" x14ac:dyDescent="0.3">
      <c r="F234" s="47"/>
      <c r="G234" s="48"/>
      <c r="H234" s="48"/>
      <c r="J234" s="47"/>
      <c r="K234" s="47"/>
    </row>
    <row r="235" spans="6:11" x14ac:dyDescent="0.3">
      <c r="F235" s="47"/>
      <c r="G235" s="48"/>
      <c r="H235" s="48"/>
      <c r="J235" s="47"/>
      <c r="K235" s="47"/>
    </row>
    <row r="236" spans="6:11" x14ac:dyDescent="0.3">
      <c r="F236" s="47"/>
      <c r="G236" s="48"/>
      <c r="H236" s="48"/>
      <c r="J236" s="47"/>
      <c r="K236" s="47"/>
    </row>
    <row r="237" spans="6:11" x14ac:dyDescent="0.3">
      <c r="F237" s="47"/>
      <c r="G237" s="48"/>
      <c r="H237" s="48"/>
      <c r="J237" s="47"/>
      <c r="K237" s="47"/>
    </row>
    <row r="238" spans="6:11" x14ac:dyDescent="0.3">
      <c r="F238" s="47"/>
      <c r="G238" s="48"/>
      <c r="H238" s="48"/>
      <c r="J238" s="47"/>
      <c r="K238" s="47"/>
    </row>
    <row r="239" spans="6:11" x14ac:dyDescent="0.3">
      <c r="F239" s="47"/>
      <c r="G239" s="48"/>
      <c r="H239" s="48"/>
      <c r="J239" s="47"/>
      <c r="K239" s="47"/>
    </row>
    <row r="240" spans="6:11" x14ac:dyDescent="0.3">
      <c r="F240" s="47"/>
      <c r="G240" s="48"/>
      <c r="H240" s="48"/>
      <c r="J240" s="47"/>
      <c r="K240" s="47"/>
    </row>
    <row r="241" spans="6:11" x14ac:dyDescent="0.3">
      <c r="F241" s="47"/>
      <c r="G241" s="48"/>
      <c r="H241" s="48"/>
      <c r="J241" s="47"/>
      <c r="K241" s="47"/>
    </row>
    <row r="242" spans="6:11" x14ac:dyDescent="0.3">
      <c r="F242" s="47"/>
      <c r="G242" s="48"/>
      <c r="H242" s="48"/>
      <c r="J242" s="47"/>
      <c r="K242" s="47"/>
    </row>
    <row r="243" spans="6:11" x14ac:dyDescent="0.3">
      <c r="F243" s="47"/>
      <c r="G243" s="48"/>
      <c r="H243" s="48"/>
      <c r="J243" s="47"/>
      <c r="K243" s="47"/>
    </row>
    <row r="244" spans="6:11" x14ac:dyDescent="0.3">
      <c r="F244" s="47"/>
      <c r="G244" s="48"/>
      <c r="H244" s="48"/>
      <c r="J244" s="47"/>
      <c r="K244" s="47"/>
    </row>
    <row r="245" spans="6:11" x14ac:dyDescent="0.3">
      <c r="F245" s="47"/>
      <c r="G245" s="48"/>
      <c r="H245" s="48"/>
      <c r="J245" s="47"/>
      <c r="K245" s="47"/>
    </row>
    <row r="246" spans="6:11" x14ac:dyDescent="0.3">
      <c r="F246" s="47"/>
      <c r="G246" s="48"/>
      <c r="H246" s="48"/>
      <c r="J246" s="47"/>
      <c r="K246" s="47"/>
    </row>
    <row r="247" spans="6:11" x14ac:dyDescent="0.3">
      <c r="F247" s="47"/>
      <c r="G247" s="48"/>
      <c r="H247" s="48"/>
      <c r="J247" s="47"/>
      <c r="K247" s="47"/>
    </row>
    <row r="248" spans="6:11" x14ac:dyDescent="0.3">
      <c r="F248" s="47"/>
      <c r="G248" s="48"/>
      <c r="H248" s="48"/>
      <c r="J248" s="47"/>
      <c r="K248" s="47"/>
    </row>
    <row r="249" spans="6:11" x14ac:dyDescent="0.3">
      <c r="F249" s="47"/>
      <c r="G249" s="48"/>
      <c r="H249" s="48"/>
      <c r="J249" s="47"/>
      <c r="K249" s="47"/>
    </row>
    <row r="250" spans="6:11" x14ac:dyDescent="0.3">
      <c r="F250" s="47"/>
      <c r="G250" s="48"/>
      <c r="H250" s="48"/>
      <c r="J250" s="47"/>
      <c r="K250" s="47"/>
    </row>
    <row r="251" spans="6:11" x14ac:dyDescent="0.3">
      <c r="F251" s="47"/>
      <c r="G251" s="48"/>
      <c r="H251" s="48"/>
      <c r="J251" s="47"/>
      <c r="K251" s="47"/>
    </row>
    <row r="252" spans="6:11" x14ac:dyDescent="0.3">
      <c r="F252" s="47"/>
      <c r="G252" s="48"/>
      <c r="H252" s="48"/>
      <c r="J252" s="47"/>
      <c r="K252" s="47"/>
    </row>
    <row r="253" spans="6:11" x14ac:dyDescent="0.3">
      <c r="F253" s="47"/>
      <c r="G253" s="48"/>
      <c r="H253" s="48"/>
      <c r="J253" s="47"/>
      <c r="K253" s="47"/>
    </row>
    <row r="254" spans="6:11" x14ac:dyDescent="0.3">
      <c r="F254" s="47"/>
      <c r="G254" s="48"/>
      <c r="H254" s="48"/>
      <c r="J254" s="47"/>
      <c r="K254" s="47"/>
    </row>
    <row r="255" spans="6:11" x14ac:dyDescent="0.3">
      <c r="F255" s="47"/>
      <c r="G255" s="48"/>
      <c r="H255" s="48"/>
      <c r="J255" s="47"/>
      <c r="K255" s="47"/>
    </row>
    <row r="256" spans="6:11" x14ac:dyDescent="0.3">
      <c r="F256" s="47"/>
      <c r="G256" s="48"/>
      <c r="H256" s="48"/>
      <c r="J256" s="47"/>
      <c r="K256" s="47"/>
    </row>
    <row r="257" spans="6:11" x14ac:dyDescent="0.3">
      <c r="F257" s="47"/>
      <c r="G257" s="48"/>
      <c r="H257" s="48"/>
      <c r="J257" s="47"/>
      <c r="K257" s="47"/>
    </row>
    <row r="258" spans="6:11" x14ac:dyDescent="0.3">
      <c r="F258" s="47"/>
      <c r="G258" s="48"/>
      <c r="H258" s="48"/>
      <c r="J258" s="47"/>
      <c r="K258" s="47"/>
    </row>
    <row r="259" spans="6:11" x14ac:dyDescent="0.3">
      <c r="F259" s="47"/>
      <c r="G259" s="48"/>
      <c r="H259" s="48"/>
      <c r="J259" s="47"/>
      <c r="K259" s="47"/>
    </row>
    <row r="260" spans="6:11" x14ac:dyDescent="0.3">
      <c r="F260" s="47"/>
      <c r="G260" s="48"/>
      <c r="H260" s="48"/>
      <c r="J260" s="47"/>
      <c r="K260" s="47"/>
    </row>
    <row r="261" spans="6:11" x14ac:dyDescent="0.3">
      <c r="F261" s="47"/>
      <c r="G261" s="48"/>
      <c r="H261" s="48"/>
      <c r="J261" s="47"/>
      <c r="K261" s="47"/>
    </row>
    <row r="262" spans="6:11" x14ac:dyDescent="0.3">
      <c r="F262" s="47"/>
      <c r="G262" s="48"/>
      <c r="H262" s="48"/>
      <c r="J262" s="47"/>
      <c r="K262" s="47"/>
    </row>
    <row r="263" spans="6:11" x14ac:dyDescent="0.3">
      <c r="F263" s="47"/>
      <c r="G263" s="48"/>
      <c r="H263" s="48"/>
      <c r="J263" s="47"/>
      <c r="K263" s="47"/>
    </row>
    <row r="264" spans="6:11" x14ac:dyDescent="0.3">
      <c r="F264" s="47"/>
      <c r="G264" s="48"/>
      <c r="H264" s="48"/>
      <c r="J264" s="47"/>
      <c r="K264" s="47"/>
    </row>
    <row r="265" spans="6:11" x14ac:dyDescent="0.3">
      <c r="F265" s="47"/>
      <c r="G265" s="48"/>
      <c r="H265" s="48"/>
      <c r="J265" s="47"/>
      <c r="K265" s="47"/>
    </row>
    <row r="266" spans="6:11" x14ac:dyDescent="0.3">
      <c r="F266" s="47"/>
      <c r="G266" s="48"/>
      <c r="H266" s="48"/>
      <c r="J266" s="47"/>
      <c r="K266" s="47"/>
    </row>
    <row r="267" spans="6:11" x14ac:dyDescent="0.3">
      <c r="F267" s="47"/>
      <c r="G267" s="48"/>
      <c r="H267" s="48"/>
      <c r="J267" s="47"/>
      <c r="K267" s="47"/>
    </row>
    <row r="268" spans="6:11" x14ac:dyDescent="0.3">
      <c r="F268" s="47"/>
      <c r="G268" s="48"/>
      <c r="H268" s="48"/>
      <c r="J268" s="47"/>
      <c r="K268" s="47"/>
    </row>
    <row r="269" spans="6:11" x14ac:dyDescent="0.3">
      <c r="F269" s="47"/>
      <c r="G269" s="48"/>
      <c r="H269" s="48"/>
      <c r="J269" s="47"/>
      <c r="K269" s="47"/>
    </row>
    <row r="270" spans="6:11" x14ac:dyDescent="0.3">
      <c r="F270" s="47"/>
      <c r="G270" s="48"/>
      <c r="H270" s="48"/>
      <c r="J270" s="47"/>
      <c r="K270" s="47"/>
    </row>
    <row r="271" spans="6:11" x14ac:dyDescent="0.3">
      <c r="F271" s="47"/>
      <c r="G271" s="48"/>
      <c r="H271" s="48"/>
      <c r="J271" s="47"/>
      <c r="K271" s="47"/>
    </row>
    <row r="272" spans="6:11" x14ac:dyDescent="0.3">
      <c r="F272" s="47"/>
      <c r="G272" s="48"/>
      <c r="H272" s="48"/>
      <c r="J272" s="47"/>
      <c r="K272" s="47"/>
    </row>
    <row r="273" spans="6:11" x14ac:dyDescent="0.3">
      <c r="F273" s="47"/>
      <c r="G273" s="48"/>
      <c r="H273" s="48"/>
      <c r="J273" s="47"/>
      <c r="K273" s="47"/>
    </row>
    <row r="274" spans="6:11" x14ac:dyDescent="0.3">
      <c r="F274" s="47"/>
      <c r="G274" s="48"/>
      <c r="H274" s="48"/>
      <c r="J274" s="47"/>
      <c r="K274" s="47"/>
    </row>
    <row r="275" spans="6:11" x14ac:dyDescent="0.3">
      <c r="F275" s="47"/>
      <c r="G275" s="48"/>
      <c r="H275" s="48"/>
      <c r="J275" s="47"/>
      <c r="K275" s="47"/>
    </row>
    <row r="276" spans="6:11" x14ac:dyDescent="0.3">
      <c r="F276" s="47"/>
      <c r="G276" s="48"/>
      <c r="H276" s="48"/>
      <c r="J276" s="47"/>
      <c r="K276" s="47"/>
    </row>
    <row r="277" spans="6:11" x14ac:dyDescent="0.3">
      <c r="F277" s="47"/>
      <c r="G277" s="48"/>
      <c r="H277" s="48"/>
      <c r="J277" s="47"/>
      <c r="K277" s="47"/>
    </row>
    <row r="278" spans="6:11" x14ac:dyDescent="0.3">
      <c r="F278" s="47"/>
      <c r="G278" s="48"/>
      <c r="H278" s="48"/>
      <c r="J278" s="47"/>
      <c r="K278" s="47"/>
    </row>
    <row r="279" spans="6:11" x14ac:dyDescent="0.3">
      <c r="F279" s="47"/>
      <c r="G279" s="48"/>
      <c r="H279" s="48"/>
      <c r="J279" s="47"/>
      <c r="K279" s="47"/>
    </row>
    <row r="280" spans="6:11" x14ac:dyDescent="0.3">
      <c r="F280" s="47"/>
      <c r="G280" s="48"/>
      <c r="H280" s="48"/>
      <c r="J280" s="47"/>
      <c r="K280" s="47"/>
    </row>
    <row r="281" spans="6:11" x14ac:dyDescent="0.3">
      <c r="F281" s="47"/>
      <c r="G281" s="48"/>
      <c r="H281" s="48"/>
      <c r="J281" s="47"/>
      <c r="K281" s="47"/>
    </row>
    <row r="282" spans="6:11" x14ac:dyDescent="0.3">
      <c r="F282" s="47"/>
      <c r="G282" s="48"/>
      <c r="H282" s="48"/>
      <c r="J282" s="47"/>
      <c r="K282" s="47"/>
    </row>
    <row r="283" spans="6:11" x14ac:dyDescent="0.3">
      <c r="F283" s="47"/>
      <c r="G283" s="48"/>
      <c r="H283" s="48"/>
      <c r="J283" s="47"/>
      <c r="K283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3"/>
  <sheetViews>
    <sheetView workbookViewId="0">
      <selection activeCell="H1" sqref="H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5.6640625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customWidth="1"/>
    <col min="9" max="9" width="7.88671875" bestFit="1" customWidth="1"/>
    <col min="10" max="10" width="10.88671875" bestFit="1" customWidth="1"/>
  </cols>
  <sheetData>
    <row r="1" spans="1:11" ht="87" thickBot="1" x14ac:dyDescent="0.35">
      <c r="A1" s="49" t="s">
        <v>69</v>
      </c>
      <c r="B1" s="49" t="s">
        <v>70</v>
      </c>
      <c r="C1" s="49" t="s">
        <v>417</v>
      </c>
      <c r="D1" s="55" t="s">
        <v>422</v>
      </c>
      <c r="E1" s="55" t="s">
        <v>423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365</v>
      </c>
      <c r="D2" s="47">
        <v>8.74</v>
      </c>
      <c r="E2" s="47">
        <v>8.67</v>
      </c>
      <c r="F2" s="47">
        <f t="shared" ref="F2:F65" si="0">E2-D2</f>
        <v>-7.0000000000000284E-2</v>
      </c>
      <c r="G2" s="48">
        <f>F2/D2</f>
        <v>-8.0091533180778347E-3</v>
      </c>
      <c r="H2" s="48"/>
      <c r="J2" s="47"/>
      <c r="K2" s="47"/>
    </row>
    <row r="3" spans="1:11" x14ac:dyDescent="0.3">
      <c r="A3" t="s">
        <v>408</v>
      </c>
      <c r="B3">
        <v>1</v>
      </c>
      <c r="C3" t="s">
        <v>73</v>
      </c>
      <c r="D3" s="47">
        <v>9.48</v>
      </c>
      <c r="E3" s="47">
        <v>10.07</v>
      </c>
      <c r="F3" s="47">
        <f t="shared" si="0"/>
        <v>0.58999999999999986</v>
      </c>
      <c r="G3" s="48">
        <f t="shared" ref="G3:G66" si="1">F3/D3</f>
        <v>6.2236286919831206E-2</v>
      </c>
      <c r="H3" s="48"/>
      <c r="J3" s="47"/>
      <c r="K3" s="47"/>
    </row>
    <row r="4" spans="1:11" x14ac:dyDescent="0.3">
      <c r="A4" t="s">
        <v>408</v>
      </c>
      <c r="B4">
        <v>2</v>
      </c>
      <c r="C4" t="s">
        <v>74</v>
      </c>
      <c r="D4" s="47">
        <v>18.91</v>
      </c>
      <c r="E4" s="47">
        <v>17.600000000000001</v>
      </c>
      <c r="F4" s="47">
        <f t="shared" si="0"/>
        <v>-1.3099999999999987</v>
      </c>
      <c r="G4" s="48">
        <f t="shared" si="1"/>
        <v>-6.927551560021146E-2</v>
      </c>
      <c r="H4" s="48"/>
      <c r="J4" s="47"/>
      <c r="K4" s="47"/>
    </row>
    <row r="5" spans="1:11" x14ac:dyDescent="0.3">
      <c r="A5" t="s">
        <v>408</v>
      </c>
      <c r="B5">
        <v>3</v>
      </c>
      <c r="C5" t="s">
        <v>75</v>
      </c>
      <c r="D5" s="47">
        <v>12.21</v>
      </c>
      <c r="E5" s="47">
        <v>9.18</v>
      </c>
      <c r="F5" s="47">
        <f t="shared" si="0"/>
        <v>-3.0300000000000011</v>
      </c>
      <c r="G5" s="48">
        <f t="shared" si="1"/>
        <v>-0.24815724815724824</v>
      </c>
      <c r="H5" s="48"/>
      <c r="J5" s="47"/>
      <c r="K5" s="47"/>
    </row>
    <row r="6" spans="1:11" x14ac:dyDescent="0.3">
      <c r="A6" t="s">
        <v>408</v>
      </c>
      <c r="B6">
        <v>4</v>
      </c>
      <c r="C6" t="s">
        <v>76</v>
      </c>
      <c r="D6" s="47">
        <v>13.33</v>
      </c>
      <c r="E6" s="47">
        <v>14.29</v>
      </c>
      <c r="F6" s="47">
        <f t="shared" si="0"/>
        <v>0.95999999999999908</v>
      </c>
      <c r="G6" s="48">
        <f t="shared" si="1"/>
        <v>7.2018004501125207E-2</v>
      </c>
      <c r="H6" s="48"/>
      <c r="J6" s="47"/>
      <c r="K6" s="47"/>
    </row>
    <row r="7" spans="1:11" x14ac:dyDescent="0.3">
      <c r="A7" t="s">
        <v>408</v>
      </c>
      <c r="B7">
        <v>5</v>
      </c>
      <c r="C7" t="s">
        <v>77</v>
      </c>
      <c r="D7" s="47">
        <v>18.18</v>
      </c>
      <c r="E7" s="47">
        <v>13.04</v>
      </c>
      <c r="F7" s="47">
        <f t="shared" si="0"/>
        <v>-5.1400000000000006</v>
      </c>
      <c r="G7" s="48">
        <f t="shared" si="1"/>
        <v>-0.28272827282728275</v>
      </c>
      <c r="H7" s="48"/>
      <c r="J7" s="47"/>
      <c r="K7" s="47"/>
    </row>
    <row r="8" spans="1:11" x14ac:dyDescent="0.3">
      <c r="A8" t="s">
        <v>408</v>
      </c>
      <c r="B8">
        <v>6</v>
      </c>
      <c r="C8" t="s">
        <v>78</v>
      </c>
      <c r="D8" s="47">
        <v>7.62</v>
      </c>
      <c r="E8" s="47">
        <v>6.62</v>
      </c>
      <c r="F8" s="47">
        <f t="shared" si="0"/>
        <v>-1</v>
      </c>
      <c r="G8" s="48">
        <f t="shared" si="1"/>
        <v>-0.13123359580052493</v>
      </c>
      <c r="H8" s="48"/>
      <c r="J8" s="47"/>
      <c r="K8" s="47"/>
    </row>
    <row r="9" spans="1:11" x14ac:dyDescent="0.3">
      <c r="A9" t="s">
        <v>408</v>
      </c>
      <c r="B9">
        <v>7</v>
      </c>
      <c r="C9" t="s">
        <v>79</v>
      </c>
      <c r="D9" s="47">
        <v>9.89</v>
      </c>
      <c r="E9" s="47">
        <v>11.67</v>
      </c>
      <c r="F9" s="47">
        <f t="shared" si="0"/>
        <v>1.7799999999999994</v>
      </c>
      <c r="G9" s="48">
        <f t="shared" si="1"/>
        <v>0.17997977755308384</v>
      </c>
      <c r="H9" s="48"/>
      <c r="J9" s="47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5.97</v>
      </c>
      <c r="E10" s="47">
        <v>6.77</v>
      </c>
      <c r="F10" s="47">
        <f t="shared" si="0"/>
        <v>0.79999999999999982</v>
      </c>
      <c r="G10" s="48">
        <f t="shared" si="1"/>
        <v>0.13400335008375208</v>
      </c>
      <c r="H10" s="48"/>
      <c r="J10" s="47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12.93</v>
      </c>
      <c r="E11" s="47">
        <v>12.31</v>
      </c>
      <c r="F11" s="47">
        <f t="shared" si="0"/>
        <v>-0.61999999999999922</v>
      </c>
      <c r="G11" s="48">
        <f t="shared" si="1"/>
        <v>-4.7950502706883155E-2</v>
      </c>
      <c r="H11" s="48"/>
      <c r="J11" s="47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12.24</v>
      </c>
      <c r="E12" s="47">
        <v>12.9</v>
      </c>
      <c r="F12" s="47">
        <f t="shared" si="0"/>
        <v>0.66000000000000014</v>
      </c>
      <c r="G12" s="48">
        <f t="shared" si="1"/>
        <v>5.392156862745099E-2</v>
      </c>
      <c r="H12" s="48"/>
      <c r="J12" s="47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5.84</v>
      </c>
      <c r="E13" s="47">
        <v>6.05</v>
      </c>
      <c r="F13" s="47">
        <f t="shared" si="0"/>
        <v>0.20999999999999996</v>
      </c>
      <c r="G13" s="48">
        <f t="shared" si="1"/>
        <v>3.5958904109589039E-2</v>
      </c>
      <c r="H13" s="48"/>
      <c r="J13" s="47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8.2899999999999991</v>
      </c>
      <c r="E14" s="47">
        <v>8.33</v>
      </c>
      <c r="F14" s="47">
        <f t="shared" si="0"/>
        <v>4.0000000000000924E-2</v>
      </c>
      <c r="G14" s="48">
        <f t="shared" si="1"/>
        <v>4.8250904704464324E-3</v>
      </c>
      <c r="H14" s="48"/>
      <c r="J14" s="47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8.3699999999999992</v>
      </c>
      <c r="E15" s="47">
        <v>7.51</v>
      </c>
      <c r="F15" s="47">
        <f t="shared" si="0"/>
        <v>-0.85999999999999943</v>
      </c>
      <c r="G15" s="48">
        <f t="shared" si="1"/>
        <v>-0.10274790919952205</v>
      </c>
      <c r="H15" s="48"/>
      <c r="J15" s="47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11.27</v>
      </c>
      <c r="E16" s="47">
        <v>15.79</v>
      </c>
      <c r="F16" s="47">
        <f t="shared" si="0"/>
        <v>4.5199999999999996</v>
      </c>
      <c r="G16" s="48">
        <f t="shared" si="1"/>
        <v>0.40106477373558119</v>
      </c>
      <c r="H16" s="48"/>
      <c r="J16" s="47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11.67</v>
      </c>
      <c r="E17" s="47">
        <v>13.58</v>
      </c>
      <c r="F17" s="47">
        <f t="shared" si="0"/>
        <v>1.9100000000000001</v>
      </c>
      <c r="G17" s="48">
        <f t="shared" si="1"/>
        <v>0.16366752356469583</v>
      </c>
      <c r="H17" s="48"/>
      <c r="J17" s="47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12.2</v>
      </c>
      <c r="E18" s="47">
        <v>12</v>
      </c>
      <c r="F18" s="47">
        <f t="shared" si="0"/>
        <v>-0.19999999999999929</v>
      </c>
      <c r="G18" s="48">
        <f t="shared" si="1"/>
        <v>-1.6393442622950762E-2</v>
      </c>
      <c r="H18" s="48"/>
      <c r="J18" s="47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18.89</v>
      </c>
      <c r="E19" s="47">
        <v>17.03</v>
      </c>
      <c r="F19" s="47">
        <f t="shared" si="0"/>
        <v>-1.8599999999999994</v>
      </c>
      <c r="G19" s="48">
        <f t="shared" si="1"/>
        <v>-9.8464796188459464E-2</v>
      </c>
      <c r="H19" s="48"/>
      <c r="J19" s="47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13.43</v>
      </c>
      <c r="E20" s="47">
        <v>13.41</v>
      </c>
      <c r="F20" s="47">
        <f t="shared" si="0"/>
        <v>-1.9999999999999574E-2</v>
      </c>
      <c r="G20" s="48">
        <f t="shared" si="1"/>
        <v>-1.4892032762471761E-3</v>
      </c>
      <c r="H20" s="48"/>
      <c r="J20" s="47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7.76</v>
      </c>
      <c r="E21" s="47">
        <v>6.99</v>
      </c>
      <c r="F21" s="47">
        <f t="shared" si="0"/>
        <v>-0.76999999999999957</v>
      </c>
      <c r="G21" s="48">
        <f t="shared" si="1"/>
        <v>-9.9226804123711293E-2</v>
      </c>
      <c r="H21" s="48"/>
      <c r="J21" s="47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10.199999999999999</v>
      </c>
      <c r="E22" s="47">
        <v>8.9600000000000009</v>
      </c>
      <c r="F22" s="47">
        <f t="shared" si="0"/>
        <v>-1.2399999999999984</v>
      </c>
      <c r="G22" s="48">
        <f t="shared" si="1"/>
        <v>-0.12156862745098025</v>
      </c>
      <c r="H22" s="48"/>
      <c r="J22" s="47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14.81</v>
      </c>
      <c r="E23" s="47">
        <v>11.3</v>
      </c>
      <c r="F23" s="47">
        <f t="shared" si="0"/>
        <v>-3.51</v>
      </c>
      <c r="G23" s="48">
        <f t="shared" si="1"/>
        <v>-0.23700202565833894</v>
      </c>
      <c r="H23" s="48"/>
      <c r="J23" s="47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14.75</v>
      </c>
      <c r="E24" s="47">
        <v>14.19</v>
      </c>
      <c r="F24" s="47">
        <f t="shared" si="0"/>
        <v>-0.5600000000000005</v>
      </c>
      <c r="G24" s="48">
        <f t="shared" si="1"/>
        <v>-3.7966101694915287E-2</v>
      </c>
      <c r="H24" s="48"/>
      <c r="J24" s="47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11.54</v>
      </c>
      <c r="E25" s="47">
        <v>11.62</v>
      </c>
      <c r="F25" s="47">
        <f t="shared" si="0"/>
        <v>8.0000000000000071E-2</v>
      </c>
      <c r="G25" s="48">
        <f t="shared" si="1"/>
        <v>6.9324090121317223E-3</v>
      </c>
      <c r="H25" s="48"/>
      <c r="J25" s="47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17.649999999999999</v>
      </c>
      <c r="E26" s="47">
        <v>15.91</v>
      </c>
      <c r="F26" s="47">
        <f t="shared" si="0"/>
        <v>-1.7399999999999984</v>
      </c>
      <c r="G26" s="48">
        <f t="shared" si="1"/>
        <v>-9.8583569405099075E-2</v>
      </c>
      <c r="H26" s="48"/>
      <c r="J26" s="47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6.11</v>
      </c>
      <c r="E27" s="47">
        <v>5.3</v>
      </c>
      <c r="F27" s="47">
        <f t="shared" si="0"/>
        <v>-0.8100000000000005</v>
      </c>
      <c r="G27" s="48">
        <f t="shared" si="1"/>
        <v>-0.13256955810147306</v>
      </c>
      <c r="H27" s="48"/>
      <c r="J27" s="47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16.809999999999999</v>
      </c>
      <c r="E28" s="47">
        <v>16</v>
      </c>
      <c r="F28" s="47">
        <f t="shared" si="0"/>
        <v>-0.80999999999999872</v>
      </c>
      <c r="G28" s="48">
        <f t="shared" si="1"/>
        <v>-4.8185603807257511E-2</v>
      </c>
      <c r="H28" s="48"/>
      <c r="J28" s="47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10.38</v>
      </c>
      <c r="E29" s="47">
        <v>10.69</v>
      </c>
      <c r="F29" s="47">
        <f t="shared" si="0"/>
        <v>0.30999999999999872</v>
      </c>
      <c r="G29" s="48">
        <f t="shared" si="1"/>
        <v>2.9865125240847657E-2</v>
      </c>
      <c r="H29" s="48"/>
      <c r="J29" s="47"/>
      <c r="K29" s="47"/>
    </row>
    <row r="30" spans="1:11" x14ac:dyDescent="0.3">
      <c r="A30" t="s">
        <v>408</v>
      </c>
      <c r="B30">
        <v>28</v>
      </c>
      <c r="C30" t="s">
        <v>100</v>
      </c>
      <c r="D30" s="47">
        <v>5.95</v>
      </c>
      <c r="E30" s="47">
        <v>6.14</v>
      </c>
      <c r="F30" s="47">
        <f t="shared" si="0"/>
        <v>0.1899999999999995</v>
      </c>
      <c r="G30" s="48">
        <f t="shared" si="1"/>
        <v>3.1932773109243612E-2</v>
      </c>
      <c r="H30" s="48"/>
      <c r="J30" s="47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10.029999999999999</v>
      </c>
      <c r="E31" s="47">
        <v>10.97</v>
      </c>
      <c r="F31" s="47">
        <f t="shared" si="0"/>
        <v>0.94000000000000128</v>
      </c>
      <c r="G31" s="48">
        <f t="shared" si="1"/>
        <v>9.3718843469591362E-2</v>
      </c>
      <c r="H31" s="48"/>
      <c r="J31" s="47"/>
      <c r="K31" s="47"/>
    </row>
    <row r="32" spans="1:11" x14ac:dyDescent="0.3">
      <c r="A32" t="s">
        <v>408</v>
      </c>
      <c r="B32">
        <v>30</v>
      </c>
      <c r="C32" t="s">
        <v>102</v>
      </c>
      <c r="D32" s="47">
        <v>22.22</v>
      </c>
      <c r="E32" s="47">
        <v>20</v>
      </c>
      <c r="F32" s="47">
        <f t="shared" si="0"/>
        <v>-2.2199999999999989</v>
      </c>
      <c r="G32" s="48">
        <f t="shared" si="1"/>
        <v>-9.9909990999099862E-2</v>
      </c>
      <c r="H32" s="48"/>
      <c r="J32" s="47"/>
      <c r="K32" s="47"/>
    </row>
    <row r="33" spans="1:11" x14ac:dyDescent="0.3">
      <c r="A33" t="s">
        <v>408</v>
      </c>
      <c r="B33">
        <v>31</v>
      </c>
      <c r="C33" t="s">
        <v>103</v>
      </c>
      <c r="D33" s="47">
        <v>5.68</v>
      </c>
      <c r="E33" s="47">
        <v>5.26</v>
      </c>
      <c r="F33" s="47">
        <f t="shared" si="0"/>
        <v>-0.41999999999999993</v>
      </c>
      <c r="G33" s="48">
        <f t="shared" si="1"/>
        <v>-7.3943661971830971E-2</v>
      </c>
      <c r="H33" s="48"/>
      <c r="J33" s="47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10.58</v>
      </c>
      <c r="E34" s="47">
        <v>10.029999999999999</v>
      </c>
      <c r="F34" s="47">
        <f t="shared" si="0"/>
        <v>-0.55000000000000071</v>
      </c>
      <c r="G34" s="48">
        <f t="shared" si="1"/>
        <v>-5.198487712665413E-2</v>
      </c>
      <c r="H34" s="48"/>
      <c r="J34" s="47"/>
      <c r="K34" s="47"/>
    </row>
    <row r="35" spans="1:11" x14ac:dyDescent="0.3">
      <c r="A35" t="s">
        <v>408</v>
      </c>
      <c r="B35">
        <v>33</v>
      </c>
      <c r="C35" t="s">
        <v>105</v>
      </c>
      <c r="D35" s="47">
        <v>10.71</v>
      </c>
      <c r="E35" s="47">
        <v>11.76</v>
      </c>
      <c r="F35" s="47">
        <f t="shared" si="0"/>
        <v>1.0499999999999989</v>
      </c>
      <c r="G35" s="48">
        <f t="shared" si="1"/>
        <v>9.8039215686274397E-2</v>
      </c>
      <c r="H35" s="48"/>
      <c r="J35" s="47"/>
      <c r="K35" s="47"/>
    </row>
    <row r="36" spans="1:11" x14ac:dyDescent="0.3">
      <c r="A36" t="s">
        <v>408</v>
      </c>
      <c r="B36">
        <v>34</v>
      </c>
      <c r="C36" t="s">
        <v>106</v>
      </c>
      <c r="D36" s="47">
        <v>3.13</v>
      </c>
      <c r="E36" s="47">
        <v>3</v>
      </c>
      <c r="F36" s="47">
        <f t="shared" si="0"/>
        <v>-0.12999999999999989</v>
      </c>
      <c r="G36" s="48">
        <f t="shared" si="1"/>
        <v>-4.1533546325878565E-2</v>
      </c>
      <c r="H36" s="48"/>
      <c r="J36" s="47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10.8</v>
      </c>
      <c r="E37" s="47">
        <v>9.17</v>
      </c>
      <c r="F37" s="47">
        <f t="shared" si="0"/>
        <v>-1.6300000000000008</v>
      </c>
      <c r="G37" s="48">
        <f t="shared" si="1"/>
        <v>-0.15092592592592599</v>
      </c>
      <c r="H37" s="48"/>
      <c r="J37" s="47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8.5399999999999991</v>
      </c>
      <c r="E38" s="47">
        <v>7.14</v>
      </c>
      <c r="F38" s="47">
        <f t="shared" si="0"/>
        <v>-1.3999999999999995</v>
      </c>
      <c r="G38" s="48">
        <f t="shared" si="1"/>
        <v>-0.16393442622950816</v>
      </c>
      <c r="H38" s="48"/>
      <c r="J38" s="47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21.3</v>
      </c>
      <c r="E39" s="47">
        <v>23.74</v>
      </c>
      <c r="F39" s="47">
        <f t="shared" si="0"/>
        <v>2.4399999999999977</v>
      </c>
      <c r="G39" s="48">
        <f t="shared" si="1"/>
        <v>0.11455399061032853</v>
      </c>
      <c r="H39" s="48"/>
      <c r="J39" s="47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10.32</v>
      </c>
      <c r="E40" s="47">
        <v>11.31</v>
      </c>
      <c r="F40" s="47">
        <f t="shared" si="0"/>
        <v>0.99000000000000021</v>
      </c>
      <c r="G40" s="48">
        <f t="shared" si="1"/>
        <v>9.5930232558139553E-2</v>
      </c>
      <c r="H40" s="48"/>
      <c r="J40" s="47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6.21</v>
      </c>
      <c r="E41" s="47">
        <v>6.96</v>
      </c>
      <c r="F41" s="47">
        <f t="shared" si="0"/>
        <v>0.75</v>
      </c>
      <c r="G41" s="48">
        <f t="shared" si="1"/>
        <v>0.12077294685990338</v>
      </c>
      <c r="H41" s="48"/>
      <c r="J41" s="47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11.38</v>
      </c>
      <c r="E42" s="47">
        <v>11.24</v>
      </c>
      <c r="F42" s="47">
        <f t="shared" si="0"/>
        <v>-0.14000000000000057</v>
      </c>
      <c r="G42" s="48">
        <f t="shared" si="1"/>
        <v>-1.2302284710017623E-2</v>
      </c>
      <c r="H42" s="48"/>
      <c r="J42" s="47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8.4499999999999993</v>
      </c>
      <c r="E43" s="47">
        <v>7.14</v>
      </c>
      <c r="F43" s="47">
        <f t="shared" si="0"/>
        <v>-1.3099999999999996</v>
      </c>
      <c r="G43" s="48">
        <f t="shared" si="1"/>
        <v>-0.15502958579881654</v>
      </c>
      <c r="H43" s="48"/>
      <c r="J43" s="47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4.6500000000000004</v>
      </c>
      <c r="E44" s="47">
        <v>5.41</v>
      </c>
      <c r="F44" s="47">
        <f t="shared" si="0"/>
        <v>0.75999999999999979</v>
      </c>
      <c r="G44" s="48">
        <f t="shared" si="1"/>
        <v>0.16344086021505372</v>
      </c>
      <c r="H44" s="48"/>
      <c r="J44" s="47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6.21</v>
      </c>
      <c r="E45" s="47">
        <v>5.74</v>
      </c>
      <c r="F45" s="47">
        <f t="shared" si="0"/>
        <v>-0.46999999999999975</v>
      </c>
      <c r="G45" s="48">
        <f t="shared" si="1"/>
        <v>-7.5684380032206081E-2</v>
      </c>
      <c r="H45" s="48"/>
      <c r="J45" s="47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4.7300000000000004</v>
      </c>
      <c r="E46" s="47">
        <v>5.97</v>
      </c>
      <c r="F46" s="47">
        <f t="shared" si="0"/>
        <v>1.2399999999999993</v>
      </c>
      <c r="G46" s="48">
        <f t="shared" si="1"/>
        <v>0.26215644820295969</v>
      </c>
      <c r="H46" s="48"/>
      <c r="J46" s="47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8.6300000000000008</v>
      </c>
      <c r="E47" s="47">
        <v>7.63</v>
      </c>
      <c r="F47" s="47">
        <f t="shared" si="0"/>
        <v>-1.0000000000000009</v>
      </c>
      <c r="G47" s="48">
        <f t="shared" si="1"/>
        <v>-0.11587485515643114</v>
      </c>
      <c r="H47" s="48"/>
      <c r="J47" s="47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12.9</v>
      </c>
      <c r="E48" s="47">
        <v>17.02</v>
      </c>
      <c r="F48" s="47">
        <f t="shared" si="0"/>
        <v>4.1199999999999992</v>
      </c>
      <c r="G48" s="48">
        <f t="shared" si="1"/>
        <v>0.31937984496124022</v>
      </c>
      <c r="H48" s="48"/>
      <c r="J48" s="47"/>
      <c r="K48" s="47"/>
    </row>
    <row r="49" spans="1:11" x14ac:dyDescent="0.3">
      <c r="A49" t="s">
        <v>408</v>
      </c>
      <c r="B49">
        <v>47</v>
      </c>
      <c r="C49" t="s">
        <v>119</v>
      </c>
      <c r="D49" s="47">
        <v>0</v>
      </c>
      <c r="E49" s="47">
        <v>0</v>
      </c>
      <c r="F49" s="47">
        <f t="shared" si="0"/>
        <v>0</v>
      </c>
      <c r="G49" s="48"/>
      <c r="H49" s="48"/>
      <c r="J49" s="47"/>
      <c r="K49" s="47"/>
    </row>
    <row r="50" spans="1:11" x14ac:dyDescent="0.3">
      <c r="A50" t="s">
        <v>408</v>
      </c>
      <c r="B50">
        <v>48</v>
      </c>
      <c r="C50" t="s">
        <v>120</v>
      </c>
      <c r="D50" s="47">
        <v>6.9</v>
      </c>
      <c r="E50" s="47">
        <v>6.5</v>
      </c>
      <c r="F50" s="47">
        <f t="shared" si="0"/>
        <v>-0.40000000000000036</v>
      </c>
      <c r="G50" s="48">
        <f t="shared" si="1"/>
        <v>-5.7971014492753672E-2</v>
      </c>
      <c r="H50" s="48"/>
      <c r="J50" s="47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18</v>
      </c>
      <c r="E51" s="47">
        <v>18.309999999999999</v>
      </c>
      <c r="F51" s="47">
        <f t="shared" si="0"/>
        <v>0.30999999999999872</v>
      </c>
      <c r="G51" s="48">
        <f t="shared" si="1"/>
        <v>1.7222222222222153E-2</v>
      </c>
      <c r="H51" s="48"/>
      <c r="J51" s="47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9.15</v>
      </c>
      <c r="E52" s="47">
        <v>8.59</v>
      </c>
      <c r="F52" s="47">
        <f t="shared" si="0"/>
        <v>-0.5600000000000005</v>
      </c>
      <c r="G52" s="48">
        <f t="shared" si="1"/>
        <v>-6.1202185792349775E-2</v>
      </c>
      <c r="H52" s="48"/>
      <c r="J52" s="47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4.55</v>
      </c>
      <c r="E53" s="47">
        <v>6.15</v>
      </c>
      <c r="F53" s="47">
        <f t="shared" si="0"/>
        <v>1.6000000000000005</v>
      </c>
      <c r="G53" s="48">
        <f t="shared" si="1"/>
        <v>0.35164835164835179</v>
      </c>
      <c r="H53" s="48"/>
      <c r="J53" s="47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8.44</v>
      </c>
      <c r="E54" s="47">
        <v>7.41</v>
      </c>
      <c r="F54" s="47">
        <f t="shared" si="0"/>
        <v>-1.0299999999999994</v>
      </c>
      <c r="G54" s="48">
        <f t="shared" si="1"/>
        <v>-0.12203791469194306</v>
      </c>
      <c r="H54" s="48"/>
      <c r="J54" s="47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9.15</v>
      </c>
      <c r="E55" s="47">
        <v>8.16</v>
      </c>
      <c r="F55" s="47">
        <f t="shared" si="0"/>
        <v>-0.99000000000000021</v>
      </c>
      <c r="G55" s="48">
        <f t="shared" si="1"/>
        <v>-0.10819672131147542</v>
      </c>
      <c r="H55" s="48"/>
      <c r="J55" s="47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10.11</v>
      </c>
      <c r="E56" s="47">
        <v>10.43</v>
      </c>
      <c r="F56" s="47">
        <f t="shared" si="0"/>
        <v>0.32000000000000028</v>
      </c>
      <c r="G56" s="48">
        <f t="shared" si="1"/>
        <v>3.1651829871414468E-2</v>
      </c>
      <c r="H56" s="48"/>
      <c r="J56" s="47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10.81</v>
      </c>
      <c r="E57" s="47">
        <v>9.09</v>
      </c>
      <c r="F57" s="47">
        <f t="shared" si="0"/>
        <v>-1.7200000000000006</v>
      </c>
      <c r="G57" s="48">
        <f t="shared" si="1"/>
        <v>-0.15911193339500468</v>
      </c>
      <c r="H57" s="48"/>
      <c r="J57" s="47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18.52</v>
      </c>
      <c r="E58" s="47">
        <v>21.21</v>
      </c>
      <c r="F58" s="47">
        <f t="shared" si="0"/>
        <v>2.6900000000000013</v>
      </c>
      <c r="G58" s="48">
        <f t="shared" si="1"/>
        <v>0.14524838012958971</v>
      </c>
      <c r="H58" s="48"/>
      <c r="J58" s="47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8.5399999999999991</v>
      </c>
      <c r="E59" s="47">
        <v>8.14</v>
      </c>
      <c r="F59" s="47">
        <f t="shared" si="0"/>
        <v>-0.39999999999999858</v>
      </c>
      <c r="G59" s="48">
        <f t="shared" si="1"/>
        <v>-4.6838407494145036E-2</v>
      </c>
      <c r="H59" s="48"/>
      <c r="J59" s="47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9.09</v>
      </c>
      <c r="E60" s="47">
        <v>10.54</v>
      </c>
      <c r="F60" s="47">
        <f t="shared" si="0"/>
        <v>1.4499999999999993</v>
      </c>
      <c r="G60" s="48">
        <f t="shared" si="1"/>
        <v>0.15951595159515944</v>
      </c>
      <c r="H60" s="48"/>
      <c r="J60" s="47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12.46</v>
      </c>
      <c r="E61" s="47">
        <v>11.65</v>
      </c>
      <c r="F61" s="47">
        <f t="shared" si="0"/>
        <v>-0.8100000000000005</v>
      </c>
      <c r="G61" s="48">
        <f t="shared" si="1"/>
        <v>-6.5008025682183015E-2</v>
      </c>
      <c r="H61" s="48"/>
      <c r="J61" s="47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9.31</v>
      </c>
      <c r="E62" s="47">
        <v>9.65</v>
      </c>
      <c r="F62" s="47">
        <f t="shared" si="0"/>
        <v>0.33999999999999986</v>
      </c>
      <c r="G62" s="48">
        <f t="shared" si="1"/>
        <v>3.6519871106337254E-2</v>
      </c>
      <c r="H62" s="48"/>
      <c r="J62" s="47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6.88</v>
      </c>
      <c r="E63" s="47">
        <v>6.77</v>
      </c>
      <c r="F63" s="47">
        <f t="shared" si="0"/>
        <v>-0.11000000000000032</v>
      </c>
      <c r="G63" s="48">
        <f t="shared" si="1"/>
        <v>-1.5988372093023302E-2</v>
      </c>
      <c r="H63" s="48"/>
      <c r="J63" s="47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18.52</v>
      </c>
      <c r="E64" s="47">
        <v>15.79</v>
      </c>
      <c r="F64" s="47">
        <f t="shared" si="0"/>
        <v>-2.7300000000000004</v>
      </c>
      <c r="G64" s="48">
        <f t="shared" si="1"/>
        <v>-0.14740820734341256</v>
      </c>
      <c r="H64" s="48"/>
      <c r="J64" s="47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9.65</v>
      </c>
      <c r="E65" s="47">
        <v>9.6300000000000008</v>
      </c>
      <c r="F65" s="47">
        <f t="shared" si="0"/>
        <v>-1.9999999999999574E-2</v>
      </c>
      <c r="G65" s="48">
        <f t="shared" si="1"/>
        <v>-2.0725388601035826E-3</v>
      </c>
      <c r="H65" s="48"/>
      <c r="J65" s="47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7.85</v>
      </c>
      <c r="E66" s="47">
        <v>7.52</v>
      </c>
      <c r="F66" s="47">
        <f t="shared" ref="F66:F129" si="2">E66-D66</f>
        <v>-0.33000000000000007</v>
      </c>
      <c r="G66" s="48">
        <f t="shared" si="1"/>
        <v>-4.2038216560509566E-2</v>
      </c>
      <c r="H66" s="48"/>
      <c r="J66" s="47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12</v>
      </c>
      <c r="E67" s="47">
        <v>8.33</v>
      </c>
      <c r="F67" s="47">
        <f t="shared" si="2"/>
        <v>-3.67</v>
      </c>
      <c r="G67" s="48">
        <f t="shared" ref="G67:G130" si="3">F67/D67</f>
        <v>-0.30583333333333335</v>
      </c>
      <c r="H67" s="48"/>
      <c r="J67" s="47"/>
      <c r="K67" s="47"/>
    </row>
    <row r="68" spans="1:11" x14ac:dyDescent="0.3">
      <c r="A68" t="s">
        <v>408</v>
      </c>
      <c r="B68">
        <v>66</v>
      </c>
      <c r="C68" t="s">
        <v>138</v>
      </c>
      <c r="D68" s="47">
        <v>8.6999999999999993</v>
      </c>
      <c r="E68" s="47">
        <v>12</v>
      </c>
      <c r="F68" s="47">
        <f t="shared" si="2"/>
        <v>3.3000000000000007</v>
      </c>
      <c r="G68" s="48">
        <f t="shared" si="3"/>
        <v>0.3793103448275863</v>
      </c>
      <c r="H68" s="48"/>
      <c r="J68" s="47"/>
      <c r="K68" s="47"/>
    </row>
    <row r="69" spans="1:11" x14ac:dyDescent="0.3">
      <c r="A69" t="s">
        <v>408</v>
      </c>
      <c r="B69">
        <v>67</v>
      </c>
      <c r="C69" t="s">
        <v>139</v>
      </c>
      <c r="D69" s="47">
        <v>5.56</v>
      </c>
      <c r="E69" s="47">
        <v>9.09</v>
      </c>
      <c r="F69" s="47">
        <f t="shared" si="2"/>
        <v>3.5300000000000002</v>
      </c>
      <c r="G69" s="48">
        <f t="shared" si="3"/>
        <v>0.6348920863309353</v>
      </c>
      <c r="H69" s="48"/>
      <c r="J69" s="47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4.8099999999999996</v>
      </c>
      <c r="E70" s="47">
        <v>5.27</v>
      </c>
      <c r="F70" s="47">
        <f t="shared" si="2"/>
        <v>0.45999999999999996</v>
      </c>
      <c r="G70" s="48">
        <f t="shared" si="3"/>
        <v>9.5634095634095639E-2</v>
      </c>
      <c r="H70" s="48"/>
      <c r="J70" s="47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7.29</v>
      </c>
      <c r="E71" s="47">
        <v>8.4600000000000009</v>
      </c>
      <c r="F71" s="47">
        <f t="shared" si="2"/>
        <v>1.1700000000000008</v>
      </c>
      <c r="G71" s="48">
        <f t="shared" si="3"/>
        <v>0.16049382716049393</v>
      </c>
      <c r="H71" s="48"/>
      <c r="J71" s="47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7.66</v>
      </c>
      <c r="E72" s="47">
        <v>7.56</v>
      </c>
      <c r="F72" s="47">
        <f t="shared" si="2"/>
        <v>-0.10000000000000053</v>
      </c>
      <c r="G72" s="48">
        <f t="shared" si="3"/>
        <v>-1.3054830287206335E-2</v>
      </c>
      <c r="H72" s="48"/>
      <c r="J72" s="47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9.75</v>
      </c>
      <c r="E73" s="47">
        <v>10.61</v>
      </c>
      <c r="F73" s="47">
        <f t="shared" si="2"/>
        <v>0.85999999999999943</v>
      </c>
      <c r="G73" s="48">
        <f t="shared" si="3"/>
        <v>8.8205128205128144E-2</v>
      </c>
      <c r="H73" s="48"/>
      <c r="J73" s="47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5.71</v>
      </c>
      <c r="E74" s="47">
        <v>6.77</v>
      </c>
      <c r="F74" s="47">
        <f t="shared" si="2"/>
        <v>1.0599999999999996</v>
      </c>
      <c r="G74" s="48">
        <f t="shared" si="3"/>
        <v>0.18563922942206648</v>
      </c>
      <c r="H74" s="48"/>
      <c r="J74" s="47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12.65</v>
      </c>
      <c r="E75" s="47">
        <v>12.05</v>
      </c>
      <c r="F75" s="47">
        <f t="shared" si="2"/>
        <v>-0.59999999999999964</v>
      </c>
      <c r="G75" s="48">
        <f t="shared" si="3"/>
        <v>-4.7430830039525661E-2</v>
      </c>
      <c r="H75" s="48"/>
      <c r="J75" s="47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17.02</v>
      </c>
      <c r="E76" s="47">
        <v>18.309999999999999</v>
      </c>
      <c r="F76" s="47">
        <f t="shared" si="2"/>
        <v>1.2899999999999991</v>
      </c>
      <c r="G76" s="48">
        <f t="shared" si="3"/>
        <v>7.579318448883661E-2</v>
      </c>
      <c r="H76" s="48"/>
      <c r="J76" s="47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10</v>
      </c>
      <c r="E77" s="47">
        <v>13.33</v>
      </c>
      <c r="F77" s="47">
        <f t="shared" si="2"/>
        <v>3.33</v>
      </c>
      <c r="G77" s="48">
        <f t="shared" si="3"/>
        <v>0.33300000000000002</v>
      </c>
      <c r="H77" s="48"/>
      <c r="J77" s="47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8.9700000000000006</v>
      </c>
      <c r="E78" s="47">
        <v>7.55</v>
      </c>
      <c r="F78" s="47">
        <f t="shared" si="2"/>
        <v>-1.4200000000000008</v>
      </c>
      <c r="G78" s="48">
        <f t="shared" si="3"/>
        <v>-0.15830546265328882</v>
      </c>
      <c r="H78" s="48"/>
      <c r="J78" s="47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17.309999999999999</v>
      </c>
      <c r="E79" s="47">
        <v>19.12</v>
      </c>
      <c r="F79" s="47">
        <f t="shared" si="2"/>
        <v>1.8100000000000023</v>
      </c>
      <c r="G79" s="48">
        <f t="shared" si="3"/>
        <v>0.10456383593298685</v>
      </c>
      <c r="H79" s="48"/>
      <c r="J79" s="47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17.989999999999998</v>
      </c>
      <c r="E80" s="47">
        <v>17.18</v>
      </c>
      <c r="F80" s="47">
        <f t="shared" si="2"/>
        <v>-0.80999999999999872</v>
      </c>
      <c r="G80" s="48">
        <f t="shared" si="3"/>
        <v>-4.5025013896609158E-2</v>
      </c>
      <c r="H80" s="48"/>
      <c r="J80" s="47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17.54</v>
      </c>
      <c r="E81" s="47">
        <v>19.510000000000002</v>
      </c>
      <c r="F81" s="47">
        <f t="shared" si="2"/>
        <v>1.9700000000000024</v>
      </c>
      <c r="G81" s="48">
        <f t="shared" si="3"/>
        <v>0.11231470923603207</v>
      </c>
      <c r="H81" s="48"/>
      <c r="J81" s="47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7.35</v>
      </c>
      <c r="E82" s="47">
        <v>7.22</v>
      </c>
      <c r="F82" s="47">
        <f t="shared" si="2"/>
        <v>-0.12999999999999989</v>
      </c>
      <c r="G82" s="48">
        <f t="shared" si="3"/>
        <v>-1.7687074829931961E-2</v>
      </c>
      <c r="H82" s="48"/>
      <c r="J82" s="47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9.35</v>
      </c>
      <c r="E83" s="47">
        <v>8.2100000000000009</v>
      </c>
      <c r="F83" s="47">
        <f t="shared" si="2"/>
        <v>-1.1399999999999988</v>
      </c>
      <c r="G83" s="48">
        <f t="shared" si="3"/>
        <v>-0.12192513368983945</v>
      </c>
      <c r="H83" s="48"/>
      <c r="J83" s="47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11.7</v>
      </c>
      <c r="E84" s="47">
        <v>9.5399999999999991</v>
      </c>
      <c r="F84" s="47">
        <f t="shared" si="2"/>
        <v>-2.16</v>
      </c>
      <c r="G84" s="48">
        <f t="shared" si="3"/>
        <v>-0.18461538461538463</v>
      </c>
      <c r="H84" s="48"/>
      <c r="J84" s="47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22.22</v>
      </c>
      <c r="E85" s="47">
        <v>18.87</v>
      </c>
      <c r="F85" s="47">
        <f t="shared" si="2"/>
        <v>-3.3499999999999979</v>
      </c>
      <c r="G85" s="48">
        <f t="shared" si="3"/>
        <v>-0.15076507650765067</v>
      </c>
      <c r="H85" s="48"/>
      <c r="J85" s="47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8.76</v>
      </c>
      <c r="E86" s="47">
        <v>8.68</v>
      </c>
      <c r="F86" s="47">
        <f t="shared" si="2"/>
        <v>-8.0000000000000071E-2</v>
      </c>
      <c r="G86" s="48">
        <f t="shared" si="3"/>
        <v>-9.1324200913242091E-3</v>
      </c>
      <c r="H86" s="48"/>
      <c r="J86" s="47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7.64</v>
      </c>
      <c r="E87" s="47">
        <v>7.56</v>
      </c>
      <c r="F87" s="47">
        <f t="shared" si="2"/>
        <v>-8.0000000000000071E-2</v>
      </c>
      <c r="G87" s="48">
        <f t="shared" si="3"/>
        <v>-1.0471204188481685E-2</v>
      </c>
      <c r="H87" s="48"/>
      <c r="J87" s="47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17.649999999999999</v>
      </c>
      <c r="E88" s="47">
        <v>14.29</v>
      </c>
      <c r="F88" s="47">
        <f t="shared" si="2"/>
        <v>-3.3599999999999994</v>
      </c>
      <c r="G88" s="48">
        <f t="shared" si="3"/>
        <v>-0.19036827195467421</v>
      </c>
      <c r="H88" s="48"/>
      <c r="J88" s="47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13.24</v>
      </c>
      <c r="E89" s="47">
        <v>14.12</v>
      </c>
      <c r="F89" s="47">
        <f t="shared" si="2"/>
        <v>0.87999999999999901</v>
      </c>
      <c r="G89" s="48">
        <f t="shared" si="3"/>
        <v>6.6465256797583E-2</v>
      </c>
      <c r="H89" s="48"/>
      <c r="J89" s="47"/>
      <c r="K89" s="47"/>
    </row>
    <row r="90" spans="1:11" x14ac:dyDescent="0.3">
      <c r="A90" t="s">
        <v>408</v>
      </c>
      <c r="B90">
        <v>88</v>
      </c>
      <c r="C90" t="s">
        <v>160</v>
      </c>
      <c r="D90" s="47">
        <v>0</v>
      </c>
      <c r="E90" s="47">
        <v>0</v>
      </c>
      <c r="F90" s="47">
        <f t="shared" si="2"/>
        <v>0</v>
      </c>
      <c r="G90" s="48"/>
      <c r="H90" s="48"/>
      <c r="J90" s="47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10.89</v>
      </c>
      <c r="E91" s="47">
        <v>11.75</v>
      </c>
      <c r="F91" s="47">
        <f t="shared" si="2"/>
        <v>0.85999999999999943</v>
      </c>
      <c r="G91" s="48">
        <f t="shared" si="3"/>
        <v>7.8971533516988004E-2</v>
      </c>
      <c r="H91" s="48"/>
      <c r="J91" s="47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10.41</v>
      </c>
      <c r="E92" s="47">
        <v>12.02</v>
      </c>
      <c r="F92" s="47">
        <f t="shared" si="2"/>
        <v>1.6099999999999994</v>
      </c>
      <c r="G92" s="48">
        <f t="shared" si="3"/>
        <v>0.15465898174831888</v>
      </c>
      <c r="H92" s="48"/>
      <c r="J92" s="47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13.33</v>
      </c>
      <c r="E93" s="47">
        <v>14.79</v>
      </c>
      <c r="F93" s="47">
        <f t="shared" si="2"/>
        <v>1.4599999999999991</v>
      </c>
      <c r="G93" s="48">
        <f t="shared" si="3"/>
        <v>0.10952738184546129</v>
      </c>
      <c r="H93" s="48"/>
      <c r="J93" s="47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9.6199999999999992</v>
      </c>
      <c r="E94" s="47">
        <v>9.49</v>
      </c>
      <c r="F94" s="47">
        <f t="shared" si="2"/>
        <v>-0.12999999999999901</v>
      </c>
      <c r="G94" s="48">
        <f t="shared" si="3"/>
        <v>-1.3513513513513412E-2</v>
      </c>
      <c r="H94" s="48"/>
      <c r="J94" s="47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6.31</v>
      </c>
      <c r="E95" s="47">
        <v>7.91</v>
      </c>
      <c r="F95" s="47">
        <f t="shared" si="2"/>
        <v>1.6000000000000005</v>
      </c>
      <c r="G95" s="48">
        <f t="shared" si="3"/>
        <v>0.25356576862123625</v>
      </c>
      <c r="H95" s="48"/>
      <c r="J95" s="47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10.96</v>
      </c>
      <c r="E96" s="47">
        <v>10.44</v>
      </c>
      <c r="F96" s="47">
        <f t="shared" si="2"/>
        <v>-0.52000000000000135</v>
      </c>
      <c r="G96" s="48">
        <f t="shared" si="3"/>
        <v>-4.7445255474452677E-2</v>
      </c>
      <c r="H96" s="48"/>
      <c r="J96" s="47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3.13</v>
      </c>
      <c r="E97" s="47">
        <v>2.27</v>
      </c>
      <c r="F97" s="47">
        <f t="shared" si="2"/>
        <v>-0.85999999999999988</v>
      </c>
      <c r="G97" s="48">
        <f t="shared" si="3"/>
        <v>-0.27476038338658143</v>
      </c>
      <c r="H97" s="48"/>
      <c r="J97" s="47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7.57</v>
      </c>
      <c r="E98" s="47">
        <v>7.36</v>
      </c>
      <c r="F98" s="47">
        <f t="shared" si="2"/>
        <v>-0.20999999999999996</v>
      </c>
      <c r="G98" s="48">
        <f t="shared" si="3"/>
        <v>-2.7741083223249665E-2</v>
      </c>
      <c r="H98" s="48"/>
      <c r="J98" s="47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12.12</v>
      </c>
      <c r="E99" s="47">
        <v>10.83</v>
      </c>
      <c r="F99" s="47">
        <f t="shared" si="2"/>
        <v>-1.2899999999999991</v>
      </c>
      <c r="G99" s="48">
        <f t="shared" si="3"/>
        <v>-0.10643564356435638</v>
      </c>
      <c r="H99" s="48"/>
      <c r="J99" s="47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8.26</v>
      </c>
      <c r="E100" s="47">
        <v>9.3000000000000007</v>
      </c>
      <c r="F100" s="47">
        <f t="shared" si="2"/>
        <v>1.0400000000000009</v>
      </c>
      <c r="G100" s="48">
        <f t="shared" si="3"/>
        <v>0.1259079903147701</v>
      </c>
      <c r="H100" s="48"/>
      <c r="J100" s="47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10.89</v>
      </c>
      <c r="E101" s="47">
        <v>9.52</v>
      </c>
      <c r="F101" s="47">
        <f t="shared" si="2"/>
        <v>-1.370000000000001</v>
      </c>
      <c r="G101" s="48">
        <f t="shared" si="3"/>
        <v>-0.12580348943985317</v>
      </c>
      <c r="H101" s="48"/>
      <c r="J101" s="47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11.33</v>
      </c>
      <c r="E102" s="47">
        <v>11.93</v>
      </c>
      <c r="F102" s="47">
        <f t="shared" si="2"/>
        <v>0.59999999999999964</v>
      </c>
      <c r="G102" s="48">
        <f t="shared" si="3"/>
        <v>5.2956751985878167E-2</v>
      </c>
      <c r="H102" s="48"/>
      <c r="J102" s="47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6.95</v>
      </c>
      <c r="E103" s="47">
        <v>7.47</v>
      </c>
      <c r="F103" s="47">
        <f t="shared" si="2"/>
        <v>0.51999999999999957</v>
      </c>
      <c r="G103" s="48">
        <f t="shared" si="3"/>
        <v>7.4820143884892026E-2</v>
      </c>
      <c r="H103" s="48"/>
      <c r="J103" s="47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8.93</v>
      </c>
      <c r="E104" s="47">
        <v>8.0500000000000007</v>
      </c>
      <c r="F104" s="47">
        <f t="shared" si="2"/>
        <v>-0.87999999999999901</v>
      </c>
      <c r="G104" s="48">
        <f t="shared" si="3"/>
        <v>-9.8544232922732261E-2</v>
      </c>
      <c r="H104" s="48"/>
      <c r="J104" s="47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7.84</v>
      </c>
      <c r="E105" s="47">
        <v>8.7100000000000009</v>
      </c>
      <c r="F105" s="47">
        <f t="shared" si="2"/>
        <v>0.87000000000000099</v>
      </c>
      <c r="G105" s="48">
        <f t="shared" si="3"/>
        <v>0.11096938775510216</v>
      </c>
      <c r="H105" s="48"/>
      <c r="J105" s="47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7.26</v>
      </c>
      <c r="E106" s="47">
        <v>8.73</v>
      </c>
      <c r="F106" s="47">
        <f t="shared" si="2"/>
        <v>1.4700000000000006</v>
      </c>
      <c r="G106" s="48">
        <f t="shared" si="3"/>
        <v>0.20247933884297531</v>
      </c>
      <c r="H106" s="48"/>
      <c r="J106" s="47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7.84</v>
      </c>
      <c r="E107" s="47">
        <v>7.94</v>
      </c>
      <c r="F107" s="47">
        <f t="shared" si="2"/>
        <v>0.10000000000000053</v>
      </c>
      <c r="G107" s="48">
        <f t="shared" si="3"/>
        <v>1.2755102040816394E-2</v>
      </c>
      <c r="H107" s="48"/>
      <c r="J107" s="47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4.63</v>
      </c>
      <c r="E108" s="47">
        <v>5.48</v>
      </c>
      <c r="F108" s="47">
        <f t="shared" si="2"/>
        <v>0.85000000000000053</v>
      </c>
      <c r="G108" s="48">
        <f t="shared" si="3"/>
        <v>0.18358531317494611</v>
      </c>
      <c r="H108" s="48"/>
      <c r="J108" s="47"/>
      <c r="K108" s="47"/>
    </row>
    <row r="109" spans="1:11" x14ac:dyDescent="0.3">
      <c r="A109" t="s">
        <v>408</v>
      </c>
      <c r="B109">
        <v>107</v>
      </c>
      <c r="C109" t="s">
        <v>179</v>
      </c>
      <c r="D109" s="47">
        <v>9.43</v>
      </c>
      <c r="E109" s="47">
        <v>14.71</v>
      </c>
      <c r="F109" s="47">
        <f t="shared" si="2"/>
        <v>5.2800000000000011</v>
      </c>
      <c r="G109" s="48">
        <f t="shared" si="3"/>
        <v>0.5599151643690351</v>
      </c>
      <c r="H109" s="48"/>
      <c r="J109" s="47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15.67</v>
      </c>
      <c r="E110" s="47">
        <v>14.12</v>
      </c>
      <c r="F110" s="47">
        <f t="shared" si="2"/>
        <v>-1.5500000000000007</v>
      </c>
      <c r="G110" s="48">
        <f t="shared" si="3"/>
        <v>-9.8915124441608215E-2</v>
      </c>
      <c r="H110" s="48"/>
      <c r="J110" s="47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6.67</v>
      </c>
      <c r="E111" s="47">
        <v>7.52</v>
      </c>
      <c r="F111" s="47">
        <f t="shared" si="2"/>
        <v>0.84999999999999964</v>
      </c>
      <c r="G111" s="48">
        <f t="shared" si="3"/>
        <v>0.12743628185907041</v>
      </c>
      <c r="H111" s="48"/>
      <c r="J111" s="47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15.99</v>
      </c>
      <c r="E112" s="47">
        <v>14.15</v>
      </c>
      <c r="F112" s="47">
        <f t="shared" si="2"/>
        <v>-1.8399999999999999</v>
      </c>
      <c r="G112" s="48">
        <f t="shared" si="3"/>
        <v>-0.11507191994996872</v>
      </c>
      <c r="H112" s="48"/>
      <c r="J112" s="47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10.14</v>
      </c>
      <c r="E113" s="47">
        <v>9.32</v>
      </c>
      <c r="F113" s="47">
        <f t="shared" si="2"/>
        <v>-0.82000000000000028</v>
      </c>
      <c r="G113" s="48">
        <f t="shared" si="3"/>
        <v>-8.0867850098619354E-2</v>
      </c>
      <c r="H113" s="48"/>
      <c r="J113" s="47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4.8499999999999996</v>
      </c>
      <c r="E114" s="47">
        <v>5.71</v>
      </c>
      <c r="F114" s="47">
        <f t="shared" si="2"/>
        <v>0.86000000000000032</v>
      </c>
      <c r="G114" s="48">
        <f t="shared" si="3"/>
        <v>0.17731958762886607</v>
      </c>
      <c r="H114" s="48"/>
      <c r="J114" s="47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7.17</v>
      </c>
      <c r="E115" s="47">
        <v>7.25</v>
      </c>
      <c r="F115" s="47">
        <f t="shared" si="2"/>
        <v>8.0000000000000071E-2</v>
      </c>
      <c r="G115" s="48">
        <f t="shared" si="3"/>
        <v>1.1157601115760122E-2</v>
      </c>
      <c r="H115" s="48"/>
      <c r="J115" s="47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6.82</v>
      </c>
      <c r="E116" s="47">
        <v>6.97</v>
      </c>
      <c r="F116" s="47">
        <f t="shared" si="2"/>
        <v>0.14999999999999947</v>
      </c>
      <c r="G116" s="48">
        <f t="shared" si="3"/>
        <v>2.1994134897360625E-2</v>
      </c>
      <c r="H116" s="48"/>
      <c r="J116" s="47"/>
      <c r="K116" s="47"/>
    </row>
    <row r="117" spans="1:11" x14ac:dyDescent="0.3">
      <c r="A117" t="s">
        <v>408</v>
      </c>
      <c r="B117">
        <v>115</v>
      </c>
      <c r="C117" t="s">
        <v>187</v>
      </c>
      <c r="D117" s="47">
        <v>10.99</v>
      </c>
      <c r="E117" s="47">
        <v>9.91</v>
      </c>
      <c r="F117" s="47">
        <f t="shared" si="2"/>
        <v>-1.08</v>
      </c>
      <c r="G117" s="48">
        <f t="shared" si="3"/>
        <v>-9.8271155595996362E-2</v>
      </c>
      <c r="H117" s="48"/>
      <c r="J117" s="47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5.0999999999999996</v>
      </c>
      <c r="E118" s="47">
        <v>6.22</v>
      </c>
      <c r="F118" s="47">
        <f t="shared" si="2"/>
        <v>1.1200000000000001</v>
      </c>
      <c r="G118" s="48">
        <f t="shared" si="3"/>
        <v>0.21960784313725493</v>
      </c>
      <c r="H118" s="48"/>
      <c r="J118" s="47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10.33</v>
      </c>
      <c r="E119" s="47">
        <v>10.31</v>
      </c>
      <c r="F119" s="47">
        <f t="shared" si="2"/>
        <v>-1.9999999999999574E-2</v>
      </c>
      <c r="G119" s="48">
        <f t="shared" si="3"/>
        <v>-1.9361084220715947E-3</v>
      </c>
      <c r="H119" s="48"/>
      <c r="J119" s="47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14.17</v>
      </c>
      <c r="E120" s="47">
        <v>14.97</v>
      </c>
      <c r="F120" s="47">
        <f t="shared" si="2"/>
        <v>0.80000000000000071</v>
      </c>
      <c r="G120" s="48">
        <f t="shared" si="3"/>
        <v>5.6457304163726234E-2</v>
      </c>
      <c r="H120" s="48"/>
      <c r="J120" s="47"/>
      <c r="K120" s="47"/>
    </row>
    <row r="121" spans="1:11" x14ac:dyDescent="0.3">
      <c r="A121" t="s">
        <v>408</v>
      </c>
      <c r="B121">
        <v>119</v>
      </c>
      <c r="C121" t="s">
        <v>191</v>
      </c>
      <c r="D121" s="47">
        <v>19.190000000000001</v>
      </c>
      <c r="E121" s="47">
        <v>18.18</v>
      </c>
      <c r="F121" s="47">
        <f t="shared" si="2"/>
        <v>-1.0100000000000016</v>
      </c>
      <c r="G121" s="48">
        <f t="shared" si="3"/>
        <v>-5.2631578947368501E-2</v>
      </c>
      <c r="H121" s="48"/>
      <c r="J121" s="47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8.85</v>
      </c>
      <c r="E122" s="47">
        <v>8.1999999999999993</v>
      </c>
      <c r="F122" s="47">
        <f t="shared" si="2"/>
        <v>-0.65000000000000036</v>
      </c>
      <c r="G122" s="48">
        <f t="shared" si="3"/>
        <v>-7.3446327683615864E-2</v>
      </c>
      <c r="H122" s="48"/>
      <c r="J122" s="47"/>
      <c r="K122" s="47"/>
    </row>
    <row r="123" spans="1:11" x14ac:dyDescent="0.3">
      <c r="A123" t="s">
        <v>408</v>
      </c>
      <c r="B123">
        <v>121</v>
      </c>
      <c r="C123" t="s">
        <v>193</v>
      </c>
      <c r="D123" s="47">
        <v>17.95</v>
      </c>
      <c r="E123" s="47">
        <v>14.14</v>
      </c>
      <c r="F123" s="47">
        <f t="shared" si="2"/>
        <v>-3.8099999999999987</v>
      </c>
      <c r="G123" s="48">
        <f t="shared" si="3"/>
        <v>-0.21225626740947068</v>
      </c>
      <c r="H123" s="48"/>
      <c r="J123" s="47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7.17</v>
      </c>
      <c r="E124" s="47">
        <v>6.69</v>
      </c>
      <c r="F124" s="47">
        <f t="shared" si="2"/>
        <v>-0.47999999999999954</v>
      </c>
      <c r="G124" s="48">
        <f t="shared" si="3"/>
        <v>-6.6945606694560608E-2</v>
      </c>
      <c r="H124" s="48"/>
      <c r="J124" s="47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6.95</v>
      </c>
      <c r="E125" s="47">
        <v>7.72</v>
      </c>
      <c r="F125" s="47">
        <f t="shared" si="2"/>
        <v>0.76999999999999957</v>
      </c>
      <c r="G125" s="48">
        <f t="shared" si="3"/>
        <v>0.11079136690647476</v>
      </c>
      <c r="H125" s="48"/>
      <c r="J125" s="47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4.4800000000000004</v>
      </c>
      <c r="E126" s="47">
        <v>4.3499999999999996</v>
      </c>
      <c r="F126" s="47">
        <f t="shared" si="2"/>
        <v>-0.13000000000000078</v>
      </c>
      <c r="G126" s="48">
        <f t="shared" si="3"/>
        <v>-2.9017857142857314E-2</v>
      </c>
      <c r="H126" s="48"/>
      <c r="J126" s="47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8.93</v>
      </c>
      <c r="E127" s="47">
        <v>12.5</v>
      </c>
      <c r="F127" s="47">
        <f t="shared" si="2"/>
        <v>3.5700000000000003</v>
      </c>
      <c r="G127" s="48">
        <f t="shared" si="3"/>
        <v>0.39977603583426657</v>
      </c>
      <c r="H127" s="48"/>
      <c r="J127" s="47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18.32</v>
      </c>
      <c r="E128" s="47">
        <v>17.61</v>
      </c>
      <c r="F128" s="47">
        <f t="shared" si="2"/>
        <v>-0.71000000000000085</v>
      </c>
      <c r="G128" s="48">
        <f t="shared" si="3"/>
        <v>-3.8755458515283892E-2</v>
      </c>
      <c r="H128" s="48"/>
      <c r="J128" s="47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8.91</v>
      </c>
      <c r="E129" s="47">
        <v>8.1999999999999993</v>
      </c>
      <c r="F129" s="47">
        <f t="shared" si="2"/>
        <v>-0.71000000000000085</v>
      </c>
      <c r="G129" s="48">
        <f t="shared" si="3"/>
        <v>-7.9685746352413114E-2</v>
      </c>
      <c r="H129" s="48"/>
      <c r="J129" s="47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10.25</v>
      </c>
      <c r="E130" s="47">
        <v>11.11</v>
      </c>
      <c r="F130" s="47">
        <f t="shared" ref="F130:F193" si="4">E130-D130</f>
        <v>0.85999999999999943</v>
      </c>
      <c r="G130" s="48">
        <f t="shared" si="3"/>
        <v>8.3902439024390194E-2</v>
      </c>
      <c r="H130" s="48"/>
      <c r="J130" s="47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5.8</v>
      </c>
      <c r="E131" s="47">
        <v>6.18</v>
      </c>
      <c r="F131" s="47">
        <f t="shared" si="4"/>
        <v>0.37999999999999989</v>
      </c>
      <c r="G131" s="48">
        <f t="shared" ref="G131:G194" si="5">F131/D131</f>
        <v>6.5517241379310323E-2</v>
      </c>
      <c r="H131" s="48"/>
      <c r="J131" s="47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11.7</v>
      </c>
      <c r="E132" s="47">
        <v>11.43</v>
      </c>
      <c r="F132" s="47">
        <f t="shared" si="4"/>
        <v>-0.26999999999999957</v>
      </c>
      <c r="G132" s="48">
        <f t="shared" si="5"/>
        <v>-2.3076923076923044E-2</v>
      </c>
      <c r="H132" s="48"/>
      <c r="J132" s="47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8.7899999999999991</v>
      </c>
      <c r="E133" s="47">
        <v>9.9700000000000006</v>
      </c>
      <c r="F133" s="47">
        <f t="shared" si="4"/>
        <v>1.1800000000000015</v>
      </c>
      <c r="G133" s="48">
        <f t="shared" si="5"/>
        <v>0.13424345847554056</v>
      </c>
      <c r="H133" s="48"/>
      <c r="J133" s="47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11.76</v>
      </c>
      <c r="E134" s="47">
        <v>12.24</v>
      </c>
      <c r="F134" s="47">
        <f t="shared" si="4"/>
        <v>0.48000000000000043</v>
      </c>
      <c r="G134" s="48">
        <f t="shared" si="5"/>
        <v>4.0816326530612283E-2</v>
      </c>
      <c r="H134" s="48"/>
      <c r="J134" s="47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8.67</v>
      </c>
      <c r="E135" s="47">
        <v>8.58</v>
      </c>
      <c r="F135" s="47">
        <f t="shared" si="4"/>
        <v>-8.9999999999999858E-2</v>
      </c>
      <c r="G135" s="48">
        <f t="shared" si="5"/>
        <v>-1.0380622837370226E-2</v>
      </c>
      <c r="H135" s="48"/>
      <c r="J135" s="47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9.09</v>
      </c>
      <c r="E136" s="47">
        <v>10.06</v>
      </c>
      <c r="F136" s="47">
        <f t="shared" si="4"/>
        <v>0.97000000000000064</v>
      </c>
      <c r="G136" s="48">
        <f t="shared" si="5"/>
        <v>0.10671067106710679</v>
      </c>
      <c r="H136" s="48"/>
      <c r="J136" s="47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14.19</v>
      </c>
      <c r="E137" s="47">
        <v>14.21</v>
      </c>
      <c r="F137" s="47">
        <f t="shared" si="4"/>
        <v>2.000000000000135E-2</v>
      </c>
      <c r="G137" s="48">
        <f t="shared" si="5"/>
        <v>1.4094432699084814E-3</v>
      </c>
      <c r="H137" s="48"/>
      <c r="J137" s="47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11.36</v>
      </c>
      <c r="E138" s="47">
        <v>9.64</v>
      </c>
      <c r="F138" s="47">
        <f t="shared" si="4"/>
        <v>-1.7199999999999989</v>
      </c>
      <c r="G138" s="48">
        <f t="shared" si="5"/>
        <v>-0.15140845070422526</v>
      </c>
      <c r="H138" s="48"/>
      <c r="J138" s="47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12.5</v>
      </c>
      <c r="E139" s="47">
        <v>11.69</v>
      </c>
      <c r="F139" s="47">
        <f t="shared" si="4"/>
        <v>-0.8100000000000005</v>
      </c>
      <c r="G139" s="48">
        <f t="shared" si="5"/>
        <v>-6.4800000000000038E-2</v>
      </c>
      <c r="H139" s="48"/>
      <c r="J139" s="47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8.8800000000000008</v>
      </c>
      <c r="E140" s="47">
        <v>9.48</v>
      </c>
      <c r="F140" s="47">
        <f t="shared" si="4"/>
        <v>0.59999999999999964</v>
      </c>
      <c r="G140" s="48">
        <f t="shared" si="5"/>
        <v>6.7567567567567516E-2</v>
      </c>
      <c r="H140" s="48"/>
      <c r="J140" s="47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12.23</v>
      </c>
      <c r="E141" s="47">
        <v>13.48</v>
      </c>
      <c r="F141" s="47">
        <f t="shared" si="4"/>
        <v>1.25</v>
      </c>
      <c r="G141" s="48">
        <f t="shared" si="5"/>
        <v>0.10220768601798855</v>
      </c>
      <c r="H141" s="48"/>
      <c r="J141" s="47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8.4</v>
      </c>
      <c r="E142" s="47">
        <v>8.3800000000000008</v>
      </c>
      <c r="F142" s="47">
        <f t="shared" si="4"/>
        <v>-1.9999999999999574E-2</v>
      </c>
      <c r="G142" s="48">
        <f t="shared" si="5"/>
        <v>-2.38095238095233E-3</v>
      </c>
      <c r="H142" s="48"/>
      <c r="J142" s="47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3.7</v>
      </c>
      <c r="E143" s="47">
        <v>2.94</v>
      </c>
      <c r="F143" s="47">
        <f t="shared" si="4"/>
        <v>-0.76000000000000023</v>
      </c>
      <c r="G143" s="48">
        <f t="shared" si="5"/>
        <v>-0.20540540540540544</v>
      </c>
      <c r="H143" s="48"/>
      <c r="J143" s="47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6.67</v>
      </c>
      <c r="E144" s="47">
        <v>7.12</v>
      </c>
      <c r="F144" s="47">
        <f t="shared" si="4"/>
        <v>0.45000000000000018</v>
      </c>
      <c r="G144" s="48">
        <f t="shared" si="5"/>
        <v>6.7466266866566746E-2</v>
      </c>
      <c r="H144" s="48"/>
      <c r="J144" s="47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18.75</v>
      </c>
      <c r="E145" s="47">
        <v>17.07</v>
      </c>
      <c r="F145" s="47">
        <f t="shared" si="4"/>
        <v>-1.6799999999999997</v>
      </c>
      <c r="G145" s="48">
        <f t="shared" si="5"/>
        <v>-8.9599999999999985E-2</v>
      </c>
      <c r="H145" s="48"/>
      <c r="J145" s="47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10.99</v>
      </c>
      <c r="E146" s="47">
        <v>11.26</v>
      </c>
      <c r="F146" s="47">
        <f t="shared" si="4"/>
        <v>0.26999999999999957</v>
      </c>
      <c r="G146" s="48">
        <f t="shared" si="5"/>
        <v>2.4567788898999052E-2</v>
      </c>
      <c r="H146" s="48"/>
      <c r="J146" s="47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7.69</v>
      </c>
      <c r="E147" s="47">
        <v>8.11</v>
      </c>
      <c r="F147" s="47">
        <f t="shared" si="4"/>
        <v>0.41999999999999904</v>
      </c>
      <c r="G147" s="48">
        <f t="shared" si="5"/>
        <v>5.4616384915474513E-2</v>
      </c>
      <c r="H147" s="48"/>
      <c r="J147" s="47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12.5</v>
      </c>
      <c r="E148" s="47">
        <v>11.86</v>
      </c>
      <c r="F148" s="47">
        <f t="shared" si="4"/>
        <v>-0.64000000000000057</v>
      </c>
      <c r="G148" s="48">
        <f t="shared" si="5"/>
        <v>-5.1200000000000044E-2</v>
      </c>
      <c r="H148" s="48"/>
      <c r="J148" s="47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18.75</v>
      </c>
      <c r="E149" s="47">
        <v>16.07</v>
      </c>
      <c r="F149" s="47">
        <f t="shared" si="4"/>
        <v>-2.6799999999999997</v>
      </c>
      <c r="G149" s="48">
        <f t="shared" si="5"/>
        <v>-0.14293333333333333</v>
      </c>
      <c r="H149" s="48"/>
      <c r="J149" s="47"/>
      <c r="K149" s="47"/>
    </row>
    <row r="150" spans="1:11" x14ac:dyDescent="0.3">
      <c r="A150" t="s">
        <v>408</v>
      </c>
      <c r="B150">
        <v>149</v>
      </c>
      <c r="C150" t="s">
        <v>220</v>
      </c>
      <c r="D150" s="47">
        <v>3.57</v>
      </c>
      <c r="E150" s="47">
        <v>4.88</v>
      </c>
      <c r="F150" s="47">
        <f t="shared" si="4"/>
        <v>1.31</v>
      </c>
      <c r="G150" s="48">
        <f t="shared" si="5"/>
        <v>0.36694677871148462</v>
      </c>
      <c r="H150" s="48"/>
      <c r="J150" s="47"/>
      <c r="K150" s="47"/>
    </row>
    <row r="151" spans="1:11" x14ac:dyDescent="0.3">
      <c r="A151" t="s">
        <v>408</v>
      </c>
      <c r="B151">
        <v>150</v>
      </c>
      <c r="C151" t="s">
        <v>221</v>
      </c>
      <c r="D151" s="47">
        <v>5.56</v>
      </c>
      <c r="E151" s="47">
        <v>16.670000000000002</v>
      </c>
      <c r="F151" s="47">
        <f t="shared" si="4"/>
        <v>11.110000000000003</v>
      </c>
      <c r="G151" s="48">
        <f t="shared" si="5"/>
        <v>1.9982014388489215</v>
      </c>
      <c r="H151" s="48"/>
      <c r="J151" s="47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10.16</v>
      </c>
      <c r="E152" s="47">
        <v>10.3</v>
      </c>
      <c r="F152" s="47">
        <f t="shared" si="4"/>
        <v>0.14000000000000057</v>
      </c>
      <c r="G152" s="48">
        <f t="shared" si="5"/>
        <v>1.3779527559055173E-2</v>
      </c>
      <c r="H152" s="48"/>
      <c r="J152" s="47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7.14</v>
      </c>
      <c r="E153" s="47">
        <v>7.62</v>
      </c>
      <c r="F153" s="47">
        <f t="shared" si="4"/>
        <v>0.48000000000000043</v>
      </c>
      <c r="G153" s="48">
        <f t="shared" si="5"/>
        <v>6.7226890756302587E-2</v>
      </c>
      <c r="H153" s="48"/>
      <c r="J153" s="47"/>
      <c r="K153" s="47"/>
    </row>
    <row r="154" spans="1:11" x14ac:dyDescent="0.3">
      <c r="A154" t="s">
        <v>408</v>
      </c>
      <c r="B154">
        <v>153</v>
      </c>
      <c r="C154" t="s">
        <v>224</v>
      </c>
      <c r="D154" s="47">
        <v>11.67</v>
      </c>
      <c r="E154" s="47">
        <v>10.130000000000001</v>
      </c>
      <c r="F154" s="47">
        <f t="shared" si="4"/>
        <v>-1.5399999999999991</v>
      </c>
      <c r="G154" s="48">
        <f t="shared" si="5"/>
        <v>-0.13196229648671801</v>
      </c>
      <c r="H154" s="48"/>
      <c r="J154" s="47"/>
      <c r="K154" s="47"/>
    </row>
    <row r="155" spans="1:11" x14ac:dyDescent="0.3">
      <c r="A155" t="s">
        <v>408</v>
      </c>
      <c r="B155">
        <v>154</v>
      </c>
      <c r="C155" t="s">
        <v>225</v>
      </c>
      <c r="D155" s="47">
        <v>11.11</v>
      </c>
      <c r="E155" s="47">
        <v>13.79</v>
      </c>
      <c r="F155" s="47">
        <f t="shared" si="4"/>
        <v>2.6799999999999997</v>
      </c>
      <c r="G155" s="48">
        <f t="shared" si="5"/>
        <v>0.2412241224122412</v>
      </c>
      <c r="H155" s="48"/>
      <c r="J155" s="47"/>
      <c r="K155" s="47"/>
    </row>
    <row r="156" spans="1:11" x14ac:dyDescent="0.3">
      <c r="A156" t="s">
        <v>408</v>
      </c>
      <c r="B156">
        <v>155</v>
      </c>
      <c r="C156" t="s">
        <v>226</v>
      </c>
      <c r="D156" s="47">
        <v>4.55</v>
      </c>
      <c r="E156" s="47">
        <v>3.28</v>
      </c>
      <c r="F156" s="47">
        <f t="shared" si="4"/>
        <v>-1.27</v>
      </c>
      <c r="G156" s="48">
        <f t="shared" si="5"/>
        <v>-0.27912087912087913</v>
      </c>
      <c r="H156" s="48"/>
      <c r="J156" s="47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25</v>
      </c>
      <c r="E157" s="47">
        <v>26.92</v>
      </c>
      <c r="F157" s="47">
        <f t="shared" si="4"/>
        <v>1.9200000000000017</v>
      </c>
      <c r="G157" s="48">
        <f t="shared" si="5"/>
        <v>7.6800000000000063E-2</v>
      </c>
      <c r="H157" s="48"/>
      <c r="J157" s="47"/>
      <c r="K157" s="47"/>
    </row>
    <row r="158" spans="1:11" x14ac:dyDescent="0.3">
      <c r="A158" t="s">
        <v>408</v>
      </c>
      <c r="B158">
        <v>157</v>
      </c>
      <c r="C158" t="s">
        <v>228</v>
      </c>
      <c r="D158" s="47">
        <v>9.17</v>
      </c>
      <c r="E158" s="47">
        <v>8</v>
      </c>
      <c r="F158" s="47">
        <f t="shared" si="4"/>
        <v>-1.17</v>
      </c>
      <c r="G158" s="48">
        <f t="shared" si="5"/>
        <v>-0.12758996728462377</v>
      </c>
      <c r="H158" s="48"/>
      <c r="J158" s="47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3.57</v>
      </c>
      <c r="E159" s="47">
        <v>11.9</v>
      </c>
      <c r="F159" s="47">
        <f t="shared" si="4"/>
        <v>8.33</v>
      </c>
      <c r="G159" s="48">
        <f t="shared" si="5"/>
        <v>2.3333333333333335</v>
      </c>
      <c r="H159" s="48"/>
      <c r="J159" s="47"/>
      <c r="K159" s="47"/>
    </row>
    <row r="160" spans="1:11" x14ac:dyDescent="0.3">
      <c r="A160" t="s">
        <v>408</v>
      </c>
      <c r="B160">
        <v>159</v>
      </c>
      <c r="C160" t="s">
        <v>230</v>
      </c>
      <c r="D160" s="47">
        <v>6.32</v>
      </c>
      <c r="E160" s="47">
        <v>6.76</v>
      </c>
      <c r="F160" s="47">
        <f t="shared" si="4"/>
        <v>0.4399999999999995</v>
      </c>
      <c r="G160" s="48">
        <f t="shared" si="5"/>
        <v>6.9620253164556875E-2</v>
      </c>
      <c r="H160" s="48"/>
      <c r="J160" s="47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12.04</v>
      </c>
      <c r="E161" s="47">
        <v>11.35</v>
      </c>
      <c r="F161" s="47">
        <f t="shared" si="4"/>
        <v>-0.6899999999999995</v>
      </c>
      <c r="G161" s="48">
        <f t="shared" si="5"/>
        <v>-5.730897009966774E-2</v>
      </c>
      <c r="H161" s="48"/>
      <c r="J161" s="47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0</v>
      </c>
      <c r="E162" s="47">
        <v>18.18</v>
      </c>
      <c r="F162" s="47">
        <f t="shared" si="4"/>
        <v>18.18</v>
      </c>
      <c r="G162" s="48"/>
      <c r="H162" s="48"/>
      <c r="J162" s="47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17.86</v>
      </c>
      <c r="E163" s="47">
        <v>12.82</v>
      </c>
      <c r="F163" s="47">
        <f t="shared" si="4"/>
        <v>-5.0399999999999991</v>
      </c>
      <c r="G163" s="48">
        <f t="shared" si="5"/>
        <v>-0.2821948488241881</v>
      </c>
      <c r="H163" s="48"/>
      <c r="J163" s="47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6.25</v>
      </c>
      <c r="E164" s="47">
        <v>5</v>
      </c>
      <c r="F164" s="47">
        <f t="shared" si="4"/>
        <v>-1.25</v>
      </c>
      <c r="G164" s="48">
        <f t="shared" si="5"/>
        <v>-0.2</v>
      </c>
      <c r="H164" s="48"/>
      <c r="J164" s="47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13.28</v>
      </c>
      <c r="E165" s="47">
        <v>14.12</v>
      </c>
      <c r="F165" s="47">
        <f t="shared" si="4"/>
        <v>0.83999999999999986</v>
      </c>
      <c r="G165" s="48">
        <f t="shared" si="5"/>
        <v>6.3253012048192767E-2</v>
      </c>
      <c r="H165" s="48"/>
      <c r="J165" s="47"/>
      <c r="K165" s="47"/>
    </row>
    <row r="166" spans="1:11" x14ac:dyDescent="0.3">
      <c r="A166" t="s">
        <v>408</v>
      </c>
      <c r="B166">
        <v>165</v>
      </c>
      <c r="C166" t="s">
        <v>236</v>
      </c>
      <c r="D166" s="47">
        <v>13.04</v>
      </c>
      <c r="E166" s="47">
        <v>14.29</v>
      </c>
      <c r="F166" s="47">
        <f t="shared" si="4"/>
        <v>1.25</v>
      </c>
      <c r="G166" s="48">
        <f t="shared" si="5"/>
        <v>9.5858895705521474E-2</v>
      </c>
      <c r="H166" s="48"/>
      <c r="J166" s="47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9.09</v>
      </c>
      <c r="E167" s="47">
        <v>10.77</v>
      </c>
      <c r="F167" s="47">
        <f t="shared" si="4"/>
        <v>1.6799999999999997</v>
      </c>
      <c r="G167" s="48">
        <f t="shared" si="5"/>
        <v>0.18481848184818478</v>
      </c>
      <c r="H167" s="48"/>
      <c r="J167" s="47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12.5</v>
      </c>
      <c r="E168" s="47">
        <v>8.93</v>
      </c>
      <c r="F168" s="47">
        <f t="shared" si="4"/>
        <v>-3.5700000000000003</v>
      </c>
      <c r="G168" s="48">
        <f t="shared" si="5"/>
        <v>-0.28560000000000002</v>
      </c>
      <c r="H168" s="48"/>
      <c r="J168" s="47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8.89</v>
      </c>
      <c r="E169" s="47">
        <v>8.4</v>
      </c>
      <c r="F169" s="47">
        <f t="shared" si="4"/>
        <v>-0.49000000000000021</v>
      </c>
      <c r="G169" s="48">
        <f t="shared" si="5"/>
        <v>-5.5118110236220492E-2</v>
      </c>
      <c r="H169" s="48"/>
      <c r="J169" s="47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16.420000000000002</v>
      </c>
      <c r="E170" s="47">
        <v>14.21</v>
      </c>
      <c r="F170" s="47">
        <f t="shared" si="4"/>
        <v>-2.2100000000000009</v>
      </c>
      <c r="G170" s="48">
        <f t="shared" si="5"/>
        <v>-0.13459196102314255</v>
      </c>
      <c r="H170" s="48"/>
      <c r="J170" s="47"/>
      <c r="K170" s="47"/>
    </row>
    <row r="171" spans="1:11" x14ac:dyDescent="0.3">
      <c r="A171" t="s">
        <v>408</v>
      </c>
      <c r="B171">
        <v>170</v>
      </c>
      <c r="C171" t="s">
        <v>241</v>
      </c>
      <c r="D171" s="47">
        <v>5.26</v>
      </c>
      <c r="E171" s="47">
        <v>6.76</v>
      </c>
      <c r="F171" s="47">
        <f t="shared" si="4"/>
        <v>1.5</v>
      </c>
      <c r="G171" s="48">
        <f t="shared" si="5"/>
        <v>0.28517110266159695</v>
      </c>
      <c r="H171" s="48"/>
      <c r="J171" s="47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7.41</v>
      </c>
      <c r="E172" s="47">
        <v>7.14</v>
      </c>
      <c r="F172" s="47">
        <f t="shared" si="4"/>
        <v>-0.27000000000000046</v>
      </c>
      <c r="G172" s="48">
        <f t="shared" si="5"/>
        <v>-3.6437246963562812E-2</v>
      </c>
      <c r="H172" s="48"/>
      <c r="J172" s="47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6.98</v>
      </c>
      <c r="E173" s="47">
        <v>6.19</v>
      </c>
      <c r="F173" s="47">
        <f t="shared" si="4"/>
        <v>-0.79</v>
      </c>
      <c r="G173" s="48">
        <f t="shared" si="5"/>
        <v>-0.11318051575931232</v>
      </c>
      <c r="H173" s="48"/>
      <c r="J173" s="47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14.29</v>
      </c>
      <c r="E174" s="47">
        <v>14.29</v>
      </c>
      <c r="F174" s="47">
        <f t="shared" si="4"/>
        <v>0</v>
      </c>
      <c r="G174" s="48">
        <f t="shared" si="5"/>
        <v>0</v>
      </c>
      <c r="H174" s="48"/>
      <c r="J174" s="47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6</v>
      </c>
      <c r="E175" s="47">
        <v>9.15</v>
      </c>
      <c r="F175" s="47">
        <f t="shared" si="4"/>
        <v>3.1500000000000004</v>
      </c>
      <c r="G175" s="48">
        <f t="shared" si="5"/>
        <v>0.52500000000000002</v>
      </c>
      <c r="H175" s="48"/>
      <c r="J175" s="47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7.69</v>
      </c>
      <c r="E176" s="47">
        <v>8.2899999999999991</v>
      </c>
      <c r="F176" s="47">
        <f t="shared" si="4"/>
        <v>0.59999999999999876</v>
      </c>
      <c r="G176" s="48">
        <f t="shared" si="5"/>
        <v>7.8023407022106472E-2</v>
      </c>
      <c r="H176" s="48"/>
      <c r="J176" s="47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11.11</v>
      </c>
      <c r="E177" s="47">
        <v>18.18</v>
      </c>
      <c r="F177" s="47">
        <f t="shared" si="4"/>
        <v>7.07</v>
      </c>
      <c r="G177" s="48">
        <f t="shared" si="5"/>
        <v>0.63636363636363646</v>
      </c>
      <c r="H177" s="48"/>
      <c r="J177" s="47"/>
      <c r="K177" s="47"/>
    </row>
    <row r="178" spans="1:11" x14ac:dyDescent="0.3">
      <c r="A178" t="s">
        <v>408</v>
      </c>
      <c r="B178">
        <v>177</v>
      </c>
      <c r="C178" t="s">
        <v>248</v>
      </c>
      <c r="D178" s="47">
        <v>18.18</v>
      </c>
      <c r="E178" s="47">
        <v>16.670000000000002</v>
      </c>
      <c r="F178" s="47">
        <f t="shared" si="4"/>
        <v>-1.509999999999998</v>
      </c>
      <c r="G178" s="48">
        <f t="shared" si="5"/>
        <v>-8.3058305830582949E-2</v>
      </c>
      <c r="H178" s="48"/>
      <c r="J178" s="47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12.62</v>
      </c>
      <c r="E179" s="47">
        <v>11.11</v>
      </c>
      <c r="F179" s="47">
        <f t="shared" si="4"/>
        <v>-1.5099999999999998</v>
      </c>
      <c r="G179" s="48">
        <f t="shared" si="5"/>
        <v>-0.11965134706814579</v>
      </c>
      <c r="H179" s="48"/>
      <c r="J179" s="47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7.14</v>
      </c>
      <c r="E180" s="47">
        <v>7.32</v>
      </c>
      <c r="F180" s="47">
        <f t="shared" si="4"/>
        <v>0.1800000000000006</v>
      </c>
      <c r="G180" s="48">
        <f t="shared" si="5"/>
        <v>2.5210084033613533E-2</v>
      </c>
      <c r="H180" s="48"/>
      <c r="J180" s="47"/>
      <c r="K180" s="47"/>
    </row>
    <row r="181" spans="1:11" x14ac:dyDescent="0.3">
      <c r="A181" t="s">
        <v>408</v>
      </c>
      <c r="B181">
        <v>180</v>
      </c>
      <c r="C181" t="s">
        <v>251</v>
      </c>
      <c r="D181" s="47">
        <v>0</v>
      </c>
      <c r="E181" s="47">
        <v>0</v>
      </c>
      <c r="F181" s="47">
        <f t="shared" si="4"/>
        <v>0</v>
      </c>
      <c r="G181" s="48"/>
      <c r="H181" s="48"/>
      <c r="J181" s="47"/>
      <c r="K181" s="47"/>
    </row>
    <row r="182" spans="1:11" x14ac:dyDescent="0.3">
      <c r="A182" t="s">
        <v>408</v>
      </c>
      <c r="B182">
        <v>181</v>
      </c>
      <c r="C182" t="s">
        <v>252</v>
      </c>
      <c r="D182" s="47">
        <v>21.05</v>
      </c>
      <c r="E182" s="47">
        <v>18.920000000000002</v>
      </c>
      <c r="F182" s="47">
        <f t="shared" si="4"/>
        <v>-2.129999999999999</v>
      </c>
      <c r="G182" s="48">
        <f t="shared" si="5"/>
        <v>-0.10118764845605696</v>
      </c>
      <c r="H182" s="48"/>
      <c r="J182" s="47"/>
      <c r="K182" s="47"/>
    </row>
    <row r="183" spans="1:11" x14ac:dyDescent="0.3">
      <c r="A183" t="s">
        <v>408</v>
      </c>
      <c r="B183">
        <v>182</v>
      </c>
      <c r="C183" t="s">
        <v>409</v>
      </c>
      <c r="D183" s="47">
        <v>16.670000000000002</v>
      </c>
      <c r="E183" s="47">
        <v>14.29</v>
      </c>
      <c r="F183" s="47">
        <f t="shared" si="4"/>
        <v>-2.3800000000000026</v>
      </c>
      <c r="G183" s="48">
        <f t="shared" si="5"/>
        <v>-0.14277144571085798</v>
      </c>
      <c r="H183" s="48"/>
      <c r="J183" s="47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8.48</v>
      </c>
      <c r="E184" s="47">
        <v>7.62</v>
      </c>
      <c r="F184" s="47">
        <f t="shared" si="4"/>
        <v>-0.86000000000000032</v>
      </c>
      <c r="G184" s="48">
        <f t="shared" si="5"/>
        <v>-0.10141509433962267</v>
      </c>
      <c r="H184" s="48"/>
      <c r="J184" s="47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13.04</v>
      </c>
      <c r="E185" s="47">
        <v>9.09</v>
      </c>
      <c r="F185" s="47">
        <f t="shared" si="4"/>
        <v>-3.9499999999999993</v>
      </c>
      <c r="G185" s="48">
        <f t="shared" si="5"/>
        <v>-0.30291411042944782</v>
      </c>
      <c r="H185" s="48"/>
      <c r="J185" s="47"/>
      <c r="K185" s="47"/>
    </row>
    <row r="186" spans="1:11" x14ac:dyDescent="0.3">
      <c r="A186" t="s">
        <v>408</v>
      </c>
      <c r="B186">
        <v>185</v>
      </c>
      <c r="C186" t="s">
        <v>256</v>
      </c>
      <c r="D186" s="47">
        <v>14.29</v>
      </c>
      <c r="E186" s="47">
        <v>13.51</v>
      </c>
      <c r="F186" s="47">
        <f t="shared" si="4"/>
        <v>-0.77999999999999936</v>
      </c>
      <c r="G186" s="48">
        <f t="shared" si="5"/>
        <v>-5.4583624912526198E-2</v>
      </c>
      <c r="H186" s="48"/>
      <c r="J186" s="47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7.08</v>
      </c>
      <c r="E187" s="47">
        <v>8.9</v>
      </c>
      <c r="F187" s="47">
        <f t="shared" si="4"/>
        <v>1.8200000000000003</v>
      </c>
      <c r="G187" s="48">
        <f t="shared" si="5"/>
        <v>0.25706214689265539</v>
      </c>
      <c r="H187" s="48"/>
      <c r="J187" s="47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31.25</v>
      </c>
      <c r="E188" s="47">
        <v>35</v>
      </c>
      <c r="F188" s="47">
        <f t="shared" si="4"/>
        <v>3.75</v>
      </c>
      <c r="G188" s="48">
        <f t="shared" si="5"/>
        <v>0.12</v>
      </c>
      <c r="H188" s="48"/>
      <c r="J188" s="47"/>
      <c r="K188" s="47"/>
    </row>
    <row r="189" spans="1:11" x14ac:dyDescent="0.3">
      <c r="A189" t="s">
        <v>408</v>
      </c>
      <c r="B189">
        <v>188</v>
      </c>
      <c r="C189" t="s">
        <v>259</v>
      </c>
      <c r="D189" s="47">
        <v>3.03</v>
      </c>
      <c r="E189" s="47">
        <v>2.56</v>
      </c>
      <c r="F189" s="47">
        <f t="shared" si="4"/>
        <v>-0.46999999999999975</v>
      </c>
      <c r="G189" s="48">
        <f t="shared" si="5"/>
        <v>-0.15511551155115505</v>
      </c>
      <c r="H189" s="48"/>
      <c r="J189" s="47"/>
      <c r="K189" s="47"/>
    </row>
    <row r="190" spans="1:11" x14ac:dyDescent="0.3">
      <c r="A190" t="s">
        <v>408</v>
      </c>
      <c r="B190">
        <v>189</v>
      </c>
      <c r="C190" t="s">
        <v>260</v>
      </c>
      <c r="D190" s="47">
        <v>8.33</v>
      </c>
      <c r="E190" s="47">
        <v>7.79</v>
      </c>
      <c r="F190" s="47">
        <f t="shared" si="4"/>
        <v>-0.54</v>
      </c>
      <c r="G190" s="48">
        <f t="shared" si="5"/>
        <v>-6.4825930372148857E-2</v>
      </c>
      <c r="H190" s="48"/>
      <c r="J190" s="47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9.24</v>
      </c>
      <c r="E191" s="47">
        <v>8.8699999999999992</v>
      </c>
      <c r="F191" s="47">
        <f t="shared" si="4"/>
        <v>-0.37000000000000099</v>
      </c>
      <c r="G191" s="48">
        <f t="shared" si="5"/>
        <v>-4.0043290043290151E-2</v>
      </c>
      <c r="H191" s="48"/>
      <c r="J191" s="47"/>
      <c r="K191" s="47"/>
    </row>
    <row r="192" spans="1:11" x14ac:dyDescent="0.3">
      <c r="A192" t="s">
        <v>408</v>
      </c>
      <c r="B192">
        <v>191</v>
      </c>
      <c r="C192" t="s">
        <v>262</v>
      </c>
      <c r="D192" s="47">
        <v>0</v>
      </c>
      <c r="E192" s="47">
        <v>3.7</v>
      </c>
      <c r="F192" s="47">
        <f t="shared" si="4"/>
        <v>3.7</v>
      </c>
      <c r="G192" s="48"/>
      <c r="H192" s="48"/>
      <c r="J192" s="47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6.25</v>
      </c>
      <c r="E193" s="47">
        <v>6.38</v>
      </c>
      <c r="F193" s="47">
        <f t="shared" si="4"/>
        <v>0.12999999999999989</v>
      </c>
      <c r="G193" s="48">
        <f t="shared" si="5"/>
        <v>2.0799999999999982E-2</v>
      </c>
      <c r="H193" s="48"/>
      <c r="J193" s="47"/>
      <c r="K193" s="47"/>
    </row>
    <row r="194" spans="1:11" x14ac:dyDescent="0.3">
      <c r="A194" t="s">
        <v>408</v>
      </c>
      <c r="B194">
        <v>193</v>
      </c>
      <c r="C194" t="s">
        <v>264</v>
      </c>
      <c r="D194" s="47">
        <v>9.8800000000000008</v>
      </c>
      <c r="E194" s="47">
        <v>12.39</v>
      </c>
      <c r="F194" s="47">
        <f t="shared" ref="F194:F213" si="6">E194-D194</f>
        <v>2.5099999999999998</v>
      </c>
      <c r="G194" s="48">
        <f t="shared" si="5"/>
        <v>0.2540485829959514</v>
      </c>
      <c r="H194" s="48"/>
      <c r="J194" s="47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11.43</v>
      </c>
      <c r="E195" s="47">
        <v>11.58</v>
      </c>
      <c r="F195" s="47">
        <f t="shared" si="6"/>
        <v>0.15000000000000036</v>
      </c>
      <c r="G195" s="48">
        <f t="shared" ref="G195:G213" si="7">F195/D195</f>
        <v>1.3123359580052524E-2</v>
      </c>
      <c r="H195" s="48"/>
      <c r="J195" s="47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9.3800000000000008</v>
      </c>
      <c r="E196" s="47">
        <v>11.69</v>
      </c>
      <c r="F196" s="47">
        <f t="shared" si="6"/>
        <v>2.3099999999999987</v>
      </c>
      <c r="G196" s="48">
        <f t="shared" si="7"/>
        <v>0.24626865671641776</v>
      </c>
      <c r="H196" s="48"/>
      <c r="J196" s="47"/>
      <c r="K196" s="47"/>
    </row>
    <row r="197" spans="1:11" x14ac:dyDescent="0.3">
      <c r="A197" t="s">
        <v>408</v>
      </c>
      <c r="B197">
        <v>196</v>
      </c>
      <c r="C197" t="s">
        <v>267</v>
      </c>
      <c r="D197" s="47">
        <v>3.23</v>
      </c>
      <c r="E197" s="47">
        <v>2.17</v>
      </c>
      <c r="F197" s="47">
        <f t="shared" si="6"/>
        <v>-1.06</v>
      </c>
      <c r="G197" s="48">
        <f t="shared" si="7"/>
        <v>-0.32817337461300311</v>
      </c>
      <c r="H197" s="48"/>
      <c r="J197" s="47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33.33</v>
      </c>
      <c r="E198" s="47">
        <v>32.14</v>
      </c>
      <c r="F198" s="47">
        <f t="shared" si="6"/>
        <v>-1.1899999999999977</v>
      </c>
      <c r="G198" s="48">
        <f t="shared" si="7"/>
        <v>-3.5703570357035634E-2</v>
      </c>
      <c r="H198" s="48"/>
      <c r="J198" s="47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3.13</v>
      </c>
      <c r="E199" s="47">
        <v>6.98</v>
      </c>
      <c r="F199" s="47">
        <f t="shared" si="6"/>
        <v>3.8500000000000005</v>
      </c>
      <c r="G199" s="48">
        <f t="shared" si="7"/>
        <v>1.2300319488817892</v>
      </c>
      <c r="H199" s="48"/>
      <c r="J199" s="47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9.43</v>
      </c>
      <c r="E200" s="47">
        <v>12.5</v>
      </c>
      <c r="F200" s="47">
        <f t="shared" si="6"/>
        <v>3.0700000000000003</v>
      </c>
      <c r="G200" s="48">
        <f t="shared" si="7"/>
        <v>0.32555673382820788</v>
      </c>
      <c r="H200" s="48"/>
      <c r="J200" s="47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2.8</v>
      </c>
      <c r="E201" s="47">
        <v>5.1100000000000003</v>
      </c>
      <c r="F201" s="47">
        <f t="shared" si="6"/>
        <v>2.3100000000000005</v>
      </c>
      <c r="G201" s="48">
        <f t="shared" si="7"/>
        <v>0.82500000000000018</v>
      </c>
      <c r="H201" s="48"/>
      <c r="J201" s="47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9.18</v>
      </c>
      <c r="E202" s="47">
        <v>12.3</v>
      </c>
      <c r="F202" s="47">
        <f t="shared" si="6"/>
        <v>3.120000000000001</v>
      </c>
      <c r="G202" s="48">
        <f t="shared" si="7"/>
        <v>0.33986928104575176</v>
      </c>
      <c r="H202" s="48"/>
      <c r="J202" s="47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22.22</v>
      </c>
      <c r="E203" s="47">
        <v>18.420000000000002</v>
      </c>
      <c r="F203" s="47">
        <f t="shared" si="6"/>
        <v>-3.7999999999999972</v>
      </c>
      <c r="G203" s="48">
        <f t="shared" si="7"/>
        <v>-0.1710171017101709</v>
      </c>
      <c r="H203" s="48"/>
      <c r="J203" s="47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10</v>
      </c>
      <c r="E204" s="47">
        <v>8.14</v>
      </c>
      <c r="F204" s="47">
        <f t="shared" si="6"/>
        <v>-1.8599999999999994</v>
      </c>
      <c r="G204" s="48">
        <f t="shared" si="7"/>
        <v>-0.18599999999999994</v>
      </c>
      <c r="H204" s="48"/>
      <c r="J204" s="47"/>
      <c r="K204" s="47"/>
    </row>
    <row r="205" spans="1:11" x14ac:dyDescent="0.3">
      <c r="A205" t="s">
        <v>408</v>
      </c>
      <c r="B205">
        <v>204</v>
      </c>
      <c r="C205" t="s">
        <v>275</v>
      </c>
      <c r="D205" s="47">
        <v>7.5</v>
      </c>
      <c r="E205" s="47">
        <v>10.199999999999999</v>
      </c>
      <c r="F205" s="47">
        <f t="shared" si="6"/>
        <v>2.6999999999999993</v>
      </c>
      <c r="G205" s="48">
        <f t="shared" si="7"/>
        <v>0.35999999999999993</v>
      </c>
      <c r="H205" s="48"/>
      <c r="J205" s="47"/>
      <c r="K205" s="47"/>
    </row>
    <row r="206" spans="1:11" x14ac:dyDescent="0.3">
      <c r="A206" t="s">
        <v>408</v>
      </c>
      <c r="B206">
        <v>205</v>
      </c>
      <c r="C206" t="s">
        <v>276</v>
      </c>
      <c r="D206" s="47">
        <v>18.420000000000002</v>
      </c>
      <c r="E206" s="47">
        <v>21.05</v>
      </c>
      <c r="F206" s="47">
        <f t="shared" si="6"/>
        <v>2.629999999999999</v>
      </c>
      <c r="G206" s="48">
        <f t="shared" si="7"/>
        <v>0.1427795874049945</v>
      </c>
      <c r="H206" s="48"/>
      <c r="J206" s="47"/>
      <c r="K206" s="47"/>
    </row>
    <row r="207" spans="1:11" x14ac:dyDescent="0.3">
      <c r="A207" t="s">
        <v>408</v>
      </c>
      <c r="B207">
        <v>206</v>
      </c>
      <c r="C207" t="s">
        <v>277</v>
      </c>
      <c r="D207" s="47">
        <v>14.13</v>
      </c>
      <c r="E207" s="47">
        <v>13.51</v>
      </c>
      <c r="F207" s="47">
        <f t="shared" si="6"/>
        <v>-0.62000000000000099</v>
      </c>
      <c r="G207" s="48">
        <f t="shared" si="7"/>
        <v>-4.3878273177636304E-2</v>
      </c>
      <c r="H207" s="48"/>
      <c r="J207" s="47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30.23</v>
      </c>
      <c r="E208" s="47">
        <v>24.29</v>
      </c>
      <c r="F208" s="47">
        <f t="shared" si="6"/>
        <v>-5.9400000000000013</v>
      </c>
      <c r="G208" s="48">
        <f t="shared" si="7"/>
        <v>-0.19649354945418462</v>
      </c>
      <c r="H208" s="48"/>
      <c r="J208" s="47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6.93</v>
      </c>
      <c r="E209" s="47">
        <v>6.02</v>
      </c>
      <c r="F209" s="47">
        <f t="shared" si="6"/>
        <v>-0.91000000000000014</v>
      </c>
      <c r="G209" s="48">
        <f t="shared" si="7"/>
        <v>-0.13131313131313133</v>
      </c>
      <c r="H209" s="48"/>
      <c r="J209" s="47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9.52</v>
      </c>
      <c r="E210" s="47">
        <v>15.15</v>
      </c>
      <c r="F210" s="47">
        <f t="shared" si="6"/>
        <v>5.6300000000000008</v>
      </c>
      <c r="G210" s="48">
        <f t="shared" si="7"/>
        <v>0.59138655462184886</v>
      </c>
      <c r="H210" s="48"/>
      <c r="J210" s="47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32.14</v>
      </c>
      <c r="E211" s="47">
        <v>30</v>
      </c>
      <c r="F211" s="47">
        <f t="shared" si="6"/>
        <v>-2.1400000000000006</v>
      </c>
      <c r="G211" s="48">
        <f t="shared" si="7"/>
        <v>-6.658369632856255E-2</v>
      </c>
      <c r="H211" s="48"/>
      <c r="J211" s="47"/>
      <c r="K211" s="47"/>
    </row>
    <row r="212" spans="1:11" x14ac:dyDescent="0.3">
      <c r="A212" t="s">
        <v>408</v>
      </c>
      <c r="B212">
        <v>211</v>
      </c>
      <c r="C212" t="s">
        <v>282</v>
      </c>
      <c r="D212" s="47">
        <v>21.74</v>
      </c>
      <c r="E212" s="47">
        <v>21.31</v>
      </c>
      <c r="F212" s="47">
        <f t="shared" si="6"/>
        <v>-0.42999999999999972</v>
      </c>
      <c r="G212" s="48">
        <f t="shared" si="7"/>
        <v>-1.9779208831646723E-2</v>
      </c>
      <c r="H212" s="48"/>
      <c r="J212" s="47"/>
      <c r="K212" s="47"/>
    </row>
    <row r="213" spans="1:11" x14ac:dyDescent="0.3">
      <c r="A213" t="s">
        <v>408</v>
      </c>
      <c r="B213">
        <v>212</v>
      </c>
      <c r="C213" t="s">
        <v>283</v>
      </c>
      <c r="D213" s="47">
        <v>15.22</v>
      </c>
      <c r="E213" s="47">
        <v>15.49</v>
      </c>
      <c r="F213" s="47">
        <f t="shared" si="6"/>
        <v>0.26999999999999957</v>
      </c>
      <c r="G213" s="48">
        <f t="shared" si="7"/>
        <v>1.7739816031537421E-2</v>
      </c>
      <c r="H213" s="48"/>
      <c r="J213" s="47"/>
      <c r="K213" s="47"/>
    </row>
    <row r="214" spans="1:11" x14ac:dyDescent="0.3">
      <c r="F214" s="47"/>
      <c r="G214" s="48"/>
      <c r="H214" s="48"/>
      <c r="J214" s="47"/>
      <c r="K214" s="47"/>
    </row>
    <row r="215" spans="1:11" x14ac:dyDescent="0.3">
      <c r="F215" s="47"/>
      <c r="G215" s="48"/>
      <c r="H215" s="48"/>
      <c r="J215" s="47"/>
      <c r="K215" s="47"/>
    </row>
    <row r="216" spans="1:11" x14ac:dyDescent="0.3">
      <c r="F216" s="47"/>
      <c r="G216" s="48"/>
      <c r="H216" s="48"/>
      <c r="J216" s="47"/>
      <c r="K216" s="47"/>
    </row>
    <row r="217" spans="1:11" x14ac:dyDescent="0.3">
      <c r="F217" s="47"/>
      <c r="G217" s="48"/>
      <c r="H217" s="48"/>
      <c r="J217" s="47"/>
      <c r="K217" s="47"/>
    </row>
    <row r="218" spans="1:11" x14ac:dyDescent="0.3">
      <c r="F218" s="47"/>
      <c r="G218" s="48"/>
      <c r="H218" s="48"/>
      <c r="J218" s="47"/>
      <c r="K218" s="47"/>
    </row>
    <row r="219" spans="1:11" x14ac:dyDescent="0.3">
      <c r="F219" s="47"/>
      <c r="G219" s="48"/>
      <c r="H219" s="48"/>
      <c r="J219" s="47"/>
      <c r="K219" s="47"/>
    </row>
    <row r="220" spans="1:11" x14ac:dyDescent="0.3">
      <c r="F220" s="47"/>
      <c r="G220" s="48"/>
      <c r="H220" s="48"/>
      <c r="J220" s="47"/>
      <c r="K220" s="47"/>
    </row>
    <row r="221" spans="1:11" x14ac:dyDescent="0.3">
      <c r="F221" s="47"/>
      <c r="G221" s="48"/>
      <c r="H221" s="48"/>
      <c r="J221" s="47"/>
      <c r="K221" s="47"/>
    </row>
    <row r="222" spans="1:11" x14ac:dyDescent="0.3">
      <c r="F222" s="47"/>
      <c r="G222" s="48"/>
      <c r="H222" s="48"/>
      <c r="J222" s="47"/>
      <c r="K222" s="47"/>
    </row>
    <row r="223" spans="1:11" x14ac:dyDescent="0.3">
      <c r="F223" s="47"/>
      <c r="G223" s="48"/>
      <c r="H223" s="48"/>
      <c r="J223" s="47"/>
      <c r="K223" s="47"/>
    </row>
    <row r="224" spans="1:11" x14ac:dyDescent="0.3">
      <c r="F224" s="47"/>
      <c r="G224" s="48"/>
      <c r="H224" s="48"/>
      <c r="J224" s="47"/>
      <c r="K224" s="47"/>
    </row>
    <row r="225" spans="6:11" x14ac:dyDescent="0.3">
      <c r="F225" s="47"/>
      <c r="G225" s="48"/>
      <c r="H225" s="48"/>
      <c r="J225" s="47"/>
      <c r="K225" s="47"/>
    </row>
    <row r="226" spans="6:11" x14ac:dyDescent="0.3">
      <c r="F226" s="47"/>
      <c r="G226" s="48"/>
      <c r="H226" s="48"/>
      <c r="J226" s="47"/>
      <c r="K226" s="47"/>
    </row>
    <row r="227" spans="6:11" x14ac:dyDescent="0.3">
      <c r="F227" s="47"/>
      <c r="G227" s="48"/>
      <c r="H227" s="48"/>
      <c r="J227" s="47"/>
      <c r="K227" s="47"/>
    </row>
    <row r="228" spans="6:11" x14ac:dyDescent="0.3">
      <c r="F228" s="47"/>
      <c r="G228" s="48"/>
      <c r="H228" s="48"/>
      <c r="J228" s="47"/>
      <c r="K228" s="47"/>
    </row>
    <row r="229" spans="6:11" x14ac:dyDescent="0.3">
      <c r="F229" s="47"/>
      <c r="G229" s="48"/>
      <c r="H229" s="48"/>
      <c r="J229" s="47"/>
      <c r="K229" s="47"/>
    </row>
    <row r="230" spans="6:11" x14ac:dyDescent="0.3">
      <c r="F230" s="47"/>
      <c r="G230" s="48"/>
      <c r="H230" s="48"/>
      <c r="J230" s="47"/>
      <c r="K230" s="47"/>
    </row>
    <row r="231" spans="6:11" x14ac:dyDescent="0.3">
      <c r="F231" s="47"/>
      <c r="G231" s="48"/>
      <c r="H231" s="48"/>
      <c r="J231" s="47"/>
      <c r="K231" s="47"/>
    </row>
    <row r="232" spans="6:11" x14ac:dyDescent="0.3">
      <c r="F232" s="47"/>
      <c r="G232" s="48"/>
      <c r="H232" s="48"/>
      <c r="J232" s="47"/>
      <c r="K232" s="47"/>
    </row>
    <row r="233" spans="6:11" x14ac:dyDescent="0.3">
      <c r="F233" s="47"/>
      <c r="G233" s="48"/>
      <c r="H233" s="48"/>
      <c r="J233" s="47"/>
      <c r="K233" s="47"/>
    </row>
    <row r="234" spans="6:11" x14ac:dyDescent="0.3">
      <c r="F234" s="47"/>
      <c r="G234" s="48"/>
      <c r="H234" s="48"/>
      <c r="J234" s="47"/>
      <c r="K234" s="47"/>
    </row>
    <row r="235" spans="6:11" x14ac:dyDescent="0.3">
      <c r="F235" s="47"/>
      <c r="G235" s="48"/>
      <c r="H235" s="48"/>
      <c r="J235" s="47"/>
      <c r="K235" s="47"/>
    </row>
    <row r="236" spans="6:11" x14ac:dyDescent="0.3">
      <c r="F236" s="47"/>
      <c r="G236" s="48"/>
      <c r="H236" s="48"/>
      <c r="J236" s="47"/>
      <c r="K236" s="47"/>
    </row>
    <row r="237" spans="6:11" x14ac:dyDescent="0.3">
      <c r="F237" s="47"/>
      <c r="G237" s="48"/>
      <c r="H237" s="48"/>
      <c r="J237" s="47"/>
      <c r="K237" s="47"/>
    </row>
    <row r="238" spans="6:11" x14ac:dyDescent="0.3">
      <c r="F238" s="47"/>
      <c r="G238" s="48"/>
      <c r="H238" s="48"/>
      <c r="J238" s="47"/>
      <c r="K238" s="47"/>
    </row>
    <row r="239" spans="6:11" x14ac:dyDescent="0.3">
      <c r="F239" s="47"/>
      <c r="G239" s="48"/>
      <c r="H239" s="48"/>
      <c r="J239" s="47"/>
      <c r="K239" s="47"/>
    </row>
    <row r="240" spans="6:11" x14ac:dyDescent="0.3">
      <c r="F240" s="47"/>
      <c r="G240" s="48"/>
      <c r="H240" s="48"/>
      <c r="J240" s="47"/>
      <c r="K240" s="47"/>
    </row>
    <row r="241" spans="6:11" x14ac:dyDescent="0.3">
      <c r="F241" s="47"/>
      <c r="G241" s="48"/>
      <c r="H241" s="48"/>
      <c r="J241" s="47"/>
      <c r="K241" s="47"/>
    </row>
    <row r="242" spans="6:11" x14ac:dyDescent="0.3">
      <c r="F242" s="47"/>
      <c r="G242" s="48"/>
      <c r="H242" s="48"/>
      <c r="J242" s="47"/>
      <c r="K242" s="47"/>
    </row>
    <row r="243" spans="6:11" x14ac:dyDescent="0.3">
      <c r="F243" s="47"/>
      <c r="G243" s="48"/>
      <c r="H243" s="48"/>
      <c r="J243" s="47"/>
      <c r="K243" s="47"/>
    </row>
    <row r="244" spans="6:11" x14ac:dyDescent="0.3">
      <c r="F244" s="47"/>
      <c r="G244" s="48"/>
      <c r="H244" s="48"/>
      <c r="J244" s="47"/>
      <c r="K244" s="47"/>
    </row>
    <row r="245" spans="6:11" x14ac:dyDescent="0.3">
      <c r="F245" s="47"/>
      <c r="G245" s="48"/>
      <c r="H245" s="48"/>
      <c r="J245" s="47"/>
      <c r="K245" s="47"/>
    </row>
    <row r="246" spans="6:11" x14ac:dyDescent="0.3">
      <c r="F246" s="47"/>
      <c r="G246" s="48"/>
      <c r="H246" s="48"/>
      <c r="J246" s="47"/>
      <c r="K246" s="47"/>
    </row>
    <row r="247" spans="6:11" x14ac:dyDescent="0.3">
      <c r="F247" s="47"/>
      <c r="G247" s="48"/>
      <c r="H247" s="48"/>
      <c r="J247" s="47"/>
      <c r="K247" s="47"/>
    </row>
    <row r="248" spans="6:11" x14ac:dyDescent="0.3">
      <c r="F248" s="47"/>
      <c r="G248" s="48"/>
      <c r="H248" s="48"/>
      <c r="J248" s="47"/>
      <c r="K248" s="47"/>
    </row>
    <row r="249" spans="6:11" x14ac:dyDescent="0.3">
      <c r="F249" s="47"/>
      <c r="G249" s="48"/>
      <c r="H249" s="48"/>
      <c r="J249" s="47"/>
      <c r="K249" s="47"/>
    </row>
    <row r="250" spans="6:11" x14ac:dyDescent="0.3">
      <c r="F250" s="47"/>
      <c r="G250" s="48"/>
      <c r="H250" s="48"/>
      <c r="J250" s="47"/>
      <c r="K250" s="47"/>
    </row>
    <row r="251" spans="6:11" x14ac:dyDescent="0.3">
      <c r="F251" s="47"/>
      <c r="G251" s="48"/>
      <c r="H251" s="48"/>
      <c r="J251" s="47"/>
      <c r="K251" s="47"/>
    </row>
    <row r="252" spans="6:11" x14ac:dyDescent="0.3">
      <c r="F252" s="47"/>
      <c r="G252" s="48"/>
      <c r="H252" s="48"/>
      <c r="J252" s="47"/>
      <c r="K252" s="47"/>
    </row>
    <row r="253" spans="6:11" x14ac:dyDescent="0.3">
      <c r="F253" s="47"/>
      <c r="G253" s="48"/>
      <c r="H253" s="48"/>
      <c r="J253" s="47"/>
      <c r="K253" s="47"/>
    </row>
    <row r="254" spans="6:11" x14ac:dyDescent="0.3">
      <c r="F254" s="47"/>
      <c r="G254" s="48"/>
      <c r="H254" s="48"/>
      <c r="J254" s="47"/>
      <c r="K254" s="47"/>
    </row>
    <row r="255" spans="6:11" x14ac:dyDescent="0.3">
      <c r="F255" s="47"/>
      <c r="G255" s="48"/>
      <c r="H255" s="48"/>
      <c r="J255" s="47"/>
      <c r="K255" s="47"/>
    </row>
    <row r="256" spans="6:11" x14ac:dyDescent="0.3">
      <c r="F256" s="47"/>
      <c r="G256" s="48"/>
      <c r="H256" s="48"/>
      <c r="J256" s="47"/>
      <c r="K256" s="47"/>
    </row>
    <row r="257" spans="6:11" x14ac:dyDescent="0.3">
      <c r="F257" s="47"/>
      <c r="G257" s="48"/>
      <c r="H257" s="48"/>
      <c r="J257" s="47"/>
      <c r="K257" s="47"/>
    </row>
    <row r="258" spans="6:11" x14ac:dyDescent="0.3">
      <c r="F258" s="47"/>
      <c r="G258" s="48"/>
      <c r="H258" s="48"/>
      <c r="J258" s="47"/>
      <c r="K258" s="47"/>
    </row>
    <row r="259" spans="6:11" x14ac:dyDescent="0.3">
      <c r="F259" s="47"/>
      <c r="G259" s="48"/>
      <c r="H259" s="48"/>
      <c r="J259" s="47"/>
      <c r="K259" s="47"/>
    </row>
    <row r="260" spans="6:11" x14ac:dyDescent="0.3">
      <c r="F260" s="47"/>
      <c r="G260" s="48"/>
      <c r="H260" s="48"/>
      <c r="J260" s="47"/>
      <c r="K260" s="47"/>
    </row>
    <row r="261" spans="6:11" x14ac:dyDescent="0.3">
      <c r="F261" s="47"/>
      <c r="G261" s="48"/>
      <c r="H261" s="48"/>
      <c r="J261" s="47"/>
      <c r="K261" s="47"/>
    </row>
    <row r="262" spans="6:11" x14ac:dyDescent="0.3">
      <c r="F262" s="47"/>
      <c r="G262" s="48"/>
      <c r="H262" s="48"/>
      <c r="J262" s="47"/>
      <c r="K262" s="47"/>
    </row>
    <row r="263" spans="6:11" x14ac:dyDescent="0.3">
      <c r="F263" s="47"/>
      <c r="G263" s="48"/>
      <c r="H263" s="48"/>
      <c r="J263" s="47"/>
      <c r="K263" s="47"/>
    </row>
    <row r="264" spans="6:11" x14ac:dyDescent="0.3">
      <c r="F264" s="47"/>
      <c r="G264" s="48"/>
      <c r="H264" s="48"/>
      <c r="J264" s="47"/>
      <c r="K264" s="47"/>
    </row>
    <row r="265" spans="6:11" x14ac:dyDescent="0.3">
      <c r="F265" s="47"/>
      <c r="G265" s="48"/>
      <c r="H265" s="48"/>
      <c r="J265" s="47"/>
      <c r="K265" s="47"/>
    </row>
    <row r="266" spans="6:11" x14ac:dyDescent="0.3">
      <c r="F266" s="47"/>
      <c r="G266" s="48"/>
      <c r="H266" s="48"/>
      <c r="J266" s="47"/>
      <c r="K266" s="47"/>
    </row>
    <row r="267" spans="6:11" x14ac:dyDescent="0.3">
      <c r="F267" s="47"/>
      <c r="G267" s="48"/>
      <c r="H267" s="48"/>
      <c r="J267" s="47"/>
      <c r="K267" s="47"/>
    </row>
    <row r="268" spans="6:11" x14ac:dyDescent="0.3">
      <c r="F268" s="47"/>
      <c r="G268" s="48"/>
      <c r="H268" s="48"/>
      <c r="J268" s="47"/>
      <c r="K268" s="47"/>
    </row>
    <row r="269" spans="6:11" x14ac:dyDescent="0.3">
      <c r="F269" s="47"/>
      <c r="G269" s="48"/>
      <c r="H269" s="48"/>
      <c r="J269" s="47"/>
      <c r="K269" s="47"/>
    </row>
    <row r="270" spans="6:11" x14ac:dyDescent="0.3">
      <c r="F270" s="47"/>
      <c r="G270" s="48"/>
      <c r="H270" s="48"/>
      <c r="J270" s="47"/>
      <c r="K270" s="47"/>
    </row>
    <row r="271" spans="6:11" x14ac:dyDescent="0.3">
      <c r="F271" s="47"/>
      <c r="G271" s="48"/>
      <c r="H271" s="48"/>
      <c r="J271" s="47"/>
      <c r="K271" s="47"/>
    </row>
    <row r="272" spans="6:11" x14ac:dyDescent="0.3">
      <c r="F272" s="47"/>
      <c r="G272" s="48"/>
      <c r="H272" s="48"/>
      <c r="J272" s="47"/>
      <c r="K272" s="47"/>
    </row>
    <row r="273" spans="6:11" x14ac:dyDescent="0.3">
      <c r="F273" s="47"/>
      <c r="G273" s="48"/>
      <c r="H273" s="48"/>
      <c r="J273" s="47"/>
      <c r="K273" s="47"/>
    </row>
    <row r="274" spans="6:11" x14ac:dyDescent="0.3">
      <c r="F274" s="47"/>
      <c r="G274" s="48"/>
      <c r="H274" s="48"/>
      <c r="J274" s="47"/>
      <c r="K274" s="47"/>
    </row>
    <row r="275" spans="6:11" x14ac:dyDescent="0.3">
      <c r="F275" s="47"/>
      <c r="G275" s="48"/>
      <c r="H275" s="48"/>
      <c r="J275" s="47"/>
      <c r="K275" s="47"/>
    </row>
    <row r="276" spans="6:11" x14ac:dyDescent="0.3">
      <c r="F276" s="47"/>
      <c r="G276" s="48"/>
      <c r="H276" s="48"/>
      <c r="J276" s="47"/>
      <c r="K276" s="47"/>
    </row>
    <row r="277" spans="6:11" x14ac:dyDescent="0.3">
      <c r="F277" s="47"/>
      <c r="G277" s="48"/>
      <c r="H277" s="48"/>
      <c r="J277" s="47"/>
      <c r="K277" s="47"/>
    </row>
    <row r="278" spans="6:11" x14ac:dyDescent="0.3">
      <c r="F278" s="47"/>
      <c r="G278" s="48"/>
      <c r="H278" s="48"/>
      <c r="J278" s="47"/>
      <c r="K278" s="47"/>
    </row>
    <row r="279" spans="6:11" x14ac:dyDescent="0.3">
      <c r="F279" s="47"/>
      <c r="G279" s="48"/>
      <c r="H279" s="48"/>
      <c r="J279" s="47"/>
      <c r="K279" s="47"/>
    </row>
    <row r="280" spans="6:11" x14ac:dyDescent="0.3">
      <c r="F280" s="47"/>
      <c r="G280" s="48"/>
      <c r="H280" s="48"/>
      <c r="J280" s="47"/>
      <c r="K280" s="47"/>
    </row>
    <row r="281" spans="6:11" x14ac:dyDescent="0.3">
      <c r="F281" s="47"/>
      <c r="G281" s="48"/>
      <c r="H281" s="48"/>
      <c r="J281" s="47"/>
      <c r="K281" s="47"/>
    </row>
    <row r="282" spans="6:11" x14ac:dyDescent="0.3">
      <c r="F282" s="47"/>
      <c r="G282" s="48"/>
      <c r="H282" s="48"/>
      <c r="J282" s="47"/>
      <c r="K282" s="47"/>
    </row>
    <row r="283" spans="6:11" x14ac:dyDescent="0.3">
      <c r="F283" s="47"/>
      <c r="G283" s="48"/>
      <c r="H283" s="48"/>
      <c r="J283" s="47"/>
      <c r="K283" s="47"/>
    </row>
  </sheetData>
  <hyperlinks>
    <hyperlink ref="I1" location="Vsebina!A1" display="NAZAJ NA PRVO STRAN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workbookViewId="0">
      <selection activeCell="E1" sqref="E1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5.6640625" bestFit="1" customWidth="1"/>
    <col min="4" max="4" width="13.109375" style="47" bestFit="1" customWidth="1"/>
    <col min="5" max="5" width="13.109375" style="47" customWidth="1"/>
    <col min="6" max="6" width="7.88671875" style="57" bestFit="1" customWidth="1"/>
    <col min="7" max="7" width="10.88671875" style="57" bestFit="1" customWidth="1"/>
    <col min="8" max="8" width="8.88671875" style="57"/>
  </cols>
  <sheetData>
    <row r="1" spans="1:7" ht="58.2" thickBot="1" x14ac:dyDescent="0.35">
      <c r="A1" s="49" t="s">
        <v>69</v>
      </c>
      <c r="B1" s="49" t="s">
        <v>70</v>
      </c>
      <c r="C1" s="49" t="s">
        <v>417</v>
      </c>
      <c r="D1" s="55" t="s">
        <v>476</v>
      </c>
      <c r="E1" s="75"/>
      <c r="F1" s="72" t="s">
        <v>475</v>
      </c>
      <c r="G1" s="56"/>
    </row>
    <row r="2" spans="1:7" x14ac:dyDescent="0.3">
      <c r="A2" t="s">
        <v>407</v>
      </c>
      <c r="B2">
        <v>0</v>
      </c>
      <c r="C2" t="s">
        <v>365</v>
      </c>
      <c r="D2" s="47">
        <v>64.95</v>
      </c>
    </row>
    <row r="3" spans="1:7" x14ac:dyDescent="0.3">
      <c r="A3" t="s">
        <v>408</v>
      </c>
      <c r="B3">
        <v>1</v>
      </c>
      <c r="C3" t="s">
        <v>73</v>
      </c>
      <c r="D3" s="47">
        <v>72.55</v>
      </c>
    </row>
    <row r="4" spans="1:7" x14ac:dyDescent="0.3">
      <c r="A4" t="s">
        <v>408</v>
      </c>
      <c r="B4">
        <v>2</v>
      </c>
      <c r="C4" t="s">
        <v>74</v>
      </c>
      <c r="D4" s="47">
        <v>78.040000000000006</v>
      </c>
    </row>
    <row r="5" spans="1:7" x14ac:dyDescent="0.3">
      <c r="A5" t="s">
        <v>408</v>
      </c>
      <c r="B5">
        <v>3</v>
      </c>
      <c r="C5" t="s">
        <v>75</v>
      </c>
      <c r="D5" s="47">
        <v>62.94</v>
      </c>
    </row>
    <row r="6" spans="1:7" x14ac:dyDescent="0.3">
      <c r="A6" t="s">
        <v>408</v>
      </c>
      <c r="B6">
        <v>4</v>
      </c>
      <c r="C6" t="s">
        <v>76</v>
      </c>
      <c r="D6" s="47">
        <v>67.569999999999993</v>
      </c>
    </row>
    <row r="7" spans="1:7" x14ac:dyDescent="0.3">
      <c r="A7" t="s">
        <v>408</v>
      </c>
      <c r="B7">
        <v>5</v>
      </c>
      <c r="C7" t="s">
        <v>77</v>
      </c>
      <c r="D7" s="47">
        <v>68.27</v>
      </c>
    </row>
    <row r="8" spans="1:7" x14ac:dyDescent="0.3">
      <c r="A8" t="s">
        <v>408</v>
      </c>
      <c r="B8">
        <v>6</v>
      </c>
      <c r="C8" t="s">
        <v>78</v>
      </c>
      <c r="D8" s="47">
        <v>62.74</v>
      </c>
    </row>
    <row r="9" spans="1:7" x14ac:dyDescent="0.3">
      <c r="A9" t="s">
        <v>408</v>
      </c>
      <c r="B9">
        <v>7</v>
      </c>
      <c r="C9" t="s">
        <v>79</v>
      </c>
      <c r="D9" s="47">
        <v>73.400000000000006</v>
      </c>
    </row>
    <row r="10" spans="1:7" x14ac:dyDescent="0.3">
      <c r="A10" t="s">
        <v>408</v>
      </c>
      <c r="B10">
        <v>8</v>
      </c>
      <c r="C10" t="s">
        <v>80</v>
      </c>
      <c r="D10" s="47">
        <v>60.17</v>
      </c>
    </row>
    <row r="11" spans="1:7" x14ac:dyDescent="0.3">
      <c r="A11" t="s">
        <v>408</v>
      </c>
      <c r="B11">
        <v>9</v>
      </c>
      <c r="C11" t="s">
        <v>81</v>
      </c>
      <c r="D11" s="47">
        <v>73.489999999999995</v>
      </c>
    </row>
    <row r="12" spans="1:7" x14ac:dyDescent="0.3">
      <c r="A12" t="s">
        <v>408</v>
      </c>
      <c r="B12">
        <v>10</v>
      </c>
      <c r="C12" t="s">
        <v>82</v>
      </c>
      <c r="D12" s="47">
        <v>77.650000000000006</v>
      </c>
    </row>
    <row r="13" spans="1:7" x14ac:dyDescent="0.3">
      <c r="A13" t="s">
        <v>408</v>
      </c>
      <c r="B13">
        <v>11</v>
      </c>
      <c r="C13" t="s">
        <v>83</v>
      </c>
      <c r="D13" s="47">
        <v>50.48</v>
      </c>
    </row>
    <row r="14" spans="1:7" x14ac:dyDescent="0.3">
      <c r="A14" t="s">
        <v>408</v>
      </c>
      <c r="B14">
        <v>12</v>
      </c>
      <c r="C14" t="s">
        <v>84</v>
      </c>
      <c r="D14" s="47">
        <v>72.06</v>
      </c>
    </row>
    <row r="15" spans="1:7" x14ac:dyDescent="0.3">
      <c r="A15" t="s">
        <v>408</v>
      </c>
      <c r="B15">
        <v>13</v>
      </c>
      <c r="C15" t="s">
        <v>85</v>
      </c>
      <c r="D15" s="47">
        <v>67.7</v>
      </c>
    </row>
    <row r="16" spans="1:7" x14ac:dyDescent="0.3">
      <c r="A16" t="s">
        <v>408</v>
      </c>
      <c r="B16">
        <v>14</v>
      </c>
      <c r="C16" t="s">
        <v>86</v>
      </c>
      <c r="D16" s="47">
        <v>40.409999999999997</v>
      </c>
    </row>
    <row r="17" spans="1:4" x14ac:dyDescent="0.3">
      <c r="A17" t="s">
        <v>408</v>
      </c>
      <c r="B17">
        <v>15</v>
      </c>
      <c r="C17" t="s">
        <v>87</v>
      </c>
      <c r="D17" s="47">
        <v>78.19</v>
      </c>
    </row>
    <row r="18" spans="1:4" x14ac:dyDescent="0.3">
      <c r="A18" t="s">
        <v>408</v>
      </c>
      <c r="B18">
        <v>16</v>
      </c>
      <c r="C18" t="s">
        <v>88</v>
      </c>
      <c r="D18" s="47">
        <v>74.16</v>
      </c>
    </row>
    <row r="19" spans="1:4" x14ac:dyDescent="0.3">
      <c r="A19" t="s">
        <v>408</v>
      </c>
      <c r="B19">
        <v>17</v>
      </c>
      <c r="C19" t="s">
        <v>89</v>
      </c>
      <c r="D19" s="47">
        <v>62.46</v>
      </c>
    </row>
    <row r="20" spans="1:4" x14ac:dyDescent="0.3">
      <c r="A20" t="s">
        <v>408</v>
      </c>
      <c r="B20">
        <v>18</v>
      </c>
      <c r="C20" t="s">
        <v>90</v>
      </c>
      <c r="D20" s="47">
        <v>65.8</v>
      </c>
    </row>
    <row r="21" spans="1:4" x14ac:dyDescent="0.3">
      <c r="A21" t="s">
        <v>408</v>
      </c>
      <c r="B21">
        <v>19</v>
      </c>
      <c r="C21" t="s">
        <v>91</v>
      </c>
      <c r="D21" s="47">
        <v>55.11</v>
      </c>
    </row>
    <row r="22" spans="1:4" x14ac:dyDescent="0.3">
      <c r="A22" t="s">
        <v>408</v>
      </c>
      <c r="B22">
        <v>20</v>
      </c>
      <c r="C22" t="s">
        <v>92</v>
      </c>
      <c r="D22" s="47">
        <v>70.28</v>
      </c>
    </row>
    <row r="23" spans="1:4" x14ac:dyDescent="0.3">
      <c r="A23" t="s">
        <v>408</v>
      </c>
      <c r="B23">
        <v>21</v>
      </c>
      <c r="C23" t="s">
        <v>93</v>
      </c>
      <c r="D23" s="47">
        <v>61.86</v>
      </c>
    </row>
    <row r="24" spans="1:4" x14ac:dyDescent="0.3">
      <c r="A24" t="s">
        <v>408</v>
      </c>
      <c r="B24">
        <v>22</v>
      </c>
      <c r="C24" t="s">
        <v>94</v>
      </c>
      <c r="D24" s="47">
        <v>59.48</v>
      </c>
    </row>
    <row r="25" spans="1:4" x14ac:dyDescent="0.3">
      <c r="A25" t="s">
        <v>408</v>
      </c>
      <c r="B25">
        <v>23</v>
      </c>
      <c r="C25" t="s">
        <v>95</v>
      </c>
      <c r="D25" s="47">
        <v>66.150000000000006</v>
      </c>
    </row>
    <row r="26" spans="1:4" x14ac:dyDescent="0.3">
      <c r="A26" t="s">
        <v>408</v>
      </c>
      <c r="B26">
        <v>24</v>
      </c>
      <c r="C26" t="s">
        <v>96</v>
      </c>
      <c r="D26" s="47">
        <v>75.47</v>
      </c>
    </row>
    <row r="27" spans="1:4" x14ac:dyDescent="0.3">
      <c r="A27" t="s">
        <v>408</v>
      </c>
      <c r="B27">
        <v>25</v>
      </c>
      <c r="C27" t="s">
        <v>97</v>
      </c>
      <c r="D27" s="47">
        <v>71.23</v>
      </c>
    </row>
    <row r="28" spans="1:4" x14ac:dyDescent="0.3">
      <c r="A28" t="s">
        <v>408</v>
      </c>
      <c r="B28">
        <v>26</v>
      </c>
      <c r="C28" t="s">
        <v>98</v>
      </c>
      <c r="D28" s="47">
        <v>57</v>
      </c>
    </row>
    <row r="29" spans="1:4" x14ac:dyDescent="0.3">
      <c r="A29" t="s">
        <v>408</v>
      </c>
      <c r="B29">
        <v>27</v>
      </c>
      <c r="C29" t="s">
        <v>99</v>
      </c>
      <c r="D29" s="47">
        <v>72.97</v>
      </c>
    </row>
    <row r="30" spans="1:4" x14ac:dyDescent="0.3">
      <c r="A30" t="s">
        <v>408</v>
      </c>
      <c r="B30">
        <v>28</v>
      </c>
      <c r="C30" t="s">
        <v>100</v>
      </c>
      <c r="D30" s="47">
        <v>70.510000000000005</v>
      </c>
    </row>
    <row r="31" spans="1:4" x14ac:dyDescent="0.3">
      <c r="A31" t="s">
        <v>408</v>
      </c>
      <c r="B31">
        <v>29</v>
      </c>
      <c r="C31" t="s">
        <v>101</v>
      </c>
      <c r="D31" s="47">
        <v>70.61</v>
      </c>
    </row>
    <row r="32" spans="1:4" x14ac:dyDescent="0.3">
      <c r="A32" t="s">
        <v>408</v>
      </c>
      <c r="B32">
        <v>30</v>
      </c>
      <c r="C32" t="s">
        <v>102</v>
      </c>
      <c r="D32" s="47">
        <v>78.53</v>
      </c>
    </row>
    <row r="33" spans="1:4" x14ac:dyDescent="0.3">
      <c r="A33" t="s">
        <v>408</v>
      </c>
      <c r="B33">
        <v>31</v>
      </c>
      <c r="C33" t="s">
        <v>103</v>
      </c>
      <c r="D33" s="47">
        <v>81.95</v>
      </c>
    </row>
    <row r="34" spans="1:4" x14ac:dyDescent="0.3">
      <c r="A34" t="s">
        <v>408</v>
      </c>
      <c r="B34">
        <v>32</v>
      </c>
      <c r="C34" t="s">
        <v>104</v>
      </c>
      <c r="D34" s="47">
        <v>64.14</v>
      </c>
    </row>
    <row r="35" spans="1:4" x14ac:dyDescent="0.3">
      <c r="A35" t="s">
        <v>408</v>
      </c>
      <c r="B35">
        <v>33</v>
      </c>
      <c r="C35" t="s">
        <v>105</v>
      </c>
      <c r="D35" s="47">
        <v>84.11</v>
      </c>
    </row>
    <row r="36" spans="1:4" x14ac:dyDescent="0.3">
      <c r="A36" t="s">
        <v>408</v>
      </c>
      <c r="B36">
        <v>34</v>
      </c>
      <c r="C36" t="s">
        <v>106</v>
      </c>
      <c r="D36" s="47">
        <v>77.739999999999995</v>
      </c>
    </row>
    <row r="37" spans="1:4" x14ac:dyDescent="0.3">
      <c r="A37" t="s">
        <v>408</v>
      </c>
      <c r="B37">
        <v>35</v>
      </c>
      <c r="C37" t="s">
        <v>107</v>
      </c>
      <c r="D37" s="47">
        <v>59.2</v>
      </c>
    </row>
    <row r="38" spans="1:4" x14ac:dyDescent="0.3">
      <c r="A38" t="s">
        <v>408</v>
      </c>
      <c r="B38">
        <v>36</v>
      </c>
      <c r="C38" t="s">
        <v>108</v>
      </c>
      <c r="D38" s="47">
        <v>40.869999999999997</v>
      </c>
    </row>
    <row r="39" spans="1:4" x14ac:dyDescent="0.3">
      <c r="A39" t="s">
        <v>408</v>
      </c>
      <c r="B39">
        <v>37</v>
      </c>
      <c r="C39" t="s">
        <v>109</v>
      </c>
      <c r="D39" s="47">
        <v>62.53</v>
      </c>
    </row>
    <row r="40" spans="1:4" x14ac:dyDescent="0.3">
      <c r="A40" t="s">
        <v>408</v>
      </c>
      <c r="B40">
        <v>38</v>
      </c>
      <c r="C40" t="s">
        <v>110</v>
      </c>
      <c r="D40" s="47">
        <v>83.22</v>
      </c>
    </row>
    <row r="41" spans="1:4" x14ac:dyDescent="0.3">
      <c r="A41" t="s">
        <v>408</v>
      </c>
      <c r="B41">
        <v>39</v>
      </c>
      <c r="C41" t="s">
        <v>111</v>
      </c>
      <c r="D41" s="47">
        <v>67.459999999999994</v>
      </c>
    </row>
    <row r="42" spans="1:4" x14ac:dyDescent="0.3">
      <c r="A42" t="s">
        <v>408</v>
      </c>
      <c r="B42">
        <v>40</v>
      </c>
      <c r="C42" t="s">
        <v>112</v>
      </c>
      <c r="D42" s="47">
        <v>39.770000000000003</v>
      </c>
    </row>
    <row r="43" spans="1:4" x14ac:dyDescent="0.3">
      <c r="A43" t="s">
        <v>408</v>
      </c>
      <c r="B43">
        <v>41</v>
      </c>
      <c r="C43" t="s">
        <v>113</v>
      </c>
      <c r="D43" s="47">
        <v>66.22</v>
      </c>
    </row>
    <row r="44" spans="1:4" x14ac:dyDescent="0.3">
      <c r="A44" t="s">
        <v>408</v>
      </c>
      <c r="B44">
        <v>42</v>
      </c>
      <c r="C44" t="s">
        <v>114</v>
      </c>
      <c r="D44" s="47">
        <v>74.95</v>
      </c>
    </row>
    <row r="45" spans="1:4" x14ac:dyDescent="0.3">
      <c r="A45" t="s">
        <v>408</v>
      </c>
      <c r="B45">
        <v>43</v>
      </c>
      <c r="C45" t="s">
        <v>115</v>
      </c>
      <c r="D45" s="47">
        <v>64.63</v>
      </c>
    </row>
    <row r="46" spans="1:4" x14ac:dyDescent="0.3">
      <c r="A46" t="s">
        <v>408</v>
      </c>
      <c r="B46">
        <v>44</v>
      </c>
      <c r="C46" t="s">
        <v>116</v>
      </c>
      <c r="D46" s="47">
        <v>67.2</v>
      </c>
    </row>
    <row r="47" spans="1:4" x14ac:dyDescent="0.3">
      <c r="A47" t="s">
        <v>408</v>
      </c>
      <c r="B47">
        <v>45</v>
      </c>
      <c r="C47" t="s">
        <v>117</v>
      </c>
      <c r="D47" s="47">
        <v>63.55</v>
      </c>
    </row>
    <row r="48" spans="1:4" x14ac:dyDescent="0.3">
      <c r="A48" t="s">
        <v>408</v>
      </c>
      <c r="B48">
        <v>46</v>
      </c>
      <c r="C48" t="s">
        <v>118</v>
      </c>
      <c r="D48" s="47">
        <v>62.83</v>
      </c>
    </row>
    <row r="49" spans="1:4" x14ac:dyDescent="0.3">
      <c r="A49" t="s">
        <v>408</v>
      </c>
      <c r="B49">
        <v>47</v>
      </c>
      <c r="C49" t="s">
        <v>119</v>
      </c>
      <c r="D49" s="47">
        <v>79.58</v>
      </c>
    </row>
    <row r="50" spans="1:4" x14ac:dyDescent="0.3">
      <c r="A50" t="s">
        <v>408</v>
      </c>
      <c r="B50">
        <v>48</v>
      </c>
      <c r="C50" t="s">
        <v>120</v>
      </c>
      <c r="D50" s="47">
        <v>60.24</v>
      </c>
    </row>
    <row r="51" spans="1:4" x14ac:dyDescent="0.3">
      <c r="A51" t="s">
        <v>408</v>
      </c>
      <c r="B51">
        <v>49</v>
      </c>
      <c r="C51" t="s">
        <v>121</v>
      </c>
      <c r="D51" s="47">
        <v>59.59</v>
      </c>
    </row>
    <row r="52" spans="1:4" x14ac:dyDescent="0.3">
      <c r="A52" t="s">
        <v>408</v>
      </c>
      <c r="B52">
        <v>50</v>
      </c>
      <c r="C52" t="s">
        <v>122</v>
      </c>
      <c r="D52" s="47">
        <v>58.18</v>
      </c>
    </row>
    <row r="53" spans="1:4" x14ac:dyDescent="0.3">
      <c r="A53" t="s">
        <v>408</v>
      </c>
      <c r="B53">
        <v>51</v>
      </c>
      <c r="C53" t="s">
        <v>123</v>
      </c>
      <c r="D53" s="47">
        <v>66.81</v>
      </c>
    </row>
    <row r="54" spans="1:4" x14ac:dyDescent="0.3">
      <c r="A54" t="s">
        <v>408</v>
      </c>
      <c r="B54">
        <v>52</v>
      </c>
      <c r="C54" t="s">
        <v>124</v>
      </c>
      <c r="D54" s="47">
        <v>63.99</v>
      </c>
    </row>
    <row r="55" spans="1:4" x14ac:dyDescent="0.3">
      <c r="A55" t="s">
        <v>408</v>
      </c>
      <c r="B55">
        <v>53</v>
      </c>
      <c r="C55" t="s">
        <v>125</v>
      </c>
      <c r="D55" s="47">
        <v>66.23</v>
      </c>
    </row>
    <row r="56" spans="1:4" x14ac:dyDescent="0.3">
      <c r="A56" t="s">
        <v>408</v>
      </c>
      <c r="B56">
        <v>54</v>
      </c>
      <c r="C56" t="s">
        <v>126</v>
      </c>
      <c r="D56" s="47">
        <v>79.34</v>
      </c>
    </row>
    <row r="57" spans="1:4" x14ac:dyDescent="0.3">
      <c r="A57" t="s">
        <v>408</v>
      </c>
      <c r="B57">
        <v>55</v>
      </c>
      <c r="C57" t="s">
        <v>127</v>
      </c>
      <c r="D57" s="47">
        <v>75.239999999999995</v>
      </c>
    </row>
    <row r="58" spans="1:4" x14ac:dyDescent="0.3">
      <c r="A58" t="s">
        <v>408</v>
      </c>
      <c r="B58">
        <v>56</v>
      </c>
      <c r="C58" t="s">
        <v>128</v>
      </c>
      <c r="D58" s="47">
        <v>88.47</v>
      </c>
    </row>
    <row r="59" spans="1:4" x14ac:dyDescent="0.3">
      <c r="A59" t="s">
        <v>408</v>
      </c>
      <c r="B59">
        <v>57</v>
      </c>
      <c r="C59" t="s">
        <v>129</v>
      </c>
      <c r="D59" s="47">
        <v>62.16</v>
      </c>
    </row>
    <row r="60" spans="1:4" x14ac:dyDescent="0.3">
      <c r="A60" t="s">
        <v>408</v>
      </c>
      <c r="B60">
        <v>58</v>
      </c>
      <c r="C60" t="s">
        <v>130</v>
      </c>
      <c r="D60" s="47">
        <v>80.75</v>
      </c>
    </row>
    <row r="61" spans="1:4" x14ac:dyDescent="0.3">
      <c r="A61" t="s">
        <v>408</v>
      </c>
      <c r="B61">
        <v>59</v>
      </c>
      <c r="C61" t="s">
        <v>131</v>
      </c>
      <c r="D61" s="47">
        <v>71.13</v>
      </c>
    </row>
    <row r="62" spans="1:4" x14ac:dyDescent="0.3">
      <c r="A62" t="s">
        <v>408</v>
      </c>
      <c r="B62">
        <v>60</v>
      </c>
      <c r="C62" t="s">
        <v>132</v>
      </c>
      <c r="D62" s="47">
        <v>67.59</v>
      </c>
    </row>
    <row r="63" spans="1:4" x14ac:dyDescent="0.3">
      <c r="A63" t="s">
        <v>408</v>
      </c>
      <c r="B63">
        <v>61</v>
      </c>
      <c r="C63" t="s">
        <v>133</v>
      </c>
      <c r="D63" s="47">
        <v>53.07</v>
      </c>
    </row>
    <row r="64" spans="1:4" x14ac:dyDescent="0.3">
      <c r="A64" t="s">
        <v>408</v>
      </c>
      <c r="B64">
        <v>62</v>
      </c>
      <c r="C64" t="s">
        <v>134</v>
      </c>
      <c r="D64" s="47">
        <v>74.42</v>
      </c>
    </row>
    <row r="65" spans="1:4" x14ac:dyDescent="0.3">
      <c r="A65" t="s">
        <v>408</v>
      </c>
      <c r="B65">
        <v>63</v>
      </c>
      <c r="C65" t="s">
        <v>135</v>
      </c>
      <c r="D65" s="47">
        <v>76.349999999999994</v>
      </c>
    </row>
    <row r="66" spans="1:4" x14ac:dyDescent="0.3">
      <c r="A66" t="s">
        <v>408</v>
      </c>
      <c r="B66">
        <v>64</v>
      </c>
      <c r="C66" t="s">
        <v>136</v>
      </c>
      <c r="D66" s="47">
        <v>74.92</v>
      </c>
    </row>
    <row r="67" spans="1:4" x14ac:dyDescent="0.3">
      <c r="A67" t="s">
        <v>408</v>
      </c>
      <c r="B67">
        <v>65</v>
      </c>
      <c r="C67" t="s">
        <v>137</v>
      </c>
      <c r="D67" s="47">
        <v>62.79</v>
      </c>
    </row>
    <row r="68" spans="1:4" x14ac:dyDescent="0.3">
      <c r="A68" t="s">
        <v>408</v>
      </c>
      <c r="B68">
        <v>66</v>
      </c>
      <c r="C68" t="s">
        <v>138</v>
      </c>
      <c r="D68" s="47">
        <v>83.13</v>
      </c>
    </row>
    <row r="69" spans="1:4" x14ac:dyDescent="0.3">
      <c r="A69" t="s">
        <v>408</v>
      </c>
      <c r="B69">
        <v>67</v>
      </c>
      <c r="C69" t="s">
        <v>139</v>
      </c>
      <c r="D69" s="47">
        <v>74.37</v>
      </c>
    </row>
    <row r="70" spans="1:4" x14ac:dyDescent="0.3">
      <c r="A70" t="s">
        <v>408</v>
      </c>
      <c r="B70">
        <v>68</v>
      </c>
      <c r="C70" t="s">
        <v>140</v>
      </c>
      <c r="D70" s="47">
        <v>72.63</v>
      </c>
    </row>
    <row r="71" spans="1:4" x14ac:dyDescent="0.3">
      <c r="A71" t="s">
        <v>408</v>
      </c>
      <c r="B71">
        <v>69</v>
      </c>
      <c r="C71" t="s">
        <v>141</v>
      </c>
      <c r="D71" s="47">
        <v>67.55</v>
      </c>
    </row>
    <row r="72" spans="1:4" x14ac:dyDescent="0.3">
      <c r="A72" t="s">
        <v>408</v>
      </c>
      <c r="B72">
        <v>70</v>
      </c>
      <c r="C72" t="s">
        <v>142</v>
      </c>
      <c r="D72" s="47">
        <v>55.9</v>
      </c>
    </row>
    <row r="73" spans="1:4" x14ac:dyDescent="0.3">
      <c r="A73" t="s">
        <v>408</v>
      </c>
      <c r="B73">
        <v>71</v>
      </c>
      <c r="C73" t="s">
        <v>143</v>
      </c>
      <c r="D73" s="47">
        <v>57.91</v>
      </c>
    </row>
    <row r="74" spans="1:4" x14ac:dyDescent="0.3">
      <c r="A74" t="s">
        <v>408</v>
      </c>
      <c r="B74">
        <v>72</v>
      </c>
      <c r="C74" t="s">
        <v>144</v>
      </c>
      <c r="D74" s="47">
        <v>68.650000000000006</v>
      </c>
    </row>
    <row r="75" spans="1:4" x14ac:dyDescent="0.3">
      <c r="A75" t="s">
        <v>408</v>
      </c>
      <c r="B75">
        <v>73</v>
      </c>
      <c r="C75" t="s">
        <v>145</v>
      </c>
      <c r="D75" s="47">
        <v>63.8</v>
      </c>
    </row>
    <row r="76" spans="1:4" x14ac:dyDescent="0.3">
      <c r="A76" t="s">
        <v>408</v>
      </c>
      <c r="B76">
        <v>74</v>
      </c>
      <c r="C76" t="s">
        <v>146</v>
      </c>
      <c r="D76" s="47">
        <v>73.33</v>
      </c>
    </row>
    <row r="77" spans="1:4" x14ac:dyDescent="0.3">
      <c r="A77" t="s">
        <v>408</v>
      </c>
      <c r="B77">
        <v>75</v>
      </c>
      <c r="C77" t="s">
        <v>147</v>
      </c>
      <c r="D77" s="47">
        <v>67.989999999999995</v>
      </c>
    </row>
    <row r="78" spans="1:4" x14ac:dyDescent="0.3">
      <c r="A78" t="s">
        <v>408</v>
      </c>
      <c r="B78">
        <v>76</v>
      </c>
      <c r="C78" t="s">
        <v>148</v>
      </c>
      <c r="D78" s="47">
        <v>74.92</v>
      </c>
    </row>
    <row r="79" spans="1:4" x14ac:dyDescent="0.3">
      <c r="A79" t="s">
        <v>408</v>
      </c>
      <c r="B79">
        <v>77</v>
      </c>
      <c r="C79" t="s">
        <v>149</v>
      </c>
      <c r="D79" s="47">
        <v>72.89</v>
      </c>
    </row>
    <row r="80" spans="1:4" x14ac:dyDescent="0.3">
      <c r="A80" t="s">
        <v>408</v>
      </c>
      <c r="B80">
        <v>78</v>
      </c>
      <c r="C80" t="s">
        <v>150</v>
      </c>
      <c r="D80" s="47">
        <v>78.52</v>
      </c>
    </row>
    <row r="81" spans="1:4" x14ac:dyDescent="0.3">
      <c r="A81" t="s">
        <v>408</v>
      </c>
      <c r="B81">
        <v>79</v>
      </c>
      <c r="C81" t="s">
        <v>151</v>
      </c>
      <c r="D81" s="47">
        <v>73.91</v>
      </c>
    </row>
    <row r="82" spans="1:4" x14ac:dyDescent="0.3">
      <c r="A82" t="s">
        <v>408</v>
      </c>
      <c r="B82">
        <v>80</v>
      </c>
      <c r="C82" t="s">
        <v>152</v>
      </c>
      <c r="D82" s="47">
        <v>72.73</v>
      </c>
    </row>
    <row r="83" spans="1:4" x14ac:dyDescent="0.3">
      <c r="A83" t="s">
        <v>408</v>
      </c>
      <c r="B83">
        <v>81</v>
      </c>
      <c r="C83" t="s">
        <v>153</v>
      </c>
      <c r="D83" s="47">
        <v>80.349999999999994</v>
      </c>
    </row>
    <row r="84" spans="1:4" x14ac:dyDescent="0.3">
      <c r="A84" t="s">
        <v>408</v>
      </c>
      <c r="B84">
        <v>82</v>
      </c>
      <c r="C84" t="s">
        <v>154</v>
      </c>
      <c r="D84" s="47">
        <v>69.17</v>
      </c>
    </row>
    <row r="85" spans="1:4" x14ac:dyDescent="0.3">
      <c r="A85" t="s">
        <v>408</v>
      </c>
      <c r="B85">
        <v>83</v>
      </c>
      <c r="C85" t="s">
        <v>155</v>
      </c>
      <c r="D85" s="47">
        <v>76.61</v>
      </c>
    </row>
    <row r="86" spans="1:4" x14ac:dyDescent="0.3">
      <c r="A86" t="s">
        <v>408</v>
      </c>
      <c r="B86">
        <v>84</v>
      </c>
      <c r="C86" t="s">
        <v>156</v>
      </c>
      <c r="D86" s="47">
        <v>64.56</v>
      </c>
    </row>
    <row r="87" spans="1:4" x14ac:dyDescent="0.3">
      <c r="A87" t="s">
        <v>408</v>
      </c>
      <c r="B87">
        <v>85</v>
      </c>
      <c r="C87" t="s">
        <v>157</v>
      </c>
      <c r="D87" s="47">
        <v>64.150000000000006</v>
      </c>
    </row>
    <row r="88" spans="1:4" x14ac:dyDescent="0.3">
      <c r="A88" t="s">
        <v>408</v>
      </c>
      <c r="B88">
        <v>86</v>
      </c>
      <c r="C88" t="s">
        <v>158</v>
      </c>
      <c r="D88" s="47">
        <v>82.46</v>
      </c>
    </row>
    <row r="89" spans="1:4" x14ac:dyDescent="0.3">
      <c r="A89" t="s">
        <v>408</v>
      </c>
      <c r="B89">
        <v>87</v>
      </c>
      <c r="C89" t="s">
        <v>159</v>
      </c>
      <c r="D89" s="47">
        <v>73.97</v>
      </c>
    </row>
    <row r="90" spans="1:4" x14ac:dyDescent="0.3">
      <c r="A90" t="s">
        <v>408</v>
      </c>
      <c r="B90">
        <v>88</v>
      </c>
      <c r="C90" t="s">
        <v>160</v>
      </c>
      <c r="D90" s="47">
        <v>58.29</v>
      </c>
    </row>
    <row r="91" spans="1:4" x14ac:dyDescent="0.3">
      <c r="A91" t="s">
        <v>408</v>
      </c>
      <c r="B91">
        <v>89</v>
      </c>
      <c r="C91" t="s">
        <v>161</v>
      </c>
      <c r="D91" s="47">
        <v>77.989999999999995</v>
      </c>
    </row>
    <row r="92" spans="1:4" x14ac:dyDescent="0.3">
      <c r="A92" t="s">
        <v>408</v>
      </c>
      <c r="B92">
        <v>90</v>
      </c>
      <c r="C92" t="s">
        <v>162</v>
      </c>
      <c r="D92" s="47">
        <v>62.92</v>
      </c>
    </row>
    <row r="93" spans="1:4" x14ac:dyDescent="0.3">
      <c r="A93" t="s">
        <v>408</v>
      </c>
      <c r="B93">
        <v>91</v>
      </c>
      <c r="C93" t="s">
        <v>163</v>
      </c>
      <c r="D93" s="47">
        <v>58.9</v>
      </c>
    </row>
    <row r="94" spans="1:4" x14ac:dyDescent="0.3">
      <c r="A94" t="s">
        <v>408</v>
      </c>
      <c r="B94">
        <v>92</v>
      </c>
      <c r="C94" t="s">
        <v>164</v>
      </c>
      <c r="D94" s="47">
        <v>65.63</v>
      </c>
    </row>
    <row r="95" spans="1:4" x14ac:dyDescent="0.3">
      <c r="A95" t="s">
        <v>408</v>
      </c>
      <c r="B95">
        <v>93</v>
      </c>
      <c r="C95" t="s">
        <v>165</v>
      </c>
      <c r="D95" s="47">
        <v>80.69</v>
      </c>
    </row>
    <row r="96" spans="1:4" x14ac:dyDescent="0.3">
      <c r="A96" t="s">
        <v>408</v>
      </c>
      <c r="B96">
        <v>94</v>
      </c>
      <c r="C96" t="s">
        <v>166</v>
      </c>
      <c r="D96" s="47">
        <v>59.52</v>
      </c>
    </row>
    <row r="97" spans="1:4" x14ac:dyDescent="0.3">
      <c r="A97" t="s">
        <v>408</v>
      </c>
      <c r="B97">
        <v>95</v>
      </c>
      <c r="C97" t="s">
        <v>167</v>
      </c>
      <c r="D97" s="47">
        <v>72.489999999999995</v>
      </c>
    </row>
    <row r="98" spans="1:4" x14ac:dyDescent="0.3">
      <c r="A98" t="s">
        <v>408</v>
      </c>
      <c r="B98">
        <v>96</v>
      </c>
      <c r="C98" t="s">
        <v>168</v>
      </c>
      <c r="D98" s="47">
        <v>64.88</v>
      </c>
    </row>
    <row r="99" spans="1:4" x14ac:dyDescent="0.3">
      <c r="A99" t="s">
        <v>408</v>
      </c>
      <c r="B99">
        <v>97</v>
      </c>
      <c r="C99" t="s">
        <v>169</v>
      </c>
      <c r="D99" s="47">
        <v>80.5</v>
      </c>
    </row>
    <row r="100" spans="1:4" x14ac:dyDescent="0.3">
      <c r="A100" t="s">
        <v>408</v>
      </c>
      <c r="B100">
        <v>98</v>
      </c>
      <c r="C100" t="s">
        <v>170</v>
      </c>
      <c r="D100" s="47">
        <v>54.12</v>
      </c>
    </row>
    <row r="101" spans="1:4" x14ac:dyDescent="0.3">
      <c r="A101" t="s">
        <v>408</v>
      </c>
      <c r="B101">
        <v>99</v>
      </c>
      <c r="C101" t="s">
        <v>171</v>
      </c>
      <c r="D101" s="47">
        <v>60.09</v>
      </c>
    </row>
    <row r="102" spans="1:4" x14ac:dyDescent="0.3">
      <c r="A102" t="s">
        <v>408</v>
      </c>
      <c r="B102">
        <v>100</v>
      </c>
      <c r="C102" t="s">
        <v>172</v>
      </c>
      <c r="D102" s="47">
        <v>68.64</v>
      </c>
    </row>
    <row r="103" spans="1:4" x14ac:dyDescent="0.3">
      <c r="A103" t="s">
        <v>408</v>
      </c>
      <c r="B103">
        <v>101</v>
      </c>
      <c r="C103" t="s">
        <v>173</v>
      </c>
      <c r="D103" s="47">
        <v>78.14</v>
      </c>
    </row>
    <row r="104" spans="1:4" x14ac:dyDescent="0.3">
      <c r="A104" t="s">
        <v>408</v>
      </c>
      <c r="B104">
        <v>102</v>
      </c>
      <c r="C104" t="s">
        <v>174</v>
      </c>
      <c r="D104" s="47">
        <v>66.930000000000007</v>
      </c>
    </row>
    <row r="105" spans="1:4" x14ac:dyDescent="0.3">
      <c r="A105" t="s">
        <v>408</v>
      </c>
      <c r="B105">
        <v>103</v>
      </c>
      <c r="C105" t="s">
        <v>175</v>
      </c>
      <c r="D105" s="47">
        <v>72.099999999999994</v>
      </c>
    </row>
    <row r="106" spans="1:4" x14ac:dyDescent="0.3">
      <c r="A106" t="s">
        <v>408</v>
      </c>
      <c r="B106">
        <v>104</v>
      </c>
      <c r="C106" t="s">
        <v>176</v>
      </c>
      <c r="D106" s="47">
        <v>77.989999999999995</v>
      </c>
    </row>
    <row r="107" spans="1:4" x14ac:dyDescent="0.3">
      <c r="A107" t="s">
        <v>408</v>
      </c>
      <c r="B107">
        <v>105</v>
      </c>
      <c r="C107" t="s">
        <v>177</v>
      </c>
      <c r="D107" s="47">
        <v>85.62</v>
      </c>
    </row>
    <row r="108" spans="1:4" x14ac:dyDescent="0.3">
      <c r="A108" t="s">
        <v>408</v>
      </c>
      <c r="B108">
        <v>106</v>
      </c>
      <c r="C108" t="s">
        <v>178</v>
      </c>
      <c r="D108" s="47">
        <v>58.54</v>
      </c>
    </row>
    <row r="109" spans="1:4" x14ac:dyDescent="0.3">
      <c r="A109" t="s">
        <v>408</v>
      </c>
      <c r="B109">
        <v>107</v>
      </c>
      <c r="C109" t="s">
        <v>179</v>
      </c>
      <c r="D109" s="47">
        <v>56.85</v>
      </c>
    </row>
    <row r="110" spans="1:4" x14ac:dyDescent="0.3">
      <c r="A110" t="s">
        <v>408</v>
      </c>
      <c r="B110">
        <v>108</v>
      </c>
      <c r="C110" t="s">
        <v>180</v>
      </c>
      <c r="D110" s="47">
        <v>72.88</v>
      </c>
    </row>
    <row r="111" spans="1:4" x14ac:dyDescent="0.3">
      <c r="A111" t="s">
        <v>408</v>
      </c>
      <c r="B111">
        <v>109</v>
      </c>
      <c r="C111" t="s">
        <v>181</v>
      </c>
      <c r="D111" s="47">
        <v>62.36</v>
      </c>
    </row>
    <row r="112" spans="1:4" x14ac:dyDescent="0.3">
      <c r="A112" t="s">
        <v>408</v>
      </c>
      <c r="B112">
        <v>110</v>
      </c>
      <c r="C112" t="s">
        <v>182</v>
      </c>
      <c r="D112" s="47">
        <v>70.08</v>
      </c>
    </row>
    <row r="113" spans="1:4" x14ac:dyDescent="0.3">
      <c r="A113" t="s">
        <v>408</v>
      </c>
      <c r="B113">
        <v>111</v>
      </c>
      <c r="C113" t="s">
        <v>183</v>
      </c>
      <c r="D113" s="47">
        <v>57.45</v>
      </c>
    </row>
    <row r="114" spans="1:4" x14ac:dyDescent="0.3">
      <c r="A114" t="s">
        <v>408</v>
      </c>
      <c r="B114">
        <v>112</v>
      </c>
      <c r="C114" t="s">
        <v>184</v>
      </c>
      <c r="D114" s="47">
        <v>72.7</v>
      </c>
    </row>
    <row r="115" spans="1:4" x14ac:dyDescent="0.3">
      <c r="A115" t="s">
        <v>408</v>
      </c>
      <c r="B115">
        <v>113</v>
      </c>
      <c r="C115" t="s">
        <v>185</v>
      </c>
      <c r="D115" s="47">
        <v>72.94</v>
      </c>
    </row>
    <row r="116" spans="1:4" x14ac:dyDescent="0.3">
      <c r="A116" t="s">
        <v>408</v>
      </c>
      <c r="B116">
        <v>114</v>
      </c>
      <c r="C116" t="s">
        <v>186</v>
      </c>
      <c r="D116" s="47">
        <v>65.06</v>
      </c>
    </row>
    <row r="117" spans="1:4" x14ac:dyDescent="0.3">
      <c r="A117" t="s">
        <v>408</v>
      </c>
      <c r="B117">
        <v>115</v>
      </c>
      <c r="C117" t="s">
        <v>187</v>
      </c>
      <c r="D117" s="47">
        <v>55.99</v>
      </c>
    </row>
    <row r="118" spans="1:4" x14ac:dyDescent="0.3">
      <c r="A118" t="s">
        <v>408</v>
      </c>
      <c r="B118">
        <v>116</v>
      </c>
      <c r="C118" t="s">
        <v>188</v>
      </c>
      <c r="D118" s="47">
        <v>74.62</v>
      </c>
    </row>
    <row r="119" spans="1:4" x14ac:dyDescent="0.3">
      <c r="A119" t="s">
        <v>408</v>
      </c>
      <c r="B119">
        <v>117</v>
      </c>
      <c r="C119" t="s">
        <v>189</v>
      </c>
      <c r="D119" s="47">
        <v>66.760000000000005</v>
      </c>
    </row>
    <row r="120" spans="1:4" x14ac:dyDescent="0.3">
      <c r="A120" t="s">
        <v>408</v>
      </c>
      <c r="B120">
        <v>118</v>
      </c>
      <c r="C120" t="s">
        <v>190</v>
      </c>
      <c r="D120" s="47">
        <v>76.569999999999993</v>
      </c>
    </row>
    <row r="121" spans="1:4" x14ac:dyDescent="0.3">
      <c r="A121" t="s">
        <v>408</v>
      </c>
      <c r="B121">
        <v>119</v>
      </c>
      <c r="C121" t="s">
        <v>191</v>
      </c>
      <c r="D121" s="47">
        <v>70.61</v>
      </c>
    </row>
    <row r="122" spans="1:4" x14ac:dyDescent="0.3">
      <c r="A122" t="s">
        <v>408</v>
      </c>
      <c r="B122">
        <v>120</v>
      </c>
      <c r="C122" t="s">
        <v>192</v>
      </c>
      <c r="D122" s="47">
        <v>67.11</v>
      </c>
    </row>
    <row r="123" spans="1:4" x14ac:dyDescent="0.3">
      <c r="A123" t="s">
        <v>408</v>
      </c>
      <c r="B123">
        <v>121</v>
      </c>
      <c r="C123" t="s">
        <v>193</v>
      </c>
      <c r="D123" s="47">
        <v>71.87</v>
      </c>
    </row>
    <row r="124" spans="1:4" x14ac:dyDescent="0.3">
      <c r="A124" t="s">
        <v>408</v>
      </c>
      <c r="B124">
        <v>122</v>
      </c>
      <c r="C124" t="s">
        <v>194</v>
      </c>
      <c r="D124" s="47">
        <v>62.43</v>
      </c>
    </row>
    <row r="125" spans="1:4" x14ac:dyDescent="0.3">
      <c r="A125" t="s">
        <v>408</v>
      </c>
      <c r="B125">
        <v>123</v>
      </c>
      <c r="C125" t="s">
        <v>195</v>
      </c>
      <c r="D125" s="47">
        <v>58.38</v>
      </c>
    </row>
    <row r="126" spans="1:4" x14ac:dyDescent="0.3">
      <c r="A126" t="s">
        <v>408</v>
      </c>
      <c r="B126">
        <v>124</v>
      </c>
      <c r="C126" t="s">
        <v>196</v>
      </c>
      <c r="D126" s="47">
        <v>63.13</v>
      </c>
    </row>
    <row r="127" spans="1:4" x14ac:dyDescent="0.3">
      <c r="A127" t="s">
        <v>408</v>
      </c>
      <c r="B127">
        <v>125</v>
      </c>
      <c r="C127" t="s">
        <v>197</v>
      </c>
      <c r="D127" s="47">
        <v>70.42</v>
      </c>
    </row>
    <row r="128" spans="1:4" x14ac:dyDescent="0.3">
      <c r="A128" t="s">
        <v>408</v>
      </c>
      <c r="B128">
        <v>126</v>
      </c>
      <c r="C128" t="s">
        <v>198</v>
      </c>
      <c r="D128" s="47">
        <v>69.290000000000006</v>
      </c>
    </row>
    <row r="129" spans="1:4" x14ac:dyDescent="0.3">
      <c r="A129" t="s">
        <v>408</v>
      </c>
      <c r="B129">
        <v>127</v>
      </c>
      <c r="C129" t="s">
        <v>199</v>
      </c>
      <c r="D129" s="47">
        <v>61.24</v>
      </c>
    </row>
    <row r="130" spans="1:4" x14ac:dyDescent="0.3">
      <c r="A130" t="s">
        <v>408</v>
      </c>
      <c r="B130">
        <v>128</v>
      </c>
      <c r="C130" t="s">
        <v>200</v>
      </c>
      <c r="D130" s="47">
        <v>64.61</v>
      </c>
    </row>
    <row r="131" spans="1:4" x14ac:dyDescent="0.3">
      <c r="A131" t="s">
        <v>408</v>
      </c>
      <c r="B131">
        <v>129</v>
      </c>
      <c r="C131" t="s">
        <v>201</v>
      </c>
      <c r="D131" s="47">
        <v>75.680000000000007</v>
      </c>
    </row>
    <row r="132" spans="1:4" x14ac:dyDescent="0.3">
      <c r="A132" t="s">
        <v>408</v>
      </c>
      <c r="B132">
        <v>130</v>
      </c>
      <c r="C132" t="s">
        <v>202</v>
      </c>
      <c r="D132" s="47">
        <v>74.84</v>
      </c>
    </row>
    <row r="133" spans="1:4" x14ac:dyDescent="0.3">
      <c r="A133" t="s">
        <v>408</v>
      </c>
      <c r="B133">
        <v>131</v>
      </c>
      <c r="C133" t="s">
        <v>203</v>
      </c>
      <c r="D133" s="47">
        <v>77.25</v>
      </c>
    </row>
    <row r="134" spans="1:4" x14ac:dyDescent="0.3">
      <c r="A134" t="s">
        <v>408</v>
      </c>
      <c r="B134">
        <v>132</v>
      </c>
      <c r="C134" t="s">
        <v>204</v>
      </c>
      <c r="D134" s="47">
        <v>74.739999999999995</v>
      </c>
    </row>
    <row r="135" spans="1:4" x14ac:dyDescent="0.3">
      <c r="A135" t="s">
        <v>408</v>
      </c>
      <c r="B135">
        <v>133</v>
      </c>
      <c r="C135" t="s">
        <v>205</v>
      </c>
      <c r="D135" s="47">
        <v>68.23</v>
      </c>
    </row>
    <row r="136" spans="1:4" x14ac:dyDescent="0.3">
      <c r="A136" t="s">
        <v>408</v>
      </c>
      <c r="B136">
        <v>134</v>
      </c>
      <c r="C136" t="s">
        <v>206</v>
      </c>
      <c r="D136" s="47">
        <v>56.78</v>
      </c>
    </row>
    <row r="137" spans="1:4" x14ac:dyDescent="0.3">
      <c r="A137" t="s">
        <v>408</v>
      </c>
      <c r="B137">
        <v>135</v>
      </c>
      <c r="C137" t="s">
        <v>207</v>
      </c>
      <c r="D137" s="47">
        <v>65.13</v>
      </c>
    </row>
    <row r="138" spans="1:4" x14ac:dyDescent="0.3">
      <c r="A138" t="s">
        <v>408</v>
      </c>
      <c r="B138">
        <v>136</v>
      </c>
      <c r="C138" t="s">
        <v>208</v>
      </c>
      <c r="D138" s="47">
        <v>75.349999999999994</v>
      </c>
    </row>
    <row r="139" spans="1:4" x14ac:dyDescent="0.3">
      <c r="A139" t="s">
        <v>408</v>
      </c>
      <c r="B139">
        <v>137</v>
      </c>
      <c r="C139" t="s">
        <v>209</v>
      </c>
      <c r="D139" s="47">
        <v>69.510000000000005</v>
      </c>
    </row>
    <row r="140" spans="1:4" x14ac:dyDescent="0.3">
      <c r="A140" t="s">
        <v>408</v>
      </c>
      <c r="B140">
        <v>138</v>
      </c>
      <c r="C140" t="s">
        <v>210</v>
      </c>
      <c r="D140" s="47">
        <v>56.3</v>
      </c>
    </row>
    <row r="141" spans="1:4" x14ac:dyDescent="0.3">
      <c r="A141" t="s">
        <v>408</v>
      </c>
      <c r="B141">
        <v>139</v>
      </c>
      <c r="C141" t="s">
        <v>211</v>
      </c>
      <c r="D141" s="47">
        <v>59.75</v>
      </c>
    </row>
    <row r="142" spans="1:4" x14ac:dyDescent="0.3">
      <c r="A142" t="s">
        <v>408</v>
      </c>
      <c r="B142">
        <v>140</v>
      </c>
      <c r="C142" t="s">
        <v>212</v>
      </c>
      <c r="D142" s="47">
        <v>64.66</v>
      </c>
    </row>
    <row r="143" spans="1:4" x14ac:dyDescent="0.3">
      <c r="A143" t="s">
        <v>408</v>
      </c>
      <c r="B143">
        <v>141</v>
      </c>
      <c r="C143" t="s">
        <v>213</v>
      </c>
      <c r="D143" s="47">
        <v>79.599999999999994</v>
      </c>
    </row>
    <row r="144" spans="1:4" x14ac:dyDescent="0.3">
      <c r="A144" t="s">
        <v>408</v>
      </c>
      <c r="B144">
        <v>142</v>
      </c>
      <c r="C144" t="s">
        <v>214</v>
      </c>
      <c r="D144" s="47">
        <v>76.5</v>
      </c>
    </row>
    <row r="145" spans="1:4" x14ac:dyDescent="0.3">
      <c r="A145" t="s">
        <v>408</v>
      </c>
      <c r="B145">
        <v>143</v>
      </c>
      <c r="C145" t="s">
        <v>215</v>
      </c>
      <c r="D145" s="47">
        <v>65.53</v>
      </c>
    </row>
    <row r="146" spans="1:4" x14ac:dyDescent="0.3">
      <c r="A146" t="s">
        <v>408</v>
      </c>
      <c r="B146">
        <v>144</v>
      </c>
      <c r="C146" t="s">
        <v>216</v>
      </c>
      <c r="D146" s="47">
        <v>66.430000000000007</v>
      </c>
    </row>
    <row r="147" spans="1:4" x14ac:dyDescent="0.3">
      <c r="A147" t="s">
        <v>408</v>
      </c>
      <c r="B147">
        <v>146</v>
      </c>
      <c r="C147" t="s">
        <v>217</v>
      </c>
      <c r="D147" s="47">
        <v>68.989999999999995</v>
      </c>
    </row>
    <row r="148" spans="1:4" x14ac:dyDescent="0.3">
      <c r="A148" t="s">
        <v>408</v>
      </c>
      <c r="B148">
        <v>147</v>
      </c>
      <c r="C148" t="s">
        <v>218</v>
      </c>
      <c r="D148" s="47">
        <v>61.26</v>
      </c>
    </row>
    <row r="149" spans="1:4" x14ac:dyDescent="0.3">
      <c r="A149" t="s">
        <v>408</v>
      </c>
      <c r="B149">
        <v>148</v>
      </c>
      <c r="C149" t="s">
        <v>219</v>
      </c>
      <c r="D149" s="47">
        <v>84.78</v>
      </c>
    </row>
    <row r="150" spans="1:4" x14ac:dyDescent="0.3">
      <c r="A150" t="s">
        <v>408</v>
      </c>
      <c r="B150">
        <v>149</v>
      </c>
      <c r="C150" t="s">
        <v>220</v>
      </c>
      <c r="D150" s="47">
        <v>68.56</v>
      </c>
    </row>
    <row r="151" spans="1:4" x14ac:dyDescent="0.3">
      <c r="A151" t="s">
        <v>408</v>
      </c>
      <c r="B151">
        <v>150</v>
      </c>
      <c r="C151" t="s">
        <v>221</v>
      </c>
      <c r="D151" s="47">
        <v>64.97</v>
      </c>
    </row>
    <row r="152" spans="1:4" x14ac:dyDescent="0.3">
      <c r="A152" t="s">
        <v>408</v>
      </c>
      <c r="B152">
        <v>151</v>
      </c>
      <c r="C152" t="s">
        <v>222</v>
      </c>
      <c r="D152" s="47">
        <v>67.06</v>
      </c>
    </row>
    <row r="153" spans="1:4" x14ac:dyDescent="0.3">
      <c r="A153" t="s">
        <v>408</v>
      </c>
      <c r="B153">
        <v>152</v>
      </c>
      <c r="C153" t="s">
        <v>223</v>
      </c>
      <c r="D153" s="47">
        <v>79.930000000000007</v>
      </c>
    </row>
    <row r="154" spans="1:4" x14ac:dyDescent="0.3">
      <c r="A154" t="s">
        <v>408</v>
      </c>
      <c r="B154">
        <v>153</v>
      </c>
      <c r="C154" t="s">
        <v>224</v>
      </c>
      <c r="D154" s="47">
        <v>86.53</v>
      </c>
    </row>
    <row r="155" spans="1:4" x14ac:dyDescent="0.3">
      <c r="A155" t="s">
        <v>408</v>
      </c>
      <c r="B155">
        <v>154</v>
      </c>
      <c r="C155" t="s">
        <v>225</v>
      </c>
      <c r="D155" s="47">
        <v>77.47</v>
      </c>
    </row>
    <row r="156" spans="1:4" x14ac:dyDescent="0.3">
      <c r="A156" t="s">
        <v>408</v>
      </c>
      <c r="B156">
        <v>155</v>
      </c>
      <c r="C156" t="s">
        <v>226</v>
      </c>
      <c r="D156" s="47">
        <v>59.18</v>
      </c>
    </row>
    <row r="157" spans="1:4" x14ac:dyDescent="0.3">
      <c r="A157" t="s">
        <v>408</v>
      </c>
      <c r="B157">
        <v>156</v>
      </c>
      <c r="C157" t="s">
        <v>227</v>
      </c>
      <c r="D157" s="47">
        <v>74.150000000000006</v>
      </c>
    </row>
    <row r="158" spans="1:4" x14ac:dyDescent="0.3">
      <c r="A158" t="s">
        <v>408</v>
      </c>
      <c r="B158">
        <v>157</v>
      </c>
      <c r="C158" t="s">
        <v>228</v>
      </c>
      <c r="D158" s="47">
        <v>67.739999999999995</v>
      </c>
    </row>
    <row r="159" spans="1:4" x14ac:dyDescent="0.3">
      <c r="A159" t="s">
        <v>408</v>
      </c>
      <c r="B159">
        <v>158</v>
      </c>
      <c r="C159" t="s">
        <v>229</v>
      </c>
      <c r="D159" s="47">
        <v>87.08</v>
      </c>
    </row>
    <row r="160" spans="1:4" x14ac:dyDescent="0.3">
      <c r="A160" t="s">
        <v>408</v>
      </c>
      <c r="B160">
        <v>159</v>
      </c>
      <c r="C160" t="s">
        <v>230</v>
      </c>
      <c r="D160" s="47">
        <v>67.22</v>
      </c>
    </row>
    <row r="161" spans="1:4" x14ac:dyDescent="0.3">
      <c r="A161" t="s">
        <v>408</v>
      </c>
      <c r="B161">
        <v>160</v>
      </c>
      <c r="C161" t="s">
        <v>231</v>
      </c>
      <c r="D161" s="47">
        <v>51.72</v>
      </c>
    </row>
    <row r="162" spans="1:4" x14ac:dyDescent="0.3">
      <c r="A162" t="s">
        <v>408</v>
      </c>
      <c r="B162">
        <v>161</v>
      </c>
      <c r="C162" t="s">
        <v>232</v>
      </c>
      <c r="D162" s="47">
        <v>89.35</v>
      </c>
    </row>
    <row r="163" spans="1:4" x14ac:dyDescent="0.3">
      <c r="A163" t="s">
        <v>408</v>
      </c>
      <c r="B163">
        <v>162</v>
      </c>
      <c r="C163" t="s">
        <v>233</v>
      </c>
      <c r="D163" s="47">
        <v>65.23</v>
      </c>
    </row>
    <row r="164" spans="1:4" x14ac:dyDescent="0.3">
      <c r="A164" t="s">
        <v>408</v>
      </c>
      <c r="B164">
        <v>163</v>
      </c>
      <c r="C164" t="s">
        <v>234</v>
      </c>
      <c r="D164" s="47">
        <v>64.58</v>
      </c>
    </row>
    <row r="165" spans="1:4" x14ac:dyDescent="0.3">
      <c r="A165" t="s">
        <v>408</v>
      </c>
      <c r="B165">
        <v>164</v>
      </c>
      <c r="C165" t="s">
        <v>235</v>
      </c>
      <c r="D165" s="47">
        <v>65.849999999999994</v>
      </c>
    </row>
    <row r="166" spans="1:4" x14ac:dyDescent="0.3">
      <c r="A166" t="s">
        <v>408</v>
      </c>
      <c r="B166">
        <v>165</v>
      </c>
      <c r="C166" t="s">
        <v>236</v>
      </c>
      <c r="D166" s="47">
        <v>66.31</v>
      </c>
    </row>
    <row r="167" spans="1:4" x14ac:dyDescent="0.3">
      <c r="A167" t="s">
        <v>408</v>
      </c>
      <c r="B167">
        <v>166</v>
      </c>
      <c r="C167" t="s">
        <v>237</v>
      </c>
      <c r="D167" s="47">
        <v>79.55</v>
      </c>
    </row>
    <row r="168" spans="1:4" x14ac:dyDescent="0.3">
      <c r="A168" t="s">
        <v>408</v>
      </c>
      <c r="B168">
        <v>167</v>
      </c>
      <c r="C168" t="s">
        <v>238</v>
      </c>
      <c r="D168" s="47">
        <v>73.59</v>
      </c>
    </row>
    <row r="169" spans="1:4" x14ac:dyDescent="0.3">
      <c r="A169" t="s">
        <v>408</v>
      </c>
      <c r="B169">
        <v>168</v>
      </c>
      <c r="C169" t="s">
        <v>239</v>
      </c>
      <c r="D169" s="47">
        <v>70.7</v>
      </c>
    </row>
    <row r="170" spans="1:4" x14ac:dyDescent="0.3">
      <c r="A170" t="s">
        <v>408</v>
      </c>
      <c r="B170">
        <v>169</v>
      </c>
      <c r="C170" t="s">
        <v>240</v>
      </c>
      <c r="D170" s="47">
        <v>53.67</v>
      </c>
    </row>
    <row r="171" spans="1:4" x14ac:dyDescent="0.3">
      <c r="A171" t="s">
        <v>408</v>
      </c>
      <c r="B171">
        <v>170</v>
      </c>
      <c r="C171" t="s">
        <v>241</v>
      </c>
      <c r="D171" s="47">
        <v>70.19</v>
      </c>
    </row>
    <row r="172" spans="1:4" x14ac:dyDescent="0.3">
      <c r="A172" t="s">
        <v>408</v>
      </c>
      <c r="B172">
        <v>171</v>
      </c>
      <c r="C172" t="s">
        <v>242</v>
      </c>
      <c r="D172" s="47">
        <v>73.55</v>
      </c>
    </row>
    <row r="173" spans="1:4" x14ac:dyDescent="0.3">
      <c r="A173" t="s">
        <v>408</v>
      </c>
      <c r="B173">
        <v>172</v>
      </c>
      <c r="C173" t="s">
        <v>243</v>
      </c>
      <c r="D173" s="47">
        <v>65.58</v>
      </c>
    </row>
    <row r="174" spans="1:4" x14ac:dyDescent="0.3">
      <c r="A174" t="s">
        <v>408</v>
      </c>
      <c r="B174">
        <v>173</v>
      </c>
      <c r="C174" t="s">
        <v>244</v>
      </c>
      <c r="D174" s="47">
        <v>68.88</v>
      </c>
    </row>
    <row r="175" spans="1:4" x14ac:dyDescent="0.3">
      <c r="A175" t="s">
        <v>408</v>
      </c>
      <c r="B175">
        <v>174</v>
      </c>
      <c r="C175" t="s">
        <v>245</v>
      </c>
      <c r="D175" s="47">
        <v>64.86</v>
      </c>
    </row>
    <row r="176" spans="1:4" x14ac:dyDescent="0.3">
      <c r="A176" t="s">
        <v>408</v>
      </c>
      <c r="B176">
        <v>175</v>
      </c>
      <c r="C176" t="s">
        <v>246</v>
      </c>
      <c r="D176" s="47">
        <v>74.09</v>
      </c>
    </row>
    <row r="177" spans="1:4" x14ac:dyDescent="0.3">
      <c r="A177" t="s">
        <v>408</v>
      </c>
      <c r="B177">
        <v>176</v>
      </c>
      <c r="C177" t="s">
        <v>247</v>
      </c>
      <c r="D177" s="47">
        <v>75.88</v>
      </c>
    </row>
    <row r="178" spans="1:4" x14ac:dyDescent="0.3">
      <c r="A178" t="s">
        <v>408</v>
      </c>
      <c r="B178">
        <v>177</v>
      </c>
      <c r="C178" t="s">
        <v>248</v>
      </c>
      <c r="D178" s="47">
        <v>76.63</v>
      </c>
    </row>
    <row r="179" spans="1:4" x14ac:dyDescent="0.3">
      <c r="A179" t="s">
        <v>408</v>
      </c>
      <c r="B179">
        <v>178</v>
      </c>
      <c r="C179" t="s">
        <v>249</v>
      </c>
      <c r="D179" s="47">
        <v>76.5</v>
      </c>
    </row>
    <row r="180" spans="1:4" x14ac:dyDescent="0.3">
      <c r="A180" t="s">
        <v>408</v>
      </c>
      <c r="B180">
        <v>179</v>
      </c>
      <c r="C180" t="s">
        <v>250</v>
      </c>
      <c r="D180" s="47">
        <v>78.459999999999994</v>
      </c>
    </row>
    <row r="181" spans="1:4" x14ac:dyDescent="0.3">
      <c r="A181" t="s">
        <v>408</v>
      </c>
      <c r="B181">
        <v>180</v>
      </c>
      <c r="C181" t="s">
        <v>251</v>
      </c>
      <c r="D181" s="47">
        <v>73.11</v>
      </c>
    </row>
    <row r="182" spans="1:4" x14ac:dyDescent="0.3">
      <c r="A182" t="s">
        <v>408</v>
      </c>
      <c r="B182">
        <v>181</v>
      </c>
      <c r="C182" t="s">
        <v>252</v>
      </c>
      <c r="D182" s="47">
        <v>85.07</v>
      </c>
    </row>
    <row r="183" spans="1:4" x14ac:dyDescent="0.3">
      <c r="A183" t="s">
        <v>408</v>
      </c>
      <c r="B183">
        <v>182</v>
      </c>
      <c r="C183" t="s">
        <v>409</v>
      </c>
      <c r="D183" s="47">
        <v>77.55</v>
      </c>
    </row>
    <row r="184" spans="1:4" x14ac:dyDescent="0.3">
      <c r="A184" t="s">
        <v>408</v>
      </c>
      <c r="B184">
        <v>183</v>
      </c>
      <c r="C184" t="s">
        <v>254</v>
      </c>
      <c r="D184" s="47">
        <v>63.4</v>
      </c>
    </row>
    <row r="185" spans="1:4" x14ac:dyDescent="0.3">
      <c r="A185" t="s">
        <v>408</v>
      </c>
      <c r="B185">
        <v>184</v>
      </c>
      <c r="C185" t="s">
        <v>255</v>
      </c>
      <c r="D185" s="47">
        <v>68.150000000000006</v>
      </c>
    </row>
    <row r="186" spans="1:4" x14ac:dyDescent="0.3">
      <c r="A186" t="s">
        <v>408</v>
      </c>
      <c r="B186">
        <v>185</v>
      </c>
      <c r="C186" t="s">
        <v>256</v>
      </c>
      <c r="D186" s="47">
        <v>75.23</v>
      </c>
    </row>
    <row r="187" spans="1:4" x14ac:dyDescent="0.3">
      <c r="A187" t="s">
        <v>408</v>
      </c>
      <c r="B187">
        <v>186</v>
      </c>
      <c r="C187" t="s">
        <v>257</v>
      </c>
      <c r="D187" s="47">
        <v>60.58</v>
      </c>
    </row>
    <row r="188" spans="1:4" x14ac:dyDescent="0.3">
      <c r="A188" t="s">
        <v>408</v>
      </c>
      <c r="B188">
        <v>187</v>
      </c>
      <c r="C188" t="s">
        <v>258</v>
      </c>
      <c r="D188" s="47">
        <v>78.290000000000006</v>
      </c>
    </row>
    <row r="189" spans="1:4" x14ac:dyDescent="0.3">
      <c r="A189" t="s">
        <v>408</v>
      </c>
      <c r="B189">
        <v>188</v>
      </c>
      <c r="C189" t="s">
        <v>259</v>
      </c>
      <c r="D189" s="47">
        <v>78.69</v>
      </c>
    </row>
    <row r="190" spans="1:4" x14ac:dyDescent="0.3">
      <c r="A190" t="s">
        <v>408</v>
      </c>
      <c r="B190">
        <v>189</v>
      </c>
      <c r="C190" t="s">
        <v>260</v>
      </c>
      <c r="D190" s="47">
        <v>71.41</v>
      </c>
    </row>
    <row r="191" spans="1:4" x14ac:dyDescent="0.3">
      <c r="A191" t="s">
        <v>408</v>
      </c>
      <c r="B191">
        <v>190</v>
      </c>
      <c r="C191" t="s">
        <v>261</v>
      </c>
      <c r="D191" s="47">
        <v>62.7</v>
      </c>
    </row>
    <row r="192" spans="1:4" x14ac:dyDescent="0.3">
      <c r="A192" t="s">
        <v>408</v>
      </c>
      <c r="B192">
        <v>191</v>
      </c>
      <c r="C192" t="s">
        <v>262</v>
      </c>
      <c r="D192" s="47">
        <v>74.64</v>
      </c>
    </row>
    <row r="193" spans="1:4" x14ac:dyDescent="0.3">
      <c r="A193" t="s">
        <v>408</v>
      </c>
      <c r="B193">
        <v>192</v>
      </c>
      <c r="C193" t="s">
        <v>263</v>
      </c>
      <c r="D193" s="47">
        <v>65.73</v>
      </c>
    </row>
    <row r="194" spans="1:4" x14ac:dyDescent="0.3">
      <c r="A194" t="s">
        <v>408</v>
      </c>
      <c r="B194">
        <v>193</v>
      </c>
      <c r="C194" t="s">
        <v>264</v>
      </c>
      <c r="D194" s="47">
        <v>72.319999999999993</v>
      </c>
    </row>
    <row r="195" spans="1:4" x14ac:dyDescent="0.3">
      <c r="A195" t="s">
        <v>408</v>
      </c>
      <c r="B195">
        <v>194</v>
      </c>
      <c r="C195" t="s">
        <v>265</v>
      </c>
      <c r="D195" s="47">
        <v>75.59</v>
      </c>
    </row>
    <row r="196" spans="1:4" x14ac:dyDescent="0.3">
      <c r="A196" t="s">
        <v>408</v>
      </c>
      <c r="B196">
        <v>195</v>
      </c>
      <c r="C196" t="s">
        <v>266</v>
      </c>
      <c r="D196" s="47">
        <v>71.95</v>
      </c>
    </row>
    <row r="197" spans="1:4" x14ac:dyDescent="0.3">
      <c r="A197" t="s">
        <v>408</v>
      </c>
      <c r="B197">
        <v>196</v>
      </c>
      <c r="C197" t="s">
        <v>267</v>
      </c>
      <c r="D197" s="47">
        <v>67.099999999999994</v>
      </c>
    </row>
    <row r="198" spans="1:4" x14ac:dyDescent="0.3">
      <c r="A198" t="s">
        <v>408</v>
      </c>
      <c r="B198">
        <v>197</v>
      </c>
      <c r="C198" t="s">
        <v>268</v>
      </c>
      <c r="D198" s="47">
        <v>83.92</v>
      </c>
    </row>
    <row r="199" spans="1:4" x14ac:dyDescent="0.3">
      <c r="A199" t="s">
        <v>408</v>
      </c>
      <c r="B199">
        <v>198</v>
      </c>
      <c r="C199" t="s">
        <v>269</v>
      </c>
      <c r="D199" s="47">
        <v>76.430000000000007</v>
      </c>
    </row>
    <row r="200" spans="1:4" x14ac:dyDescent="0.3">
      <c r="A200" t="s">
        <v>408</v>
      </c>
      <c r="B200">
        <v>199</v>
      </c>
      <c r="C200" t="s">
        <v>270</v>
      </c>
      <c r="D200" s="47">
        <v>78.41</v>
      </c>
    </row>
    <row r="201" spans="1:4" x14ac:dyDescent="0.3">
      <c r="A201" t="s">
        <v>408</v>
      </c>
      <c r="B201">
        <v>200</v>
      </c>
      <c r="C201" t="s">
        <v>271</v>
      </c>
      <c r="D201" s="47">
        <v>74.87</v>
      </c>
    </row>
    <row r="202" spans="1:4" x14ac:dyDescent="0.3">
      <c r="A202" t="s">
        <v>408</v>
      </c>
      <c r="B202">
        <v>201</v>
      </c>
      <c r="C202" t="s">
        <v>272</v>
      </c>
      <c r="D202" s="47">
        <v>65.28</v>
      </c>
    </row>
    <row r="203" spans="1:4" x14ac:dyDescent="0.3">
      <c r="A203" t="s">
        <v>408</v>
      </c>
      <c r="B203">
        <v>202</v>
      </c>
      <c r="C203" t="s">
        <v>273</v>
      </c>
      <c r="D203" s="47">
        <v>72.58</v>
      </c>
    </row>
    <row r="204" spans="1:4" x14ac:dyDescent="0.3">
      <c r="A204" t="s">
        <v>408</v>
      </c>
      <c r="B204">
        <v>203</v>
      </c>
      <c r="C204" t="s">
        <v>274</v>
      </c>
      <c r="D204" s="47">
        <v>65.28</v>
      </c>
    </row>
    <row r="205" spans="1:4" x14ac:dyDescent="0.3">
      <c r="A205" t="s">
        <v>408</v>
      </c>
      <c r="B205">
        <v>204</v>
      </c>
      <c r="C205" t="s">
        <v>275</v>
      </c>
      <c r="D205" s="47">
        <v>81.239999999999995</v>
      </c>
    </row>
    <row r="206" spans="1:4" x14ac:dyDescent="0.3">
      <c r="A206" t="s">
        <v>408</v>
      </c>
      <c r="B206">
        <v>205</v>
      </c>
      <c r="C206" t="s">
        <v>276</v>
      </c>
      <c r="D206" s="47">
        <v>75.08</v>
      </c>
    </row>
    <row r="207" spans="1:4" x14ac:dyDescent="0.3">
      <c r="A207" t="s">
        <v>408</v>
      </c>
      <c r="B207">
        <v>206</v>
      </c>
      <c r="C207" t="s">
        <v>277</v>
      </c>
      <c r="D207" s="47">
        <v>68.91</v>
      </c>
    </row>
    <row r="208" spans="1:4" x14ac:dyDescent="0.3">
      <c r="A208" t="s">
        <v>408</v>
      </c>
      <c r="B208">
        <v>207</v>
      </c>
      <c r="C208" t="s">
        <v>278</v>
      </c>
      <c r="D208" s="47">
        <v>66.37</v>
      </c>
    </row>
    <row r="209" spans="1:4" x14ac:dyDescent="0.3">
      <c r="A209" t="s">
        <v>408</v>
      </c>
      <c r="B209">
        <v>208</v>
      </c>
      <c r="C209" t="s">
        <v>279</v>
      </c>
      <c r="D209" s="47">
        <v>65.599999999999994</v>
      </c>
    </row>
    <row r="210" spans="1:4" x14ac:dyDescent="0.3">
      <c r="A210" t="s">
        <v>408</v>
      </c>
      <c r="B210">
        <v>209</v>
      </c>
      <c r="C210" t="s">
        <v>280</v>
      </c>
      <c r="D210" s="47">
        <v>74.81</v>
      </c>
    </row>
    <row r="211" spans="1:4" x14ac:dyDescent="0.3">
      <c r="A211" t="s">
        <v>408</v>
      </c>
      <c r="B211">
        <v>210</v>
      </c>
      <c r="C211" t="s">
        <v>281</v>
      </c>
      <c r="D211" s="47">
        <v>86.16</v>
      </c>
    </row>
    <row r="212" spans="1:4" x14ac:dyDescent="0.3">
      <c r="A212" t="s">
        <v>408</v>
      </c>
      <c r="B212">
        <v>211</v>
      </c>
      <c r="C212" t="s">
        <v>282</v>
      </c>
      <c r="D212" s="47">
        <v>84.31</v>
      </c>
    </row>
    <row r="213" spans="1:4" x14ac:dyDescent="0.3">
      <c r="A213" t="s">
        <v>408</v>
      </c>
      <c r="B213">
        <v>212</v>
      </c>
      <c r="C213" t="s">
        <v>283</v>
      </c>
      <c r="D213" s="47">
        <v>74.16</v>
      </c>
    </row>
    <row r="214" spans="1:4" x14ac:dyDescent="0.3">
      <c r="A214" t="s">
        <v>408</v>
      </c>
      <c r="B214">
        <v>213</v>
      </c>
      <c r="C214" t="s">
        <v>284</v>
      </c>
    </row>
  </sheetData>
  <hyperlinks>
    <hyperlink ref="F1" location="Vsebina!A1" display="NAZAJ NA PRVO STRAN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workbookViewId="0">
      <selection activeCell="H1" sqref="H1:H1048576"/>
    </sheetView>
  </sheetViews>
  <sheetFormatPr defaultRowHeight="14.4" x14ac:dyDescent="0.3"/>
  <cols>
    <col min="1" max="1" width="7" bestFit="1" customWidth="1"/>
    <col min="2" max="2" width="5.109375" bestFit="1" customWidth="1"/>
    <col min="3" max="3" width="25.6640625" bestFit="1" customWidth="1"/>
    <col min="4" max="5" width="13.109375" style="47" bestFit="1" customWidth="1"/>
    <col min="6" max="6" width="13" bestFit="1" customWidth="1"/>
    <col min="7" max="7" width="12.44140625" bestFit="1" customWidth="1"/>
    <col min="8" max="8" width="12.44140625" style="57" customWidth="1"/>
    <col min="9" max="9" width="7.88671875" bestFit="1" customWidth="1"/>
    <col min="10" max="10" width="10.88671875" bestFit="1" customWidth="1"/>
  </cols>
  <sheetData>
    <row r="1" spans="1:11" ht="58.2" thickBot="1" x14ac:dyDescent="0.35">
      <c r="A1" s="49" t="s">
        <v>69</v>
      </c>
      <c r="B1" s="49" t="s">
        <v>70</v>
      </c>
      <c r="C1" s="49" t="s">
        <v>417</v>
      </c>
      <c r="D1" s="55" t="s">
        <v>424</v>
      </c>
      <c r="E1" s="55" t="s">
        <v>425</v>
      </c>
      <c r="F1" s="50" t="s">
        <v>405</v>
      </c>
      <c r="G1" s="50" t="s">
        <v>406</v>
      </c>
      <c r="H1" s="73"/>
      <c r="I1" s="72" t="s">
        <v>475</v>
      </c>
      <c r="J1" s="56"/>
    </row>
    <row r="2" spans="1:11" x14ac:dyDescent="0.3">
      <c r="A2" t="s">
        <v>407</v>
      </c>
      <c r="B2">
        <v>0</v>
      </c>
      <c r="C2" t="s">
        <v>365</v>
      </c>
      <c r="D2" s="47">
        <v>60.42</v>
      </c>
      <c r="E2" s="47">
        <v>59.67</v>
      </c>
      <c r="F2" s="47">
        <f t="shared" ref="F2:F65" si="0">E2-D2</f>
        <v>-0.75</v>
      </c>
      <c r="G2" s="48">
        <f>F2/D2</f>
        <v>-1.2413108242303872E-2</v>
      </c>
      <c r="H2" s="74"/>
      <c r="J2" s="47"/>
      <c r="K2" s="47"/>
    </row>
    <row r="3" spans="1:11" x14ac:dyDescent="0.3">
      <c r="A3" t="s">
        <v>408</v>
      </c>
      <c r="B3">
        <v>1</v>
      </c>
      <c r="C3" t="s">
        <v>73</v>
      </c>
      <c r="D3" s="47">
        <v>65.23</v>
      </c>
      <c r="E3" s="47">
        <v>63.97</v>
      </c>
      <c r="F3" s="47">
        <f t="shared" si="0"/>
        <v>-1.2600000000000051</v>
      </c>
      <c r="G3" s="48">
        <f t="shared" ref="G3:G66" si="1">F3/D3</f>
        <v>-1.9316265521999158E-2</v>
      </c>
      <c r="H3" s="74"/>
      <c r="J3" s="47"/>
      <c r="K3" s="47"/>
    </row>
    <row r="4" spans="1:11" x14ac:dyDescent="0.3">
      <c r="A4" t="s">
        <v>408</v>
      </c>
      <c r="B4">
        <v>2</v>
      </c>
      <c r="C4" t="s">
        <v>74</v>
      </c>
      <c r="D4" s="47">
        <v>61.92</v>
      </c>
      <c r="E4" s="47">
        <v>62.49</v>
      </c>
      <c r="F4" s="47">
        <f t="shared" si="0"/>
        <v>0.57000000000000028</v>
      </c>
      <c r="G4" s="48">
        <f t="shared" si="1"/>
        <v>9.2054263565891515E-3</v>
      </c>
      <c r="H4" s="74"/>
      <c r="J4" s="47"/>
      <c r="K4" s="47"/>
    </row>
    <row r="5" spans="1:11" x14ac:dyDescent="0.3">
      <c r="A5" t="s">
        <v>408</v>
      </c>
      <c r="B5">
        <v>3</v>
      </c>
      <c r="C5" t="s">
        <v>75</v>
      </c>
      <c r="D5" s="47">
        <v>56.07</v>
      </c>
      <c r="E5" s="47">
        <v>57.57</v>
      </c>
      <c r="F5" s="47">
        <f t="shared" si="0"/>
        <v>1.5</v>
      </c>
      <c r="G5" s="48">
        <f t="shared" si="1"/>
        <v>2.6752273943285179E-2</v>
      </c>
      <c r="H5" s="74"/>
      <c r="J5" s="47"/>
      <c r="K5" s="47"/>
    </row>
    <row r="6" spans="1:11" x14ac:dyDescent="0.3">
      <c r="A6" t="s">
        <v>408</v>
      </c>
      <c r="B6">
        <v>4</v>
      </c>
      <c r="C6" t="s">
        <v>76</v>
      </c>
      <c r="D6" s="47">
        <v>61.15</v>
      </c>
      <c r="E6" s="47">
        <v>60.15</v>
      </c>
      <c r="F6" s="47">
        <f t="shared" si="0"/>
        <v>-1</v>
      </c>
      <c r="G6" s="48">
        <f t="shared" si="1"/>
        <v>-1.6353229762878167E-2</v>
      </c>
      <c r="H6" s="74"/>
      <c r="J6" s="47"/>
      <c r="K6" s="47"/>
    </row>
    <row r="7" spans="1:11" x14ac:dyDescent="0.3">
      <c r="A7" t="s">
        <v>408</v>
      </c>
      <c r="B7">
        <v>5</v>
      </c>
      <c r="C7" t="s">
        <v>77</v>
      </c>
      <c r="D7" s="47">
        <v>64.010000000000005</v>
      </c>
      <c r="E7" s="47">
        <v>66.61</v>
      </c>
      <c r="F7" s="47">
        <f t="shared" si="0"/>
        <v>2.5999999999999943</v>
      </c>
      <c r="G7" s="48">
        <f t="shared" si="1"/>
        <v>4.0618653335416248E-2</v>
      </c>
      <c r="H7" s="74"/>
      <c r="J7" s="47"/>
      <c r="K7" s="47"/>
    </row>
    <row r="8" spans="1:11" x14ac:dyDescent="0.3">
      <c r="A8" t="s">
        <v>408</v>
      </c>
      <c r="B8">
        <v>6</v>
      </c>
      <c r="C8" t="s">
        <v>78</v>
      </c>
      <c r="D8" s="47">
        <v>64.69</v>
      </c>
      <c r="E8" s="47">
        <v>64.290000000000006</v>
      </c>
      <c r="F8" s="47">
        <f t="shared" si="0"/>
        <v>-0.39999999999999147</v>
      </c>
      <c r="G8" s="48">
        <f t="shared" si="1"/>
        <v>-6.1833359097231639E-3</v>
      </c>
      <c r="H8" s="74"/>
      <c r="J8" s="47"/>
      <c r="K8" s="47"/>
    </row>
    <row r="9" spans="1:11" x14ac:dyDescent="0.3">
      <c r="A9" t="s">
        <v>408</v>
      </c>
      <c r="B9">
        <v>7</v>
      </c>
      <c r="C9" t="s">
        <v>79</v>
      </c>
      <c r="D9" s="47">
        <v>60.63</v>
      </c>
      <c r="E9" s="47">
        <v>60.92</v>
      </c>
      <c r="F9" s="47">
        <f t="shared" si="0"/>
        <v>0.28999999999999915</v>
      </c>
      <c r="G9" s="48">
        <f t="shared" si="1"/>
        <v>4.7831106712848282E-3</v>
      </c>
      <c r="H9" s="74"/>
      <c r="J9" s="47"/>
      <c r="K9" s="47"/>
    </row>
    <row r="10" spans="1:11" x14ac:dyDescent="0.3">
      <c r="A10" t="s">
        <v>408</v>
      </c>
      <c r="B10">
        <v>8</v>
      </c>
      <c r="C10" t="s">
        <v>80</v>
      </c>
      <c r="D10" s="47">
        <v>62.8</v>
      </c>
      <c r="E10" s="47">
        <v>61.48</v>
      </c>
      <c r="F10" s="47">
        <f t="shared" si="0"/>
        <v>-1.3200000000000003</v>
      </c>
      <c r="G10" s="48">
        <f t="shared" si="1"/>
        <v>-2.1019108280254783E-2</v>
      </c>
      <c r="H10" s="74"/>
      <c r="J10" s="47"/>
      <c r="K10" s="47"/>
    </row>
    <row r="11" spans="1:11" x14ac:dyDescent="0.3">
      <c r="A11" t="s">
        <v>408</v>
      </c>
      <c r="B11">
        <v>9</v>
      </c>
      <c r="C11" t="s">
        <v>81</v>
      </c>
      <c r="D11" s="47">
        <v>55.72</v>
      </c>
      <c r="E11" s="47">
        <v>58.09</v>
      </c>
      <c r="F11" s="47">
        <f t="shared" si="0"/>
        <v>2.3700000000000045</v>
      </c>
      <c r="G11" s="48">
        <f t="shared" si="1"/>
        <v>4.2534099066762462E-2</v>
      </c>
      <c r="H11" s="74"/>
      <c r="J11" s="47"/>
      <c r="K11" s="47"/>
    </row>
    <row r="12" spans="1:11" x14ac:dyDescent="0.3">
      <c r="A12" t="s">
        <v>408</v>
      </c>
      <c r="B12">
        <v>10</v>
      </c>
      <c r="C12" t="s">
        <v>82</v>
      </c>
      <c r="D12" s="47">
        <v>62.09</v>
      </c>
      <c r="E12" s="47">
        <v>59.22</v>
      </c>
      <c r="F12" s="47">
        <f t="shared" si="0"/>
        <v>-2.8700000000000045</v>
      </c>
      <c r="G12" s="48">
        <f t="shared" si="1"/>
        <v>-4.6223224351747534E-2</v>
      </c>
      <c r="H12" s="74"/>
      <c r="J12" s="47"/>
      <c r="K12" s="47"/>
    </row>
    <row r="13" spans="1:11" x14ac:dyDescent="0.3">
      <c r="A13" t="s">
        <v>408</v>
      </c>
      <c r="B13">
        <v>11</v>
      </c>
      <c r="C13" t="s">
        <v>83</v>
      </c>
      <c r="D13" s="47">
        <v>56.57</v>
      </c>
      <c r="E13" s="47">
        <v>54.69</v>
      </c>
      <c r="F13" s="47">
        <f t="shared" si="0"/>
        <v>-1.8800000000000026</v>
      </c>
      <c r="G13" s="48">
        <f t="shared" si="1"/>
        <v>-3.3233162453597358E-2</v>
      </c>
      <c r="H13" s="74"/>
      <c r="J13" s="47"/>
      <c r="K13" s="47"/>
    </row>
    <row r="14" spans="1:11" x14ac:dyDescent="0.3">
      <c r="A14" t="s">
        <v>408</v>
      </c>
      <c r="B14">
        <v>12</v>
      </c>
      <c r="C14" t="s">
        <v>84</v>
      </c>
      <c r="D14" s="47">
        <v>61.39</v>
      </c>
      <c r="E14" s="47">
        <v>63.97</v>
      </c>
      <c r="F14" s="47">
        <f t="shared" si="0"/>
        <v>2.5799999999999983</v>
      </c>
      <c r="G14" s="48">
        <f t="shared" si="1"/>
        <v>4.2026388662648614E-2</v>
      </c>
      <c r="H14" s="74"/>
      <c r="J14" s="47"/>
      <c r="K14" s="47"/>
    </row>
    <row r="15" spans="1:11" x14ac:dyDescent="0.3">
      <c r="A15" t="s">
        <v>408</v>
      </c>
      <c r="B15">
        <v>13</v>
      </c>
      <c r="C15" t="s">
        <v>85</v>
      </c>
      <c r="D15" s="47">
        <v>62.57</v>
      </c>
      <c r="E15" s="47">
        <v>59.35</v>
      </c>
      <c r="F15" s="47">
        <f t="shared" si="0"/>
        <v>-3.2199999999999989</v>
      </c>
      <c r="G15" s="48">
        <f t="shared" si="1"/>
        <v>-5.146236215438707E-2</v>
      </c>
      <c r="H15" s="74"/>
      <c r="J15" s="47"/>
      <c r="K15" s="47"/>
    </row>
    <row r="16" spans="1:11" x14ac:dyDescent="0.3">
      <c r="A16" t="s">
        <v>408</v>
      </c>
      <c r="B16">
        <v>14</v>
      </c>
      <c r="C16" t="s">
        <v>86</v>
      </c>
      <c r="D16" s="47">
        <v>75.83</v>
      </c>
      <c r="E16" s="47">
        <v>69.11</v>
      </c>
      <c r="F16" s="47">
        <f t="shared" si="0"/>
        <v>-6.7199999999999989</v>
      </c>
      <c r="G16" s="48">
        <f t="shared" si="1"/>
        <v>-8.8619279968350242E-2</v>
      </c>
      <c r="H16" s="74"/>
      <c r="J16" s="47"/>
      <c r="K16" s="47"/>
    </row>
    <row r="17" spans="1:11" x14ac:dyDescent="0.3">
      <c r="A17" t="s">
        <v>408</v>
      </c>
      <c r="B17">
        <v>15</v>
      </c>
      <c r="C17" t="s">
        <v>87</v>
      </c>
      <c r="D17" s="47">
        <v>57.62</v>
      </c>
      <c r="E17" s="47">
        <v>55.21</v>
      </c>
      <c r="F17" s="47">
        <f t="shared" si="0"/>
        <v>-2.4099999999999966</v>
      </c>
      <c r="G17" s="48">
        <f t="shared" si="1"/>
        <v>-4.1825754946199181E-2</v>
      </c>
      <c r="H17" s="74"/>
      <c r="J17" s="47"/>
      <c r="K17" s="47"/>
    </row>
    <row r="18" spans="1:11" x14ac:dyDescent="0.3">
      <c r="A18" t="s">
        <v>408</v>
      </c>
      <c r="B18">
        <v>16</v>
      </c>
      <c r="C18" t="s">
        <v>88</v>
      </c>
      <c r="D18" s="47">
        <v>59.55</v>
      </c>
      <c r="E18" s="47">
        <v>52.35</v>
      </c>
      <c r="F18" s="47">
        <f t="shared" si="0"/>
        <v>-7.1999999999999957</v>
      </c>
      <c r="G18" s="48">
        <f t="shared" si="1"/>
        <v>-0.1209068010075566</v>
      </c>
      <c r="H18" s="74"/>
      <c r="J18" s="47"/>
      <c r="K18" s="47"/>
    </row>
    <row r="19" spans="1:11" x14ac:dyDescent="0.3">
      <c r="A19" t="s">
        <v>408</v>
      </c>
      <c r="B19">
        <v>17</v>
      </c>
      <c r="C19" t="s">
        <v>89</v>
      </c>
      <c r="D19" s="47">
        <v>64.87</v>
      </c>
      <c r="E19" s="47">
        <v>64.63</v>
      </c>
      <c r="F19" s="47">
        <f t="shared" si="0"/>
        <v>-0.24000000000000909</v>
      </c>
      <c r="G19" s="48">
        <f t="shared" si="1"/>
        <v>-3.6997071065208737E-3</v>
      </c>
      <c r="H19" s="74"/>
      <c r="J19" s="47"/>
      <c r="K19" s="47"/>
    </row>
    <row r="20" spans="1:11" x14ac:dyDescent="0.3">
      <c r="A20" t="s">
        <v>408</v>
      </c>
      <c r="B20">
        <v>18</v>
      </c>
      <c r="C20" t="s">
        <v>90</v>
      </c>
      <c r="D20" s="47">
        <v>54.49</v>
      </c>
      <c r="E20" s="47">
        <v>56.53</v>
      </c>
      <c r="F20" s="47">
        <f t="shared" si="0"/>
        <v>2.0399999999999991</v>
      </c>
      <c r="G20" s="48">
        <f t="shared" si="1"/>
        <v>3.7438062029730206E-2</v>
      </c>
      <c r="H20" s="74"/>
      <c r="J20" s="47"/>
      <c r="K20" s="47"/>
    </row>
    <row r="21" spans="1:11" x14ac:dyDescent="0.3">
      <c r="A21" t="s">
        <v>408</v>
      </c>
      <c r="B21">
        <v>19</v>
      </c>
      <c r="C21" t="s">
        <v>91</v>
      </c>
      <c r="D21" s="47">
        <v>57.14</v>
      </c>
      <c r="E21" s="47">
        <v>58.18</v>
      </c>
      <c r="F21" s="47">
        <f t="shared" si="0"/>
        <v>1.0399999999999991</v>
      </c>
      <c r="G21" s="48">
        <f t="shared" si="1"/>
        <v>1.8200910045502259E-2</v>
      </c>
      <c r="H21" s="74"/>
      <c r="J21" s="47"/>
      <c r="K21" s="47"/>
    </row>
    <row r="22" spans="1:11" x14ac:dyDescent="0.3">
      <c r="A22" t="s">
        <v>408</v>
      </c>
      <c r="B22">
        <v>20</v>
      </c>
      <c r="C22" t="s">
        <v>92</v>
      </c>
      <c r="D22" s="47">
        <v>55.15</v>
      </c>
      <c r="E22" s="47">
        <v>63.08</v>
      </c>
      <c r="F22" s="47">
        <f t="shared" si="0"/>
        <v>7.93</v>
      </c>
      <c r="G22" s="48">
        <f t="shared" si="1"/>
        <v>0.14378966455122394</v>
      </c>
      <c r="H22" s="74"/>
      <c r="J22" s="47"/>
      <c r="K22" s="47"/>
    </row>
    <row r="23" spans="1:11" x14ac:dyDescent="0.3">
      <c r="A23" t="s">
        <v>408</v>
      </c>
      <c r="B23">
        <v>21</v>
      </c>
      <c r="C23" t="s">
        <v>93</v>
      </c>
      <c r="D23" s="47">
        <v>61.98</v>
      </c>
      <c r="E23" s="47">
        <v>64.61</v>
      </c>
      <c r="F23" s="47">
        <f t="shared" si="0"/>
        <v>2.6300000000000026</v>
      </c>
      <c r="G23" s="48">
        <f t="shared" si="1"/>
        <v>4.2433042917070063E-2</v>
      </c>
      <c r="H23" s="74"/>
      <c r="J23" s="47"/>
      <c r="K23" s="47"/>
    </row>
    <row r="24" spans="1:11" x14ac:dyDescent="0.3">
      <c r="A24" t="s">
        <v>408</v>
      </c>
      <c r="B24">
        <v>22</v>
      </c>
      <c r="C24" t="s">
        <v>94</v>
      </c>
      <c r="D24" s="47">
        <v>66.67</v>
      </c>
      <c r="E24" s="47">
        <v>65.86</v>
      </c>
      <c r="F24" s="47">
        <f t="shared" si="0"/>
        <v>-0.81000000000000227</v>
      </c>
      <c r="G24" s="48">
        <f t="shared" si="1"/>
        <v>-1.2149392530373514E-2</v>
      </c>
      <c r="H24" s="74"/>
      <c r="J24" s="47"/>
      <c r="K24" s="47"/>
    </row>
    <row r="25" spans="1:11" x14ac:dyDescent="0.3">
      <c r="A25" t="s">
        <v>408</v>
      </c>
      <c r="B25">
        <v>23</v>
      </c>
      <c r="C25" t="s">
        <v>95</v>
      </c>
      <c r="D25" s="47">
        <v>64.5</v>
      </c>
      <c r="E25" s="47">
        <v>62.7</v>
      </c>
      <c r="F25" s="47">
        <f t="shared" si="0"/>
        <v>-1.7999999999999972</v>
      </c>
      <c r="G25" s="48">
        <f t="shared" si="1"/>
        <v>-2.7906976744186001E-2</v>
      </c>
      <c r="H25" s="74"/>
      <c r="J25" s="47"/>
      <c r="K25" s="47"/>
    </row>
    <row r="26" spans="1:11" x14ac:dyDescent="0.3">
      <c r="A26" t="s">
        <v>408</v>
      </c>
      <c r="B26">
        <v>24</v>
      </c>
      <c r="C26" t="s">
        <v>96</v>
      </c>
      <c r="D26" s="47">
        <v>60.47</v>
      </c>
      <c r="E26" s="47">
        <v>57.22</v>
      </c>
      <c r="F26" s="47">
        <f t="shared" si="0"/>
        <v>-3.25</v>
      </c>
      <c r="G26" s="48">
        <f t="shared" si="1"/>
        <v>-5.3745659004465027E-2</v>
      </c>
      <c r="H26" s="74"/>
      <c r="J26" s="47"/>
      <c r="K26" s="47"/>
    </row>
    <row r="27" spans="1:11" x14ac:dyDescent="0.3">
      <c r="A27" t="s">
        <v>408</v>
      </c>
      <c r="B27">
        <v>25</v>
      </c>
      <c r="C27" t="s">
        <v>97</v>
      </c>
      <c r="D27" s="47">
        <v>59.46</v>
      </c>
      <c r="E27" s="47">
        <v>60.65</v>
      </c>
      <c r="F27" s="47">
        <f t="shared" si="0"/>
        <v>1.1899999999999977</v>
      </c>
      <c r="G27" s="48">
        <f t="shared" si="1"/>
        <v>2.001345442314157E-2</v>
      </c>
      <c r="H27" s="74"/>
      <c r="J27" s="47"/>
      <c r="K27" s="47"/>
    </row>
    <row r="28" spans="1:11" x14ac:dyDescent="0.3">
      <c r="A28" t="s">
        <v>408</v>
      </c>
      <c r="B28">
        <v>26</v>
      </c>
      <c r="C28" t="s">
        <v>98</v>
      </c>
      <c r="D28" s="47">
        <v>59.43</v>
      </c>
      <c r="E28" s="47">
        <v>59.04</v>
      </c>
      <c r="F28" s="47">
        <f t="shared" si="0"/>
        <v>-0.39000000000000057</v>
      </c>
      <c r="G28" s="48">
        <f t="shared" si="1"/>
        <v>-6.5623422513881972E-3</v>
      </c>
      <c r="H28" s="74"/>
      <c r="J28" s="47"/>
      <c r="K28" s="47"/>
    </row>
    <row r="29" spans="1:11" x14ac:dyDescent="0.3">
      <c r="A29" t="s">
        <v>408</v>
      </c>
      <c r="B29">
        <v>27</v>
      </c>
      <c r="C29" t="s">
        <v>99</v>
      </c>
      <c r="D29" s="47">
        <v>75.709999999999994</v>
      </c>
      <c r="E29" s="47">
        <v>72.28</v>
      </c>
      <c r="F29" s="47">
        <f t="shared" si="0"/>
        <v>-3.4299999999999926</v>
      </c>
      <c r="G29" s="48">
        <f t="shared" si="1"/>
        <v>-4.5304451195350585E-2</v>
      </c>
      <c r="H29" s="74"/>
      <c r="J29" s="47"/>
      <c r="K29" s="47"/>
    </row>
    <row r="30" spans="1:11" x14ac:dyDescent="0.3">
      <c r="A30" t="s">
        <v>408</v>
      </c>
      <c r="B30">
        <v>28</v>
      </c>
      <c r="C30" t="s">
        <v>100</v>
      </c>
      <c r="D30" s="47">
        <v>53.38</v>
      </c>
      <c r="E30" s="47">
        <v>55.51</v>
      </c>
      <c r="F30" s="47">
        <f t="shared" si="0"/>
        <v>2.1299999999999955</v>
      </c>
      <c r="G30" s="48">
        <f t="shared" si="1"/>
        <v>3.9902585237916732E-2</v>
      </c>
      <c r="H30" s="74"/>
      <c r="J30" s="47"/>
      <c r="K30" s="47"/>
    </row>
    <row r="31" spans="1:11" x14ac:dyDescent="0.3">
      <c r="A31" t="s">
        <v>408</v>
      </c>
      <c r="B31">
        <v>29</v>
      </c>
      <c r="C31" t="s">
        <v>101</v>
      </c>
      <c r="D31" s="47">
        <v>52.68</v>
      </c>
      <c r="E31" s="47">
        <v>54.86</v>
      </c>
      <c r="F31" s="47">
        <f t="shared" si="0"/>
        <v>2.1799999999999997</v>
      </c>
      <c r="G31" s="48">
        <f t="shared" si="1"/>
        <v>4.1381928625664387E-2</v>
      </c>
      <c r="H31" s="74"/>
      <c r="J31" s="47"/>
      <c r="K31" s="47"/>
    </row>
    <row r="32" spans="1:11" x14ac:dyDescent="0.3">
      <c r="A32" t="s">
        <v>408</v>
      </c>
      <c r="B32">
        <v>30</v>
      </c>
      <c r="C32" t="s">
        <v>102</v>
      </c>
      <c r="D32" s="47">
        <v>66.02</v>
      </c>
      <c r="E32" s="47">
        <v>62.95</v>
      </c>
      <c r="F32" s="47">
        <f t="shared" si="0"/>
        <v>-3.0699999999999932</v>
      </c>
      <c r="G32" s="48">
        <f t="shared" si="1"/>
        <v>-4.6501060284762093E-2</v>
      </c>
      <c r="H32" s="74"/>
      <c r="J32" s="47"/>
      <c r="K32" s="47"/>
    </row>
    <row r="33" spans="1:11" x14ac:dyDescent="0.3">
      <c r="A33" t="s">
        <v>408</v>
      </c>
      <c r="B33">
        <v>31</v>
      </c>
      <c r="C33" t="s">
        <v>103</v>
      </c>
      <c r="D33" s="47">
        <v>52.14</v>
      </c>
      <c r="E33" s="47">
        <v>45.14</v>
      </c>
      <c r="F33" s="47">
        <f t="shared" si="0"/>
        <v>-7</v>
      </c>
      <c r="G33" s="48">
        <f t="shared" si="1"/>
        <v>-0.13425393172228614</v>
      </c>
      <c r="H33" s="74"/>
      <c r="J33" s="47"/>
      <c r="K33" s="47"/>
    </row>
    <row r="34" spans="1:11" x14ac:dyDescent="0.3">
      <c r="A34" t="s">
        <v>408</v>
      </c>
      <c r="B34">
        <v>32</v>
      </c>
      <c r="C34" t="s">
        <v>104</v>
      </c>
      <c r="D34" s="47">
        <v>64.86</v>
      </c>
      <c r="E34" s="47">
        <v>64.099999999999994</v>
      </c>
      <c r="F34" s="47">
        <f t="shared" si="0"/>
        <v>-0.76000000000000512</v>
      </c>
      <c r="G34" s="48">
        <f t="shared" si="1"/>
        <v>-1.1717545482577939E-2</v>
      </c>
      <c r="H34" s="74"/>
      <c r="J34" s="47"/>
      <c r="K34" s="47"/>
    </row>
    <row r="35" spans="1:11" x14ac:dyDescent="0.3">
      <c r="A35" t="s">
        <v>408</v>
      </c>
      <c r="B35">
        <v>33</v>
      </c>
      <c r="C35" t="s">
        <v>105</v>
      </c>
      <c r="D35" s="47">
        <v>48.84</v>
      </c>
      <c r="E35" s="47">
        <v>43.08</v>
      </c>
      <c r="F35" s="47">
        <f t="shared" si="0"/>
        <v>-5.7600000000000051</v>
      </c>
      <c r="G35" s="48">
        <f t="shared" si="1"/>
        <v>-0.11793611793611804</v>
      </c>
      <c r="H35" s="74"/>
      <c r="J35" s="47"/>
      <c r="K35" s="47"/>
    </row>
    <row r="36" spans="1:11" x14ac:dyDescent="0.3">
      <c r="A36" t="s">
        <v>408</v>
      </c>
      <c r="B36">
        <v>34</v>
      </c>
      <c r="C36" t="s">
        <v>106</v>
      </c>
      <c r="D36" s="47">
        <v>58.22</v>
      </c>
      <c r="E36" s="47">
        <v>60.05</v>
      </c>
      <c r="F36" s="47">
        <f t="shared" si="0"/>
        <v>1.8299999999999983</v>
      </c>
      <c r="G36" s="48">
        <f t="shared" si="1"/>
        <v>3.1432497423565756E-2</v>
      </c>
      <c r="H36" s="74"/>
      <c r="J36" s="47"/>
      <c r="K36" s="47"/>
    </row>
    <row r="37" spans="1:11" x14ac:dyDescent="0.3">
      <c r="A37" t="s">
        <v>408</v>
      </c>
      <c r="B37">
        <v>35</v>
      </c>
      <c r="C37" t="s">
        <v>107</v>
      </c>
      <c r="D37" s="47">
        <v>59.4</v>
      </c>
      <c r="E37" s="47">
        <v>56.64</v>
      </c>
      <c r="F37" s="47">
        <f t="shared" si="0"/>
        <v>-2.759999999999998</v>
      </c>
      <c r="G37" s="48">
        <f t="shared" si="1"/>
        <v>-4.6464646464646431E-2</v>
      </c>
      <c r="H37" s="74"/>
      <c r="J37" s="47"/>
      <c r="K37" s="47"/>
    </row>
    <row r="38" spans="1:11" x14ac:dyDescent="0.3">
      <c r="A38" t="s">
        <v>408</v>
      </c>
      <c r="B38">
        <v>36</v>
      </c>
      <c r="C38" t="s">
        <v>108</v>
      </c>
      <c r="D38" s="47">
        <v>70.75</v>
      </c>
      <c r="E38" s="47">
        <v>69.08</v>
      </c>
      <c r="F38" s="47">
        <f t="shared" si="0"/>
        <v>-1.6700000000000017</v>
      </c>
      <c r="G38" s="48">
        <f t="shared" si="1"/>
        <v>-2.3604240282685537E-2</v>
      </c>
      <c r="H38" s="74"/>
      <c r="J38" s="47"/>
      <c r="K38" s="47"/>
    </row>
    <row r="39" spans="1:11" x14ac:dyDescent="0.3">
      <c r="A39" t="s">
        <v>408</v>
      </c>
      <c r="B39">
        <v>37</v>
      </c>
      <c r="C39" t="s">
        <v>109</v>
      </c>
      <c r="D39" s="47">
        <v>61.49</v>
      </c>
      <c r="E39" s="47">
        <v>67.14</v>
      </c>
      <c r="F39" s="47">
        <f t="shared" si="0"/>
        <v>5.6499999999999986</v>
      </c>
      <c r="G39" s="48">
        <f t="shared" si="1"/>
        <v>9.1884859326719762E-2</v>
      </c>
      <c r="H39" s="74"/>
      <c r="J39" s="47"/>
      <c r="K39" s="47"/>
    </row>
    <row r="40" spans="1:11" x14ac:dyDescent="0.3">
      <c r="A40" t="s">
        <v>408</v>
      </c>
      <c r="B40">
        <v>38</v>
      </c>
      <c r="C40" t="s">
        <v>110</v>
      </c>
      <c r="D40" s="47">
        <v>59.04</v>
      </c>
      <c r="E40" s="47">
        <v>57.1</v>
      </c>
      <c r="F40" s="47">
        <f t="shared" si="0"/>
        <v>-1.9399999999999977</v>
      </c>
      <c r="G40" s="48">
        <f t="shared" si="1"/>
        <v>-3.2859078590785872E-2</v>
      </c>
      <c r="H40" s="74"/>
      <c r="J40" s="47"/>
      <c r="K40" s="47"/>
    </row>
    <row r="41" spans="1:11" x14ac:dyDescent="0.3">
      <c r="A41" t="s">
        <v>408</v>
      </c>
      <c r="B41">
        <v>39</v>
      </c>
      <c r="C41" t="s">
        <v>111</v>
      </c>
      <c r="D41" s="47">
        <v>61.93</v>
      </c>
      <c r="E41" s="47">
        <v>58.75</v>
      </c>
      <c r="F41" s="47">
        <f t="shared" si="0"/>
        <v>-3.1799999999999997</v>
      </c>
      <c r="G41" s="48">
        <f t="shared" si="1"/>
        <v>-5.1348296463749388E-2</v>
      </c>
      <c r="H41" s="74"/>
      <c r="J41" s="47"/>
      <c r="K41" s="47"/>
    </row>
    <row r="42" spans="1:11" x14ac:dyDescent="0.3">
      <c r="A42" t="s">
        <v>408</v>
      </c>
      <c r="B42">
        <v>40</v>
      </c>
      <c r="C42" t="s">
        <v>112</v>
      </c>
      <c r="D42" s="47">
        <v>54.44</v>
      </c>
      <c r="E42" s="47">
        <v>55.56</v>
      </c>
      <c r="F42" s="47">
        <f t="shared" si="0"/>
        <v>1.1200000000000045</v>
      </c>
      <c r="G42" s="48">
        <f t="shared" si="1"/>
        <v>2.0573108008817131E-2</v>
      </c>
      <c r="H42" s="74"/>
      <c r="J42" s="47"/>
      <c r="K42" s="47"/>
    </row>
    <row r="43" spans="1:11" x14ac:dyDescent="0.3">
      <c r="A43" t="s">
        <v>408</v>
      </c>
      <c r="B43">
        <v>41</v>
      </c>
      <c r="C43" t="s">
        <v>113</v>
      </c>
      <c r="D43" s="47">
        <v>54.1</v>
      </c>
      <c r="E43" s="47">
        <v>54.39</v>
      </c>
      <c r="F43" s="47">
        <f t="shared" si="0"/>
        <v>0.28999999999999915</v>
      </c>
      <c r="G43" s="48">
        <f t="shared" si="1"/>
        <v>5.360443622920502E-3</v>
      </c>
      <c r="H43" s="74"/>
      <c r="J43" s="47"/>
      <c r="K43" s="47"/>
    </row>
    <row r="44" spans="1:11" x14ac:dyDescent="0.3">
      <c r="A44" t="s">
        <v>408</v>
      </c>
      <c r="B44">
        <v>42</v>
      </c>
      <c r="C44" t="s">
        <v>114</v>
      </c>
      <c r="D44" s="47">
        <v>57.72</v>
      </c>
      <c r="E44" s="47">
        <v>47.08</v>
      </c>
      <c r="F44" s="47">
        <f t="shared" si="0"/>
        <v>-10.64</v>
      </c>
      <c r="G44" s="48">
        <f t="shared" si="1"/>
        <v>-0.18433818433818436</v>
      </c>
      <c r="H44" s="74"/>
      <c r="J44" s="47"/>
      <c r="K44" s="47"/>
    </row>
    <row r="45" spans="1:11" x14ac:dyDescent="0.3">
      <c r="A45" t="s">
        <v>408</v>
      </c>
      <c r="B45">
        <v>43</v>
      </c>
      <c r="C45" t="s">
        <v>115</v>
      </c>
      <c r="D45" s="47">
        <v>66.77</v>
      </c>
      <c r="E45" s="47">
        <v>65.11</v>
      </c>
      <c r="F45" s="47">
        <f t="shared" si="0"/>
        <v>-1.6599999999999966</v>
      </c>
      <c r="G45" s="48">
        <f t="shared" si="1"/>
        <v>-2.4861464729668964E-2</v>
      </c>
      <c r="H45" s="74"/>
      <c r="J45" s="47"/>
      <c r="K45" s="47"/>
    </row>
    <row r="46" spans="1:11" x14ac:dyDescent="0.3">
      <c r="A46" t="s">
        <v>408</v>
      </c>
      <c r="B46">
        <v>44</v>
      </c>
      <c r="C46" t="s">
        <v>116</v>
      </c>
      <c r="D46" s="47">
        <v>60.93</v>
      </c>
      <c r="E46" s="47">
        <v>59.56</v>
      </c>
      <c r="F46" s="47">
        <f t="shared" si="0"/>
        <v>-1.3699999999999974</v>
      </c>
      <c r="G46" s="48">
        <f t="shared" si="1"/>
        <v>-2.2484818644345927E-2</v>
      </c>
      <c r="H46" s="74"/>
      <c r="J46" s="47"/>
      <c r="K46" s="47"/>
    </row>
    <row r="47" spans="1:11" x14ac:dyDescent="0.3">
      <c r="A47" t="s">
        <v>408</v>
      </c>
      <c r="B47">
        <v>45</v>
      </c>
      <c r="C47" t="s">
        <v>117</v>
      </c>
      <c r="D47" s="47">
        <v>62.94</v>
      </c>
      <c r="E47" s="47">
        <v>64.040000000000006</v>
      </c>
      <c r="F47" s="47">
        <f t="shared" si="0"/>
        <v>1.1000000000000085</v>
      </c>
      <c r="G47" s="48">
        <f t="shared" si="1"/>
        <v>1.7476962186209224E-2</v>
      </c>
      <c r="H47" s="74"/>
      <c r="J47" s="47"/>
      <c r="K47" s="47"/>
    </row>
    <row r="48" spans="1:11" x14ac:dyDescent="0.3">
      <c r="A48" t="s">
        <v>408</v>
      </c>
      <c r="B48">
        <v>46</v>
      </c>
      <c r="C48" t="s">
        <v>118</v>
      </c>
      <c r="D48" s="47">
        <v>65.89</v>
      </c>
      <c r="E48" s="47">
        <v>64.58</v>
      </c>
      <c r="F48" s="47">
        <f t="shared" si="0"/>
        <v>-1.3100000000000023</v>
      </c>
      <c r="G48" s="48">
        <f t="shared" si="1"/>
        <v>-1.9881620883290367E-2</v>
      </c>
      <c r="H48" s="74"/>
      <c r="J48" s="47"/>
      <c r="K48" s="47"/>
    </row>
    <row r="49" spans="1:11" x14ac:dyDescent="0.3">
      <c r="A49" t="s">
        <v>408</v>
      </c>
      <c r="B49">
        <v>47</v>
      </c>
      <c r="C49" t="s">
        <v>119</v>
      </c>
      <c r="D49" s="47">
        <v>53.25</v>
      </c>
      <c r="E49" s="47">
        <v>50</v>
      </c>
      <c r="F49" s="47">
        <f t="shared" si="0"/>
        <v>-3.25</v>
      </c>
      <c r="G49" s="48">
        <f t="shared" si="1"/>
        <v>-6.1032863849765258E-2</v>
      </c>
      <c r="H49" s="74"/>
      <c r="J49" s="47"/>
      <c r="K49" s="47"/>
    </row>
    <row r="50" spans="1:11" x14ac:dyDescent="0.3">
      <c r="A50" t="s">
        <v>408</v>
      </c>
      <c r="B50">
        <v>48</v>
      </c>
      <c r="C50" t="s">
        <v>120</v>
      </c>
      <c r="D50" s="47">
        <v>63.76</v>
      </c>
      <c r="E50" s="47">
        <v>65.209999999999994</v>
      </c>
      <c r="F50" s="47">
        <f t="shared" si="0"/>
        <v>1.4499999999999957</v>
      </c>
      <c r="G50" s="48">
        <f t="shared" si="1"/>
        <v>2.2741530740275968E-2</v>
      </c>
      <c r="H50" s="74"/>
      <c r="J50" s="47"/>
      <c r="K50" s="47"/>
    </row>
    <row r="51" spans="1:11" x14ac:dyDescent="0.3">
      <c r="A51" t="s">
        <v>408</v>
      </c>
      <c r="B51">
        <v>49</v>
      </c>
      <c r="C51" t="s">
        <v>121</v>
      </c>
      <c r="D51" s="47">
        <v>59.16</v>
      </c>
      <c r="E51" s="47">
        <v>60.04</v>
      </c>
      <c r="F51" s="47">
        <f t="shared" si="0"/>
        <v>0.88000000000000256</v>
      </c>
      <c r="G51" s="48">
        <f t="shared" si="1"/>
        <v>1.4874915483434798E-2</v>
      </c>
      <c r="H51" s="74"/>
      <c r="J51" s="47"/>
      <c r="K51" s="47"/>
    </row>
    <row r="52" spans="1:11" x14ac:dyDescent="0.3">
      <c r="A52" t="s">
        <v>408</v>
      </c>
      <c r="B52">
        <v>50</v>
      </c>
      <c r="C52" t="s">
        <v>122</v>
      </c>
      <c r="D52" s="47">
        <v>55.35</v>
      </c>
      <c r="E52" s="47">
        <v>55.65</v>
      </c>
      <c r="F52" s="47">
        <f t="shared" si="0"/>
        <v>0.29999999999999716</v>
      </c>
      <c r="G52" s="48">
        <f t="shared" si="1"/>
        <v>5.4200542005419542E-3</v>
      </c>
      <c r="H52" s="74"/>
      <c r="J52" s="47"/>
      <c r="K52" s="47"/>
    </row>
    <row r="53" spans="1:11" x14ac:dyDescent="0.3">
      <c r="A53" t="s">
        <v>408</v>
      </c>
      <c r="B53">
        <v>51</v>
      </c>
      <c r="C53" t="s">
        <v>123</v>
      </c>
      <c r="D53" s="47">
        <v>57.55</v>
      </c>
      <c r="E53" s="47">
        <v>51.6</v>
      </c>
      <c r="F53" s="47">
        <f t="shared" si="0"/>
        <v>-5.9499999999999957</v>
      </c>
      <c r="G53" s="48">
        <f t="shared" si="1"/>
        <v>-0.10338835794960896</v>
      </c>
      <c r="H53" s="74"/>
      <c r="J53" s="47"/>
      <c r="K53" s="47"/>
    </row>
    <row r="54" spans="1:11" x14ac:dyDescent="0.3">
      <c r="A54" t="s">
        <v>408</v>
      </c>
      <c r="B54">
        <v>52</v>
      </c>
      <c r="C54" t="s">
        <v>124</v>
      </c>
      <c r="D54" s="47">
        <v>60.17</v>
      </c>
      <c r="E54" s="47">
        <v>59.59</v>
      </c>
      <c r="F54" s="47">
        <f t="shared" si="0"/>
        <v>-0.57999999999999829</v>
      </c>
      <c r="G54" s="48">
        <f t="shared" si="1"/>
        <v>-9.6393551603788982E-3</v>
      </c>
      <c r="H54" s="74"/>
      <c r="J54" s="47"/>
      <c r="K54" s="47"/>
    </row>
    <row r="55" spans="1:11" x14ac:dyDescent="0.3">
      <c r="A55" t="s">
        <v>408</v>
      </c>
      <c r="B55">
        <v>53</v>
      </c>
      <c r="C55" t="s">
        <v>125</v>
      </c>
      <c r="D55" s="47">
        <v>63.97</v>
      </c>
      <c r="E55" s="47">
        <v>60.19</v>
      </c>
      <c r="F55" s="47">
        <f t="shared" si="0"/>
        <v>-3.7800000000000011</v>
      </c>
      <c r="G55" s="48">
        <f t="shared" si="1"/>
        <v>-5.9090198530561217E-2</v>
      </c>
      <c r="H55" s="74"/>
      <c r="J55" s="47"/>
      <c r="K55" s="47"/>
    </row>
    <row r="56" spans="1:11" x14ac:dyDescent="0.3">
      <c r="A56" t="s">
        <v>408</v>
      </c>
      <c r="B56">
        <v>54</v>
      </c>
      <c r="C56" t="s">
        <v>126</v>
      </c>
      <c r="D56" s="47">
        <v>56.95</v>
      </c>
      <c r="E56" s="47">
        <v>56.54</v>
      </c>
      <c r="F56" s="47">
        <f t="shared" si="0"/>
        <v>-0.41000000000000369</v>
      </c>
      <c r="G56" s="48">
        <f t="shared" si="1"/>
        <v>-7.1992976294996255E-3</v>
      </c>
      <c r="H56" s="74"/>
      <c r="J56" s="47"/>
      <c r="K56" s="47"/>
    </row>
    <row r="57" spans="1:11" x14ac:dyDescent="0.3">
      <c r="A57" t="s">
        <v>408</v>
      </c>
      <c r="B57">
        <v>55</v>
      </c>
      <c r="C57" t="s">
        <v>127</v>
      </c>
      <c r="D57" s="47">
        <v>52.34</v>
      </c>
      <c r="E57" s="47">
        <v>55.15</v>
      </c>
      <c r="F57" s="47">
        <f t="shared" si="0"/>
        <v>2.8099999999999952</v>
      </c>
      <c r="G57" s="48">
        <f t="shared" si="1"/>
        <v>5.3687428353075946E-2</v>
      </c>
      <c r="H57" s="74"/>
      <c r="J57" s="47"/>
      <c r="K57" s="47"/>
    </row>
    <row r="58" spans="1:11" x14ac:dyDescent="0.3">
      <c r="A58" t="s">
        <v>408</v>
      </c>
      <c r="B58">
        <v>56</v>
      </c>
      <c r="C58" t="s">
        <v>128</v>
      </c>
      <c r="D58" s="47">
        <v>52.54</v>
      </c>
      <c r="E58" s="47">
        <v>49.79</v>
      </c>
      <c r="F58" s="47">
        <f t="shared" si="0"/>
        <v>-2.75</v>
      </c>
      <c r="G58" s="48">
        <f t="shared" si="1"/>
        <v>-5.234107346783403E-2</v>
      </c>
      <c r="H58" s="74"/>
      <c r="J58" s="47"/>
      <c r="K58" s="47"/>
    </row>
    <row r="59" spans="1:11" x14ac:dyDescent="0.3">
      <c r="A59" t="s">
        <v>408</v>
      </c>
      <c r="B59">
        <v>57</v>
      </c>
      <c r="C59" t="s">
        <v>129</v>
      </c>
      <c r="D59" s="47">
        <v>59.99</v>
      </c>
      <c r="E59" s="47">
        <v>61.06</v>
      </c>
      <c r="F59" s="47">
        <f t="shared" si="0"/>
        <v>1.0700000000000003</v>
      </c>
      <c r="G59" s="48">
        <f t="shared" si="1"/>
        <v>1.7836306051008506E-2</v>
      </c>
      <c r="H59" s="74"/>
      <c r="J59" s="47"/>
      <c r="K59" s="47"/>
    </row>
    <row r="60" spans="1:11" x14ac:dyDescent="0.3">
      <c r="A60" t="s">
        <v>408</v>
      </c>
      <c r="B60">
        <v>58</v>
      </c>
      <c r="C60" t="s">
        <v>130</v>
      </c>
      <c r="D60" s="47">
        <v>57.93</v>
      </c>
      <c r="E60" s="47">
        <v>57.46</v>
      </c>
      <c r="F60" s="47">
        <f t="shared" si="0"/>
        <v>-0.46999999999999886</v>
      </c>
      <c r="G60" s="48">
        <f t="shared" si="1"/>
        <v>-8.1132401173830294E-3</v>
      </c>
      <c r="H60" s="74"/>
      <c r="J60" s="47"/>
      <c r="K60" s="47"/>
    </row>
    <row r="61" spans="1:11" x14ac:dyDescent="0.3">
      <c r="A61" t="s">
        <v>408</v>
      </c>
      <c r="B61">
        <v>59</v>
      </c>
      <c r="C61" t="s">
        <v>131</v>
      </c>
      <c r="D61" s="47">
        <v>55.79</v>
      </c>
      <c r="E61" s="47">
        <v>48.99</v>
      </c>
      <c r="F61" s="47">
        <f t="shared" si="0"/>
        <v>-6.7999999999999972</v>
      </c>
      <c r="G61" s="48">
        <f t="shared" si="1"/>
        <v>-0.12188564258827742</v>
      </c>
      <c r="H61" s="74"/>
      <c r="J61" s="47"/>
      <c r="K61" s="47"/>
    </row>
    <row r="62" spans="1:11" x14ac:dyDescent="0.3">
      <c r="A62" t="s">
        <v>408</v>
      </c>
      <c r="B62">
        <v>60</v>
      </c>
      <c r="C62" t="s">
        <v>132</v>
      </c>
      <c r="D62" s="47">
        <v>64.09</v>
      </c>
      <c r="E62" s="47">
        <v>62.91</v>
      </c>
      <c r="F62" s="47">
        <f t="shared" si="0"/>
        <v>-1.1800000000000068</v>
      </c>
      <c r="G62" s="48">
        <f t="shared" si="1"/>
        <v>-1.8411608675300464E-2</v>
      </c>
      <c r="H62" s="74"/>
      <c r="J62" s="47"/>
      <c r="K62" s="47"/>
    </row>
    <row r="63" spans="1:11" x14ac:dyDescent="0.3">
      <c r="A63" t="s">
        <v>408</v>
      </c>
      <c r="B63">
        <v>61</v>
      </c>
      <c r="C63" t="s">
        <v>133</v>
      </c>
      <c r="D63" s="47">
        <v>59.25</v>
      </c>
      <c r="E63" s="47">
        <v>60.2</v>
      </c>
      <c r="F63" s="47">
        <f t="shared" si="0"/>
        <v>0.95000000000000284</v>
      </c>
      <c r="G63" s="48">
        <f t="shared" si="1"/>
        <v>1.6033755274261652E-2</v>
      </c>
      <c r="H63" s="74"/>
      <c r="J63" s="47"/>
      <c r="K63" s="47"/>
    </row>
    <row r="64" spans="1:11" x14ac:dyDescent="0.3">
      <c r="A64" t="s">
        <v>408</v>
      </c>
      <c r="B64">
        <v>62</v>
      </c>
      <c r="C64" t="s">
        <v>134</v>
      </c>
      <c r="D64" s="47">
        <v>60.8</v>
      </c>
      <c r="E64" s="47">
        <v>55.08</v>
      </c>
      <c r="F64" s="47">
        <f t="shared" si="0"/>
        <v>-5.7199999999999989</v>
      </c>
      <c r="G64" s="48">
        <f t="shared" si="1"/>
        <v>-9.407894736842104E-2</v>
      </c>
      <c r="H64" s="74"/>
      <c r="J64" s="47"/>
      <c r="K64" s="47"/>
    </row>
    <row r="65" spans="1:11" x14ac:dyDescent="0.3">
      <c r="A65" t="s">
        <v>408</v>
      </c>
      <c r="B65">
        <v>63</v>
      </c>
      <c r="C65" t="s">
        <v>135</v>
      </c>
      <c r="D65" s="47">
        <v>62.26</v>
      </c>
      <c r="E65" s="47">
        <v>56.89</v>
      </c>
      <c r="F65" s="47">
        <f t="shared" si="0"/>
        <v>-5.3699999999999974</v>
      </c>
      <c r="G65" s="48">
        <f t="shared" si="1"/>
        <v>-8.6251204625762898E-2</v>
      </c>
      <c r="H65" s="74"/>
      <c r="J65" s="47"/>
      <c r="K65" s="47"/>
    </row>
    <row r="66" spans="1:11" x14ac:dyDescent="0.3">
      <c r="A66" t="s">
        <v>408</v>
      </c>
      <c r="B66">
        <v>64</v>
      </c>
      <c r="C66" t="s">
        <v>136</v>
      </c>
      <c r="D66" s="47">
        <v>66.92</v>
      </c>
      <c r="E66" s="47">
        <v>64.8</v>
      </c>
      <c r="F66" s="47">
        <f t="shared" ref="F66:F129" si="2">E66-D66</f>
        <v>-2.1200000000000045</v>
      </c>
      <c r="G66" s="48">
        <f t="shared" si="1"/>
        <v>-3.1679617453676097E-2</v>
      </c>
      <c r="H66" s="74"/>
      <c r="J66" s="47"/>
      <c r="K66" s="47"/>
    </row>
    <row r="67" spans="1:11" x14ac:dyDescent="0.3">
      <c r="A67" t="s">
        <v>408</v>
      </c>
      <c r="B67">
        <v>65</v>
      </c>
      <c r="C67" t="s">
        <v>137</v>
      </c>
      <c r="D67" s="47">
        <v>58.72</v>
      </c>
      <c r="E67" s="47">
        <v>62.1</v>
      </c>
      <c r="F67" s="47">
        <f t="shared" si="2"/>
        <v>3.3800000000000026</v>
      </c>
      <c r="G67" s="48">
        <f t="shared" ref="G67:G130" si="3">F67/D67</f>
        <v>5.7561307901907402E-2</v>
      </c>
      <c r="H67" s="74"/>
      <c r="J67" s="47"/>
      <c r="K67" s="47"/>
    </row>
    <row r="68" spans="1:11" x14ac:dyDescent="0.3">
      <c r="A68" t="s">
        <v>408</v>
      </c>
      <c r="B68">
        <v>66</v>
      </c>
      <c r="C68" t="s">
        <v>138</v>
      </c>
      <c r="D68" s="47">
        <v>62.56</v>
      </c>
      <c r="E68" s="47">
        <v>61.57</v>
      </c>
      <c r="F68" s="47">
        <f t="shared" si="2"/>
        <v>-0.99000000000000199</v>
      </c>
      <c r="G68" s="48">
        <f t="shared" si="3"/>
        <v>-1.5824808184143255E-2</v>
      </c>
      <c r="H68" s="74"/>
      <c r="J68" s="47"/>
      <c r="K68" s="47"/>
    </row>
    <row r="69" spans="1:11" x14ac:dyDescent="0.3">
      <c r="A69" t="s">
        <v>408</v>
      </c>
      <c r="B69">
        <v>67</v>
      </c>
      <c r="C69" t="s">
        <v>139</v>
      </c>
      <c r="D69" s="47">
        <v>63.3</v>
      </c>
      <c r="E69" s="47">
        <v>63.56</v>
      </c>
      <c r="F69" s="47">
        <f t="shared" si="2"/>
        <v>0.26000000000000512</v>
      </c>
      <c r="G69" s="48">
        <f t="shared" si="3"/>
        <v>4.1074249605056101E-3</v>
      </c>
      <c r="H69" s="74"/>
      <c r="J69" s="47"/>
      <c r="K69" s="47"/>
    </row>
    <row r="70" spans="1:11" x14ac:dyDescent="0.3">
      <c r="A70" t="s">
        <v>408</v>
      </c>
      <c r="B70">
        <v>68</v>
      </c>
      <c r="C70" t="s">
        <v>140</v>
      </c>
      <c r="D70" s="47">
        <v>62.89</v>
      </c>
      <c r="E70" s="47">
        <v>59.92</v>
      </c>
      <c r="F70" s="47">
        <f t="shared" si="2"/>
        <v>-2.9699999999999989</v>
      </c>
      <c r="G70" s="48">
        <f t="shared" si="3"/>
        <v>-4.7225314040387961E-2</v>
      </c>
      <c r="H70" s="74"/>
      <c r="J70" s="47"/>
      <c r="K70" s="47"/>
    </row>
    <row r="71" spans="1:11" x14ac:dyDescent="0.3">
      <c r="A71" t="s">
        <v>408</v>
      </c>
      <c r="B71">
        <v>69</v>
      </c>
      <c r="C71" t="s">
        <v>141</v>
      </c>
      <c r="D71" s="47">
        <v>59.7</v>
      </c>
      <c r="E71" s="47">
        <v>58.7</v>
      </c>
      <c r="F71" s="47">
        <f t="shared" si="2"/>
        <v>-1</v>
      </c>
      <c r="G71" s="48">
        <f t="shared" si="3"/>
        <v>-1.675041876046901E-2</v>
      </c>
      <c r="H71" s="74"/>
      <c r="J71" s="47"/>
      <c r="K71" s="47"/>
    </row>
    <row r="72" spans="1:11" x14ac:dyDescent="0.3">
      <c r="A72" t="s">
        <v>408</v>
      </c>
      <c r="B72">
        <v>70</v>
      </c>
      <c r="C72" t="s">
        <v>142</v>
      </c>
      <c r="D72" s="47">
        <v>55.64</v>
      </c>
      <c r="E72" s="47">
        <v>55.53</v>
      </c>
      <c r="F72" s="47">
        <f t="shared" si="2"/>
        <v>-0.10999999999999943</v>
      </c>
      <c r="G72" s="48">
        <f t="shared" si="3"/>
        <v>-1.9769949676491632E-3</v>
      </c>
      <c r="H72" s="74"/>
      <c r="J72" s="47"/>
      <c r="K72" s="47"/>
    </row>
    <row r="73" spans="1:11" x14ac:dyDescent="0.3">
      <c r="A73" t="s">
        <v>408</v>
      </c>
      <c r="B73">
        <v>71</v>
      </c>
      <c r="C73" t="s">
        <v>143</v>
      </c>
      <c r="D73" s="47">
        <v>64.58</v>
      </c>
      <c r="E73" s="47">
        <v>63.13</v>
      </c>
      <c r="F73" s="47">
        <f t="shared" si="2"/>
        <v>-1.4499999999999957</v>
      </c>
      <c r="G73" s="48">
        <f t="shared" si="3"/>
        <v>-2.2452771755961533E-2</v>
      </c>
      <c r="H73" s="74"/>
      <c r="J73" s="47"/>
      <c r="K73" s="47"/>
    </row>
    <row r="74" spans="1:11" x14ac:dyDescent="0.3">
      <c r="A74" t="s">
        <v>408</v>
      </c>
      <c r="B74">
        <v>72</v>
      </c>
      <c r="C74" t="s">
        <v>144</v>
      </c>
      <c r="D74" s="47">
        <v>63.79</v>
      </c>
      <c r="E74" s="47">
        <v>62.64</v>
      </c>
      <c r="F74" s="47">
        <f t="shared" si="2"/>
        <v>-1.1499999999999986</v>
      </c>
      <c r="G74" s="48">
        <f t="shared" si="3"/>
        <v>-1.8027904060197501E-2</v>
      </c>
      <c r="H74" s="74"/>
      <c r="J74" s="47"/>
      <c r="K74" s="47"/>
    </row>
    <row r="75" spans="1:11" x14ac:dyDescent="0.3">
      <c r="A75" t="s">
        <v>408</v>
      </c>
      <c r="B75">
        <v>73</v>
      </c>
      <c r="C75" t="s">
        <v>145</v>
      </c>
      <c r="D75" s="47">
        <v>60.92</v>
      </c>
      <c r="E75" s="47">
        <v>58.14</v>
      </c>
      <c r="F75" s="47">
        <f t="shared" si="2"/>
        <v>-2.7800000000000011</v>
      </c>
      <c r="G75" s="48">
        <f t="shared" si="3"/>
        <v>-4.5633617859487871E-2</v>
      </c>
      <c r="H75" s="74"/>
      <c r="J75" s="47"/>
      <c r="K75" s="47"/>
    </row>
    <row r="76" spans="1:11" x14ac:dyDescent="0.3">
      <c r="A76" t="s">
        <v>408</v>
      </c>
      <c r="B76">
        <v>74</v>
      </c>
      <c r="C76" t="s">
        <v>146</v>
      </c>
      <c r="D76" s="47">
        <v>62.02</v>
      </c>
      <c r="E76" s="47">
        <v>64.900000000000006</v>
      </c>
      <c r="F76" s="47">
        <f t="shared" si="2"/>
        <v>2.8800000000000026</v>
      </c>
      <c r="G76" s="48">
        <f t="shared" si="3"/>
        <v>4.6436633344082594E-2</v>
      </c>
      <c r="H76" s="74"/>
      <c r="J76" s="47"/>
      <c r="K76" s="47"/>
    </row>
    <row r="77" spans="1:11" x14ac:dyDescent="0.3">
      <c r="A77" t="s">
        <v>408</v>
      </c>
      <c r="B77">
        <v>75</v>
      </c>
      <c r="C77" t="s">
        <v>147</v>
      </c>
      <c r="D77" s="47">
        <v>68.38</v>
      </c>
      <c r="E77" s="47">
        <v>62.02</v>
      </c>
      <c r="F77" s="47">
        <f t="shared" si="2"/>
        <v>-6.3599999999999923</v>
      </c>
      <c r="G77" s="48">
        <f t="shared" si="3"/>
        <v>-9.3009651945013053E-2</v>
      </c>
      <c r="H77" s="74"/>
      <c r="J77" s="47"/>
      <c r="K77" s="47"/>
    </row>
    <row r="78" spans="1:11" x14ac:dyDescent="0.3">
      <c r="A78" t="s">
        <v>408</v>
      </c>
      <c r="B78">
        <v>76</v>
      </c>
      <c r="C78" t="s">
        <v>148</v>
      </c>
      <c r="D78" s="47">
        <v>62.71</v>
      </c>
      <c r="E78" s="47">
        <v>63.52</v>
      </c>
      <c r="F78" s="47">
        <f t="shared" si="2"/>
        <v>0.81000000000000227</v>
      </c>
      <c r="G78" s="48">
        <f t="shared" si="3"/>
        <v>1.2916600223249917E-2</v>
      </c>
      <c r="H78" s="74"/>
      <c r="J78" s="47"/>
      <c r="K78" s="47"/>
    </row>
    <row r="79" spans="1:11" x14ac:dyDescent="0.3">
      <c r="A79" t="s">
        <v>408</v>
      </c>
      <c r="B79">
        <v>77</v>
      </c>
      <c r="C79" t="s">
        <v>149</v>
      </c>
      <c r="D79" s="47">
        <v>70.02</v>
      </c>
      <c r="E79" s="47">
        <v>64.31</v>
      </c>
      <c r="F79" s="47">
        <f t="shared" si="2"/>
        <v>-5.7099999999999937</v>
      </c>
      <c r="G79" s="48">
        <f t="shared" si="3"/>
        <v>-8.1548129105969633E-2</v>
      </c>
      <c r="H79" s="74"/>
      <c r="J79" s="47"/>
      <c r="K79" s="47"/>
    </row>
    <row r="80" spans="1:11" x14ac:dyDescent="0.3">
      <c r="A80" t="s">
        <v>408</v>
      </c>
      <c r="B80">
        <v>78</v>
      </c>
      <c r="C80" t="s">
        <v>150</v>
      </c>
      <c r="D80" s="47">
        <v>57.39</v>
      </c>
      <c r="E80" s="47">
        <v>52.13</v>
      </c>
      <c r="F80" s="47">
        <f t="shared" si="2"/>
        <v>-5.259999999999998</v>
      </c>
      <c r="G80" s="48">
        <f t="shared" si="3"/>
        <v>-9.1653598187837568E-2</v>
      </c>
      <c r="H80" s="74"/>
      <c r="J80" s="47"/>
      <c r="K80" s="47"/>
    </row>
    <row r="81" spans="1:11" x14ac:dyDescent="0.3">
      <c r="A81" t="s">
        <v>408</v>
      </c>
      <c r="B81">
        <v>79</v>
      </c>
      <c r="C81" t="s">
        <v>151</v>
      </c>
      <c r="D81" s="47">
        <v>60.9</v>
      </c>
      <c r="E81" s="47">
        <v>62.03</v>
      </c>
      <c r="F81" s="47">
        <f t="shared" si="2"/>
        <v>1.1300000000000026</v>
      </c>
      <c r="G81" s="48">
        <f t="shared" si="3"/>
        <v>1.8555008210180666E-2</v>
      </c>
      <c r="H81" s="74"/>
      <c r="J81" s="47"/>
      <c r="K81" s="47"/>
    </row>
    <row r="82" spans="1:11" x14ac:dyDescent="0.3">
      <c r="A82" t="s">
        <v>408</v>
      </c>
      <c r="B82">
        <v>80</v>
      </c>
      <c r="C82" t="s">
        <v>152</v>
      </c>
      <c r="D82" s="47">
        <v>60.66</v>
      </c>
      <c r="E82" s="47">
        <v>60.16</v>
      </c>
      <c r="F82" s="47">
        <f t="shared" si="2"/>
        <v>-0.5</v>
      </c>
      <c r="G82" s="48">
        <f t="shared" si="3"/>
        <v>-8.2426640290141785E-3</v>
      </c>
      <c r="H82" s="74"/>
      <c r="J82" s="47"/>
      <c r="K82" s="47"/>
    </row>
    <row r="83" spans="1:11" x14ac:dyDescent="0.3">
      <c r="A83" t="s">
        <v>408</v>
      </c>
      <c r="B83">
        <v>81</v>
      </c>
      <c r="C83" t="s">
        <v>153</v>
      </c>
      <c r="D83" s="47">
        <v>62.61</v>
      </c>
      <c r="E83" s="47">
        <v>59.12</v>
      </c>
      <c r="F83" s="47">
        <f t="shared" si="2"/>
        <v>-3.490000000000002</v>
      </c>
      <c r="G83" s="48">
        <f t="shared" si="3"/>
        <v>-5.5741894266091711E-2</v>
      </c>
      <c r="H83" s="74"/>
      <c r="J83" s="47"/>
      <c r="K83" s="47"/>
    </row>
    <row r="84" spans="1:11" x14ac:dyDescent="0.3">
      <c r="A84" t="s">
        <v>408</v>
      </c>
      <c r="B84">
        <v>82</v>
      </c>
      <c r="C84" t="s">
        <v>154</v>
      </c>
      <c r="D84" s="47">
        <v>64.260000000000005</v>
      </c>
      <c r="E84" s="47">
        <v>64.17</v>
      </c>
      <c r="F84" s="47">
        <f t="shared" si="2"/>
        <v>-9.0000000000003411E-2</v>
      </c>
      <c r="G84" s="48">
        <f t="shared" si="3"/>
        <v>-1.4005602240896888E-3</v>
      </c>
      <c r="H84" s="74"/>
      <c r="J84" s="47"/>
      <c r="K84" s="47"/>
    </row>
    <row r="85" spans="1:11" x14ac:dyDescent="0.3">
      <c r="A85" t="s">
        <v>408</v>
      </c>
      <c r="B85">
        <v>83</v>
      </c>
      <c r="C85" t="s">
        <v>155</v>
      </c>
      <c r="D85" s="47">
        <v>64.33</v>
      </c>
      <c r="E85" s="47">
        <v>62.28</v>
      </c>
      <c r="F85" s="47">
        <f t="shared" si="2"/>
        <v>-2.0499999999999972</v>
      </c>
      <c r="G85" s="48">
        <f t="shared" si="3"/>
        <v>-3.186693611067927E-2</v>
      </c>
      <c r="H85" s="74"/>
      <c r="J85" s="47"/>
      <c r="K85" s="47"/>
    </row>
    <row r="86" spans="1:11" x14ac:dyDescent="0.3">
      <c r="A86" t="s">
        <v>408</v>
      </c>
      <c r="B86">
        <v>84</v>
      </c>
      <c r="C86" t="s">
        <v>156</v>
      </c>
      <c r="D86" s="47">
        <v>62.04</v>
      </c>
      <c r="E86" s="47">
        <v>62.05</v>
      </c>
      <c r="F86" s="47">
        <f t="shared" si="2"/>
        <v>9.9999999999980105E-3</v>
      </c>
      <c r="G86" s="48">
        <f t="shared" si="3"/>
        <v>1.6118633139906529E-4</v>
      </c>
      <c r="H86" s="74"/>
      <c r="J86" s="47"/>
      <c r="K86" s="47"/>
    </row>
    <row r="87" spans="1:11" x14ac:dyDescent="0.3">
      <c r="A87" t="s">
        <v>408</v>
      </c>
      <c r="B87">
        <v>85</v>
      </c>
      <c r="C87" t="s">
        <v>157</v>
      </c>
      <c r="D87" s="47">
        <v>62.64</v>
      </c>
      <c r="E87" s="47">
        <v>62.32</v>
      </c>
      <c r="F87" s="47">
        <f t="shared" si="2"/>
        <v>-0.32000000000000028</v>
      </c>
      <c r="G87" s="48">
        <f t="shared" si="3"/>
        <v>-5.1085568326947684E-3</v>
      </c>
      <c r="H87" s="74"/>
      <c r="J87" s="47"/>
      <c r="K87" s="47"/>
    </row>
    <row r="88" spans="1:11" x14ac:dyDescent="0.3">
      <c r="A88" t="s">
        <v>408</v>
      </c>
      <c r="B88">
        <v>86</v>
      </c>
      <c r="C88" t="s">
        <v>158</v>
      </c>
      <c r="D88" s="47">
        <v>56.16</v>
      </c>
      <c r="E88" s="47">
        <v>51.93</v>
      </c>
      <c r="F88" s="47">
        <f t="shared" si="2"/>
        <v>-4.2299999999999969</v>
      </c>
      <c r="G88" s="48">
        <f t="shared" si="3"/>
        <v>-7.5320512820512775E-2</v>
      </c>
      <c r="H88" s="74"/>
      <c r="J88" s="47"/>
      <c r="K88" s="47"/>
    </row>
    <row r="89" spans="1:11" x14ac:dyDescent="0.3">
      <c r="A89" t="s">
        <v>408</v>
      </c>
      <c r="B89">
        <v>87</v>
      </c>
      <c r="C89" t="s">
        <v>159</v>
      </c>
      <c r="D89" s="47">
        <v>59.16</v>
      </c>
      <c r="E89" s="47">
        <v>54.35</v>
      </c>
      <c r="F89" s="47">
        <f t="shared" si="2"/>
        <v>-4.8099999999999952</v>
      </c>
      <c r="G89" s="48">
        <f t="shared" si="3"/>
        <v>-8.1304935767410338E-2</v>
      </c>
      <c r="H89" s="74"/>
      <c r="J89" s="47"/>
      <c r="K89" s="47"/>
    </row>
    <row r="90" spans="1:11" x14ac:dyDescent="0.3">
      <c r="A90" t="s">
        <v>408</v>
      </c>
      <c r="B90">
        <v>88</v>
      </c>
      <c r="C90" t="s">
        <v>160</v>
      </c>
      <c r="D90" s="47">
        <v>61.9</v>
      </c>
      <c r="E90" s="47">
        <v>54.72</v>
      </c>
      <c r="F90" s="47">
        <f t="shared" si="2"/>
        <v>-7.18</v>
      </c>
      <c r="G90" s="48">
        <f t="shared" si="3"/>
        <v>-0.1159935379644588</v>
      </c>
      <c r="H90" s="74"/>
      <c r="J90" s="47"/>
      <c r="K90" s="47"/>
    </row>
    <row r="91" spans="1:11" x14ac:dyDescent="0.3">
      <c r="A91" t="s">
        <v>408</v>
      </c>
      <c r="B91">
        <v>89</v>
      </c>
      <c r="C91" t="s">
        <v>161</v>
      </c>
      <c r="D91" s="47">
        <v>55.44</v>
      </c>
      <c r="E91" s="47">
        <v>54.24</v>
      </c>
      <c r="F91" s="47">
        <f t="shared" si="2"/>
        <v>-1.1999999999999957</v>
      </c>
      <c r="G91" s="48">
        <f t="shared" si="3"/>
        <v>-2.1645021645021568E-2</v>
      </c>
      <c r="H91" s="74"/>
      <c r="J91" s="47"/>
      <c r="K91" s="47"/>
    </row>
    <row r="92" spans="1:11" x14ac:dyDescent="0.3">
      <c r="A92" t="s">
        <v>408</v>
      </c>
      <c r="B92">
        <v>90</v>
      </c>
      <c r="C92" t="s">
        <v>162</v>
      </c>
      <c r="D92" s="47">
        <v>52.7</v>
      </c>
      <c r="E92" s="47">
        <v>53.84</v>
      </c>
      <c r="F92" s="47">
        <f t="shared" si="2"/>
        <v>1.1400000000000006</v>
      </c>
      <c r="G92" s="48">
        <f t="shared" si="3"/>
        <v>2.1631878557874771E-2</v>
      </c>
      <c r="H92" s="74"/>
      <c r="J92" s="47"/>
      <c r="K92" s="47"/>
    </row>
    <row r="93" spans="1:11" x14ac:dyDescent="0.3">
      <c r="A93" t="s">
        <v>408</v>
      </c>
      <c r="B93">
        <v>91</v>
      </c>
      <c r="C93" t="s">
        <v>163</v>
      </c>
      <c r="D93" s="47">
        <v>58.41</v>
      </c>
      <c r="E93" s="47">
        <v>60.02</v>
      </c>
      <c r="F93" s="47">
        <f t="shared" si="2"/>
        <v>1.6100000000000065</v>
      </c>
      <c r="G93" s="48">
        <f t="shared" si="3"/>
        <v>2.7563773326485304E-2</v>
      </c>
      <c r="H93" s="74"/>
      <c r="J93" s="47"/>
      <c r="K93" s="47"/>
    </row>
    <row r="94" spans="1:11" x14ac:dyDescent="0.3">
      <c r="A94" t="s">
        <v>408</v>
      </c>
      <c r="B94">
        <v>92</v>
      </c>
      <c r="C94" t="s">
        <v>164</v>
      </c>
      <c r="D94" s="47">
        <v>59.95</v>
      </c>
      <c r="E94" s="47">
        <v>56.73</v>
      </c>
      <c r="F94" s="47">
        <f t="shared" si="2"/>
        <v>-3.220000000000006</v>
      </c>
      <c r="G94" s="48">
        <f t="shared" si="3"/>
        <v>-5.3711426188490508E-2</v>
      </c>
      <c r="H94" s="74"/>
      <c r="J94" s="47"/>
      <c r="K94" s="47"/>
    </row>
    <row r="95" spans="1:11" x14ac:dyDescent="0.3">
      <c r="A95" t="s">
        <v>408</v>
      </c>
      <c r="B95">
        <v>93</v>
      </c>
      <c r="C95" t="s">
        <v>165</v>
      </c>
      <c r="D95" s="47">
        <v>50.73</v>
      </c>
      <c r="E95" s="47">
        <v>49.63</v>
      </c>
      <c r="F95" s="47">
        <f t="shared" si="2"/>
        <v>-1.0999999999999943</v>
      </c>
      <c r="G95" s="48">
        <f t="shared" si="3"/>
        <v>-2.168342203824156E-2</v>
      </c>
      <c r="H95" s="74"/>
      <c r="J95" s="47"/>
      <c r="K95" s="47"/>
    </row>
    <row r="96" spans="1:11" x14ac:dyDescent="0.3">
      <c r="A96" t="s">
        <v>408</v>
      </c>
      <c r="B96">
        <v>94</v>
      </c>
      <c r="C96" t="s">
        <v>166</v>
      </c>
      <c r="D96" s="47">
        <v>56.78</v>
      </c>
      <c r="E96" s="47">
        <v>60.16</v>
      </c>
      <c r="F96" s="47">
        <f t="shared" si="2"/>
        <v>3.3799999999999955</v>
      </c>
      <c r="G96" s="48">
        <f t="shared" si="3"/>
        <v>5.9528002817893541E-2</v>
      </c>
      <c r="H96" s="74"/>
      <c r="J96" s="47"/>
      <c r="K96" s="47"/>
    </row>
    <row r="97" spans="1:11" x14ac:dyDescent="0.3">
      <c r="A97" t="s">
        <v>408</v>
      </c>
      <c r="B97">
        <v>95</v>
      </c>
      <c r="C97" t="s">
        <v>167</v>
      </c>
      <c r="D97" s="47">
        <v>67.709999999999994</v>
      </c>
      <c r="E97" s="47">
        <v>62.3</v>
      </c>
      <c r="F97" s="47">
        <f t="shared" si="2"/>
        <v>-5.4099999999999966</v>
      </c>
      <c r="G97" s="48">
        <f t="shared" si="3"/>
        <v>-7.989957170285035E-2</v>
      </c>
      <c r="H97" s="74"/>
      <c r="J97" s="47"/>
      <c r="K97" s="47"/>
    </row>
    <row r="98" spans="1:11" x14ac:dyDescent="0.3">
      <c r="A98" t="s">
        <v>408</v>
      </c>
      <c r="B98">
        <v>96</v>
      </c>
      <c r="C98" t="s">
        <v>168</v>
      </c>
      <c r="D98" s="47">
        <v>60.7</v>
      </c>
      <c r="E98" s="47">
        <v>62.57</v>
      </c>
      <c r="F98" s="47">
        <f t="shared" si="2"/>
        <v>1.8699999999999974</v>
      </c>
      <c r="G98" s="48">
        <f t="shared" si="3"/>
        <v>3.0807248764415113E-2</v>
      </c>
      <c r="H98" s="74"/>
      <c r="J98" s="47"/>
      <c r="K98" s="47"/>
    </row>
    <row r="99" spans="1:11" x14ac:dyDescent="0.3">
      <c r="A99" t="s">
        <v>408</v>
      </c>
      <c r="B99">
        <v>97</v>
      </c>
      <c r="C99" t="s">
        <v>169</v>
      </c>
      <c r="D99" s="47">
        <v>51.07</v>
      </c>
      <c r="E99" s="47">
        <v>53.86</v>
      </c>
      <c r="F99" s="47">
        <f t="shared" si="2"/>
        <v>2.7899999999999991</v>
      </c>
      <c r="G99" s="48">
        <f t="shared" si="3"/>
        <v>5.4630898766399046E-2</v>
      </c>
      <c r="H99" s="74"/>
      <c r="J99" s="47"/>
      <c r="K99" s="47"/>
    </row>
    <row r="100" spans="1:11" x14ac:dyDescent="0.3">
      <c r="A100" t="s">
        <v>408</v>
      </c>
      <c r="B100">
        <v>98</v>
      </c>
      <c r="C100" t="s">
        <v>170</v>
      </c>
      <c r="D100" s="47">
        <v>56.3</v>
      </c>
      <c r="E100" s="47">
        <v>59.63</v>
      </c>
      <c r="F100" s="47">
        <f t="shared" si="2"/>
        <v>3.3300000000000054</v>
      </c>
      <c r="G100" s="48">
        <f t="shared" si="3"/>
        <v>5.9147424511545393E-2</v>
      </c>
      <c r="H100" s="74"/>
      <c r="J100" s="47"/>
      <c r="K100" s="47"/>
    </row>
    <row r="101" spans="1:11" x14ac:dyDescent="0.3">
      <c r="A101" t="s">
        <v>408</v>
      </c>
      <c r="B101">
        <v>99</v>
      </c>
      <c r="C101" t="s">
        <v>171</v>
      </c>
      <c r="D101" s="47">
        <v>68.709999999999994</v>
      </c>
      <c r="E101" s="47">
        <v>64.349999999999994</v>
      </c>
      <c r="F101" s="47">
        <f t="shared" si="2"/>
        <v>-4.3599999999999994</v>
      </c>
      <c r="G101" s="48">
        <f t="shared" si="3"/>
        <v>-6.3455101149759857E-2</v>
      </c>
      <c r="H101" s="74"/>
      <c r="J101" s="47"/>
      <c r="K101" s="47"/>
    </row>
    <row r="102" spans="1:11" x14ac:dyDescent="0.3">
      <c r="A102" t="s">
        <v>408</v>
      </c>
      <c r="B102">
        <v>100</v>
      </c>
      <c r="C102" t="s">
        <v>172</v>
      </c>
      <c r="D102" s="47">
        <v>63.61</v>
      </c>
      <c r="E102" s="47">
        <v>59.79</v>
      </c>
      <c r="F102" s="47">
        <f t="shared" si="2"/>
        <v>-3.8200000000000003</v>
      </c>
      <c r="G102" s="48">
        <f t="shared" si="3"/>
        <v>-6.0053450715296344E-2</v>
      </c>
      <c r="H102" s="74"/>
      <c r="J102" s="47"/>
      <c r="K102" s="47"/>
    </row>
    <row r="103" spans="1:11" x14ac:dyDescent="0.3">
      <c r="A103" t="s">
        <v>408</v>
      </c>
      <c r="B103">
        <v>101</v>
      </c>
      <c r="C103" t="s">
        <v>173</v>
      </c>
      <c r="D103" s="47">
        <v>56.57</v>
      </c>
      <c r="E103" s="47">
        <v>50.32</v>
      </c>
      <c r="F103" s="47">
        <f t="shared" si="2"/>
        <v>-6.25</v>
      </c>
      <c r="G103" s="48">
        <f t="shared" si="3"/>
        <v>-0.11048258794414001</v>
      </c>
      <c r="H103" s="74"/>
      <c r="J103" s="47"/>
      <c r="K103" s="47"/>
    </row>
    <row r="104" spans="1:11" x14ac:dyDescent="0.3">
      <c r="A104" t="s">
        <v>408</v>
      </c>
      <c r="B104">
        <v>102</v>
      </c>
      <c r="C104" t="s">
        <v>174</v>
      </c>
      <c r="D104" s="47">
        <v>64.17</v>
      </c>
      <c r="E104" s="47">
        <v>62.86</v>
      </c>
      <c r="F104" s="47">
        <f t="shared" si="2"/>
        <v>-1.3100000000000023</v>
      </c>
      <c r="G104" s="48">
        <f t="shared" si="3"/>
        <v>-2.0414523920835315E-2</v>
      </c>
      <c r="H104" s="74"/>
      <c r="J104" s="47"/>
      <c r="K104" s="47"/>
    </row>
    <row r="105" spans="1:11" x14ac:dyDescent="0.3">
      <c r="A105" t="s">
        <v>408</v>
      </c>
      <c r="B105">
        <v>103</v>
      </c>
      <c r="C105" t="s">
        <v>175</v>
      </c>
      <c r="D105" s="47">
        <v>60.44</v>
      </c>
      <c r="E105" s="47">
        <v>65.23</v>
      </c>
      <c r="F105" s="47">
        <f t="shared" si="2"/>
        <v>4.7900000000000063</v>
      </c>
      <c r="G105" s="48">
        <f t="shared" si="3"/>
        <v>7.9252150893448156E-2</v>
      </c>
      <c r="H105" s="74"/>
      <c r="J105" s="47"/>
      <c r="K105" s="47"/>
    </row>
    <row r="106" spans="1:11" x14ac:dyDescent="0.3">
      <c r="A106" t="s">
        <v>408</v>
      </c>
      <c r="B106">
        <v>104</v>
      </c>
      <c r="C106" t="s">
        <v>176</v>
      </c>
      <c r="D106" s="47">
        <v>61.75</v>
      </c>
      <c r="E106" s="47">
        <v>64.88</v>
      </c>
      <c r="F106" s="47">
        <f t="shared" si="2"/>
        <v>3.1299999999999955</v>
      </c>
      <c r="G106" s="48">
        <f t="shared" si="3"/>
        <v>5.068825910931167E-2</v>
      </c>
      <c r="H106" s="74"/>
      <c r="J106" s="47"/>
      <c r="K106" s="47"/>
    </row>
    <row r="107" spans="1:11" x14ac:dyDescent="0.3">
      <c r="A107" t="s">
        <v>408</v>
      </c>
      <c r="B107">
        <v>105</v>
      </c>
      <c r="C107" t="s">
        <v>177</v>
      </c>
      <c r="D107" s="47">
        <v>53.95</v>
      </c>
      <c r="E107" s="47">
        <v>45.21</v>
      </c>
      <c r="F107" s="47">
        <f t="shared" si="2"/>
        <v>-8.740000000000002</v>
      </c>
      <c r="G107" s="48">
        <f t="shared" si="3"/>
        <v>-0.16200185356811866</v>
      </c>
      <c r="H107" s="74"/>
      <c r="J107" s="47"/>
      <c r="K107" s="47"/>
    </row>
    <row r="108" spans="1:11" x14ac:dyDescent="0.3">
      <c r="A108" t="s">
        <v>408</v>
      </c>
      <c r="B108">
        <v>106</v>
      </c>
      <c r="C108" t="s">
        <v>178</v>
      </c>
      <c r="D108" s="47">
        <v>52.8</v>
      </c>
      <c r="E108" s="47">
        <v>52.98</v>
      </c>
      <c r="F108" s="47">
        <f t="shared" si="2"/>
        <v>0.17999999999999972</v>
      </c>
      <c r="G108" s="48">
        <f t="shared" si="3"/>
        <v>3.4090909090909037E-3</v>
      </c>
      <c r="H108" s="74"/>
      <c r="J108" s="47"/>
      <c r="K108" s="47"/>
    </row>
    <row r="109" spans="1:11" x14ac:dyDescent="0.3">
      <c r="A109" t="s">
        <v>408</v>
      </c>
      <c r="B109">
        <v>107</v>
      </c>
      <c r="C109" t="s">
        <v>179</v>
      </c>
      <c r="D109" s="47">
        <v>50.3</v>
      </c>
      <c r="E109" s="47">
        <v>48.16</v>
      </c>
      <c r="F109" s="47">
        <f t="shared" si="2"/>
        <v>-2.1400000000000006</v>
      </c>
      <c r="G109" s="48">
        <f t="shared" si="3"/>
        <v>-4.2544731610337984E-2</v>
      </c>
      <c r="H109" s="74"/>
      <c r="J109" s="47"/>
      <c r="K109" s="47"/>
    </row>
    <row r="110" spans="1:11" x14ac:dyDescent="0.3">
      <c r="A110" t="s">
        <v>408</v>
      </c>
      <c r="B110">
        <v>108</v>
      </c>
      <c r="C110" t="s">
        <v>180</v>
      </c>
      <c r="D110" s="47">
        <v>55.36</v>
      </c>
      <c r="E110" s="47">
        <v>54.97</v>
      </c>
      <c r="F110" s="47">
        <f t="shared" si="2"/>
        <v>-0.39000000000000057</v>
      </c>
      <c r="G110" s="48">
        <f t="shared" si="3"/>
        <v>-7.044797687861282E-3</v>
      </c>
      <c r="H110" s="74"/>
      <c r="J110" s="47"/>
      <c r="K110" s="47"/>
    </row>
    <row r="111" spans="1:11" x14ac:dyDescent="0.3">
      <c r="A111" t="s">
        <v>408</v>
      </c>
      <c r="B111">
        <v>109</v>
      </c>
      <c r="C111" t="s">
        <v>181</v>
      </c>
      <c r="D111" s="47">
        <v>72.02</v>
      </c>
      <c r="E111" s="47">
        <v>73.47</v>
      </c>
      <c r="F111" s="47">
        <f t="shared" si="2"/>
        <v>1.4500000000000028</v>
      </c>
      <c r="G111" s="48">
        <f t="shared" si="3"/>
        <v>2.0133296306581547E-2</v>
      </c>
      <c r="H111" s="74"/>
      <c r="J111" s="47"/>
      <c r="K111" s="47"/>
    </row>
    <row r="112" spans="1:11" x14ac:dyDescent="0.3">
      <c r="A112" t="s">
        <v>408</v>
      </c>
      <c r="B112">
        <v>110</v>
      </c>
      <c r="C112" t="s">
        <v>182</v>
      </c>
      <c r="D112" s="47">
        <v>64.53</v>
      </c>
      <c r="E112" s="47">
        <v>64.150000000000006</v>
      </c>
      <c r="F112" s="47">
        <f t="shared" si="2"/>
        <v>-0.37999999999999545</v>
      </c>
      <c r="G112" s="48">
        <f t="shared" si="3"/>
        <v>-5.888733922206655E-3</v>
      </c>
      <c r="H112" s="74"/>
      <c r="J112" s="47"/>
      <c r="K112" s="47"/>
    </row>
    <row r="113" spans="1:11" x14ac:dyDescent="0.3">
      <c r="A113" t="s">
        <v>408</v>
      </c>
      <c r="B113">
        <v>111</v>
      </c>
      <c r="C113" t="s">
        <v>183</v>
      </c>
      <c r="D113" s="47">
        <v>53.38</v>
      </c>
      <c r="E113" s="47">
        <v>55.58</v>
      </c>
      <c r="F113" s="47">
        <f t="shared" si="2"/>
        <v>2.1999999999999957</v>
      </c>
      <c r="G113" s="48">
        <f t="shared" si="3"/>
        <v>4.121393780442105E-2</v>
      </c>
      <c r="H113" s="74"/>
      <c r="J113" s="47"/>
      <c r="K113" s="47"/>
    </row>
    <row r="114" spans="1:11" x14ac:dyDescent="0.3">
      <c r="A114" t="s">
        <v>408</v>
      </c>
      <c r="B114">
        <v>112</v>
      </c>
      <c r="C114" t="s">
        <v>184</v>
      </c>
      <c r="D114" s="47">
        <v>61.03</v>
      </c>
      <c r="E114" s="47">
        <v>62.48</v>
      </c>
      <c r="F114" s="47">
        <f t="shared" si="2"/>
        <v>1.4499999999999957</v>
      </c>
      <c r="G114" s="48">
        <f t="shared" si="3"/>
        <v>2.3758807144027456E-2</v>
      </c>
      <c r="H114" s="74"/>
      <c r="J114" s="47"/>
      <c r="K114" s="47"/>
    </row>
    <row r="115" spans="1:11" x14ac:dyDescent="0.3">
      <c r="A115" t="s">
        <v>408</v>
      </c>
      <c r="B115">
        <v>113</v>
      </c>
      <c r="C115" t="s">
        <v>185</v>
      </c>
      <c r="D115" s="47">
        <v>62.48</v>
      </c>
      <c r="E115" s="47">
        <v>59.59</v>
      </c>
      <c r="F115" s="47">
        <f t="shared" si="2"/>
        <v>-2.8899999999999935</v>
      </c>
      <c r="G115" s="48">
        <f t="shared" si="3"/>
        <v>-4.6254801536491572E-2</v>
      </c>
      <c r="H115" s="74"/>
      <c r="J115" s="47"/>
      <c r="K115" s="47"/>
    </row>
    <row r="116" spans="1:11" x14ac:dyDescent="0.3">
      <c r="A116" t="s">
        <v>408</v>
      </c>
      <c r="B116">
        <v>114</v>
      </c>
      <c r="C116" t="s">
        <v>186</v>
      </c>
      <c r="D116" s="47">
        <v>58.96</v>
      </c>
      <c r="E116" s="47">
        <v>56.21</v>
      </c>
      <c r="F116" s="47">
        <f t="shared" si="2"/>
        <v>-2.75</v>
      </c>
      <c r="G116" s="48">
        <f t="shared" si="3"/>
        <v>-4.6641791044776115E-2</v>
      </c>
      <c r="H116" s="74"/>
      <c r="J116" s="47"/>
      <c r="K116" s="47"/>
    </row>
    <row r="117" spans="1:11" x14ac:dyDescent="0.3">
      <c r="A117" t="s">
        <v>408</v>
      </c>
      <c r="B117">
        <v>115</v>
      </c>
      <c r="C117" t="s">
        <v>187</v>
      </c>
      <c r="D117" s="47">
        <v>65.959999999999994</v>
      </c>
      <c r="E117" s="47">
        <v>60.61</v>
      </c>
      <c r="F117" s="47">
        <f t="shared" si="2"/>
        <v>-5.3499999999999943</v>
      </c>
      <c r="G117" s="48">
        <f t="shared" si="3"/>
        <v>-8.1109763493025996E-2</v>
      </c>
      <c r="H117" s="74"/>
      <c r="J117" s="47"/>
      <c r="K117" s="47"/>
    </row>
    <row r="118" spans="1:11" x14ac:dyDescent="0.3">
      <c r="A118" t="s">
        <v>408</v>
      </c>
      <c r="B118">
        <v>116</v>
      </c>
      <c r="C118" t="s">
        <v>188</v>
      </c>
      <c r="D118" s="47">
        <v>58.19</v>
      </c>
      <c r="E118" s="47">
        <v>62.35</v>
      </c>
      <c r="F118" s="47">
        <f t="shared" si="2"/>
        <v>4.1600000000000037</v>
      </c>
      <c r="G118" s="48">
        <f t="shared" si="3"/>
        <v>7.148994672624169E-2</v>
      </c>
      <c r="H118" s="74"/>
      <c r="J118" s="47"/>
      <c r="K118" s="47"/>
    </row>
    <row r="119" spans="1:11" x14ac:dyDescent="0.3">
      <c r="A119" t="s">
        <v>408</v>
      </c>
      <c r="B119">
        <v>117</v>
      </c>
      <c r="C119" t="s">
        <v>189</v>
      </c>
      <c r="D119" s="47">
        <v>64.77</v>
      </c>
      <c r="E119" s="47">
        <v>68.02</v>
      </c>
      <c r="F119" s="47">
        <f t="shared" si="2"/>
        <v>3.25</v>
      </c>
      <c r="G119" s="48">
        <f t="shared" si="3"/>
        <v>5.0177551335494834E-2</v>
      </c>
      <c r="H119" s="74"/>
      <c r="J119" s="47"/>
      <c r="K119" s="47"/>
    </row>
    <row r="120" spans="1:11" x14ac:dyDescent="0.3">
      <c r="A120" t="s">
        <v>408</v>
      </c>
      <c r="B120">
        <v>118</v>
      </c>
      <c r="C120" t="s">
        <v>190</v>
      </c>
      <c r="D120" s="47">
        <v>54.7</v>
      </c>
      <c r="E120" s="47">
        <v>51.63</v>
      </c>
      <c r="F120" s="47">
        <f t="shared" si="2"/>
        <v>-3.0700000000000003</v>
      </c>
      <c r="G120" s="48">
        <f t="shared" si="3"/>
        <v>-5.6124314442413163E-2</v>
      </c>
      <c r="H120" s="74"/>
      <c r="J120" s="47"/>
      <c r="K120" s="47"/>
    </row>
    <row r="121" spans="1:11" x14ac:dyDescent="0.3">
      <c r="A121" t="s">
        <v>408</v>
      </c>
      <c r="B121">
        <v>119</v>
      </c>
      <c r="C121" t="s">
        <v>191</v>
      </c>
      <c r="D121" s="47">
        <v>63.26</v>
      </c>
      <c r="E121" s="47">
        <v>60.97</v>
      </c>
      <c r="F121" s="47">
        <f t="shared" si="2"/>
        <v>-2.2899999999999991</v>
      </c>
      <c r="G121" s="48">
        <f t="shared" si="3"/>
        <v>-3.6199810306670868E-2</v>
      </c>
      <c r="H121" s="74"/>
      <c r="J121" s="47"/>
      <c r="K121" s="47"/>
    </row>
    <row r="122" spans="1:11" x14ac:dyDescent="0.3">
      <c r="A122" t="s">
        <v>408</v>
      </c>
      <c r="B122">
        <v>120</v>
      </c>
      <c r="C122" t="s">
        <v>192</v>
      </c>
      <c r="D122" s="47">
        <v>63.35</v>
      </c>
      <c r="E122" s="47">
        <v>60.82</v>
      </c>
      <c r="F122" s="47">
        <f t="shared" si="2"/>
        <v>-2.5300000000000011</v>
      </c>
      <c r="G122" s="48">
        <f t="shared" si="3"/>
        <v>-3.9936858721389128E-2</v>
      </c>
      <c r="H122" s="74"/>
      <c r="J122" s="47"/>
      <c r="K122" s="47"/>
    </row>
    <row r="123" spans="1:11" x14ac:dyDescent="0.3">
      <c r="A123" t="s">
        <v>408</v>
      </c>
      <c r="B123">
        <v>121</v>
      </c>
      <c r="C123" t="s">
        <v>193</v>
      </c>
      <c r="D123" s="47">
        <v>55.56</v>
      </c>
      <c r="E123" s="47">
        <v>61.52</v>
      </c>
      <c r="F123" s="47">
        <f t="shared" si="2"/>
        <v>5.9600000000000009</v>
      </c>
      <c r="G123" s="48">
        <f t="shared" si="3"/>
        <v>0.10727141828653709</v>
      </c>
      <c r="H123" s="74"/>
      <c r="J123" s="47"/>
      <c r="K123" s="47"/>
    </row>
    <row r="124" spans="1:11" x14ac:dyDescent="0.3">
      <c r="A124" t="s">
        <v>408</v>
      </c>
      <c r="B124">
        <v>122</v>
      </c>
      <c r="C124" t="s">
        <v>194</v>
      </c>
      <c r="D124" s="47">
        <v>70.05</v>
      </c>
      <c r="E124" s="47">
        <v>69.33</v>
      </c>
      <c r="F124" s="47">
        <f t="shared" si="2"/>
        <v>-0.71999999999999886</v>
      </c>
      <c r="G124" s="48">
        <f t="shared" si="3"/>
        <v>-1.0278372591006408E-2</v>
      </c>
      <c r="H124" s="74"/>
      <c r="J124" s="47"/>
      <c r="K124" s="47"/>
    </row>
    <row r="125" spans="1:11" x14ac:dyDescent="0.3">
      <c r="A125" t="s">
        <v>408</v>
      </c>
      <c r="B125">
        <v>123</v>
      </c>
      <c r="C125" t="s">
        <v>195</v>
      </c>
      <c r="D125" s="47">
        <v>66.03</v>
      </c>
      <c r="E125" s="47">
        <v>64.84</v>
      </c>
      <c r="F125" s="47">
        <f t="shared" si="2"/>
        <v>-1.1899999999999977</v>
      </c>
      <c r="G125" s="48">
        <f t="shared" si="3"/>
        <v>-1.802211116159318E-2</v>
      </c>
      <c r="H125" s="74"/>
      <c r="J125" s="47"/>
      <c r="K125" s="47"/>
    </row>
    <row r="126" spans="1:11" x14ac:dyDescent="0.3">
      <c r="A126" t="s">
        <v>408</v>
      </c>
      <c r="B126">
        <v>124</v>
      </c>
      <c r="C126" t="s">
        <v>196</v>
      </c>
      <c r="D126" s="47">
        <v>56.33</v>
      </c>
      <c r="E126" s="47">
        <v>54.81</v>
      </c>
      <c r="F126" s="47">
        <f t="shared" si="2"/>
        <v>-1.519999999999996</v>
      </c>
      <c r="G126" s="48">
        <f t="shared" si="3"/>
        <v>-2.6983845197940635E-2</v>
      </c>
      <c r="H126" s="74"/>
      <c r="J126" s="47"/>
      <c r="K126" s="47"/>
    </row>
    <row r="127" spans="1:11" x14ac:dyDescent="0.3">
      <c r="A127" t="s">
        <v>408</v>
      </c>
      <c r="B127">
        <v>125</v>
      </c>
      <c r="C127" t="s">
        <v>197</v>
      </c>
      <c r="D127" s="47">
        <v>68.28</v>
      </c>
      <c r="E127" s="47">
        <v>58.48</v>
      </c>
      <c r="F127" s="47">
        <f t="shared" si="2"/>
        <v>-9.8000000000000043</v>
      </c>
      <c r="G127" s="48">
        <f t="shared" si="3"/>
        <v>-0.14352665495020508</v>
      </c>
      <c r="H127" s="74"/>
      <c r="J127" s="47"/>
      <c r="K127" s="47"/>
    </row>
    <row r="128" spans="1:11" x14ac:dyDescent="0.3">
      <c r="A128" t="s">
        <v>408</v>
      </c>
      <c r="B128">
        <v>126</v>
      </c>
      <c r="C128" t="s">
        <v>198</v>
      </c>
      <c r="D128" s="47">
        <v>56.14</v>
      </c>
      <c r="E128" s="47">
        <v>56.16</v>
      </c>
      <c r="F128" s="47">
        <f t="shared" si="2"/>
        <v>1.9999999999996021E-2</v>
      </c>
      <c r="G128" s="48">
        <f t="shared" si="3"/>
        <v>3.5625222657634524E-4</v>
      </c>
      <c r="H128" s="74"/>
      <c r="J128" s="47"/>
      <c r="K128" s="47"/>
    </row>
    <row r="129" spans="1:11" x14ac:dyDescent="0.3">
      <c r="A129" t="s">
        <v>408</v>
      </c>
      <c r="B129">
        <v>127</v>
      </c>
      <c r="C129" t="s">
        <v>199</v>
      </c>
      <c r="D129" s="47">
        <v>60.81</v>
      </c>
      <c r="E129" s="47">
        <v>65.06</v>
      </c>
      <c r="F129" s="47">
        <f t="shared" si="2"/>
        <v>4.25</v>
      </c>
      <c r="G129" s="48">
        <f t="shared" si="3"/>
        <v>6.9889820753165591E-2</v>
      </c>
      <c r="H129" s="74"/>
      <c r="J129" s="47"/>
      <c r="K129" s="47"/>
    </row>
    <row r="130" spans="1:11" x14ac:dyDescent="0.3">
      <c r="A130" t="s">
        <v>408</v>
      </c>
      <c r="B130">
        <v>128</v>
      </c>
      <c r="C130" t="s">
        <v>200</v>
      </c>
      <c r="D130" s="47">
        <v>68.489999999999995</v>
      </c>
      <c r="E130" s="47">
        <v>63.96</v>
      </c>
      <c r="F130" s="47">
        <f t="shared" ref="F130:F193" si="4">E130-D130</f>
        <v>-4.529999999999994</v>
      </c>
      <c r="G130" s="48">
        <f t="shared" si="3"/>
        <v>-6.6141042487954368E-2</v>
      </c>
      <c r="H130" s="74"/>
      <c r="J130" s="47"/>
      <c r="K130" s="47"/>
    </row>
    <row r="131" spans="1:11" x14ac:dyDescent="0.3">
      <c r="A131" t="s">
        <v>408</v>
      </c>
      <c r="B131">
        <v>129</v>
      </c>
      <c r="C131" t="s">
        <v>201</v>
      </c>
      <c r="D131" s="47">
        <v>55.94</v>
      </c>
      <c r="E131" s="47">
        <v>54.66</v>
      </c>
      <c r="F131" s="47">
        <f t="shared" si="4"/>
        <v>-1.2800000000000011</v>
      </c>
      <c r="G131" s="48">
        <f t="shared" ref="G131:G194" si="5">F131/D131</f>
        <v>-2.288165892027174E-2</v>
      </c>
      <c r="H131" s="74"/>
      <c r="J131" s="47"/>
      <c r="K131" s="47"/>
    </row>
    <row r="132" spans="1:11" x14ac:dyDescent="0.3">
      <c r="A132" t="s">
        <v>408</v>
      </c>
      <c r="B132">
        <v>130</v>
      </c>
      <c r="C132" t="s">
        <v>202</v>
      </c>
      <c r="D132" s="47">
        <v>64.61</v>
      </c>
      <c r="E132" s="47">
        <v>61.84</v>
      </c>
      <c r="F132" s="47">
        <f t="shared" si="4"/>
        <v>-2.769999999999996</v>
      </c>
      <c r="G132" s="48">
        <f t="shared" si="5"/>
        <v>-4.2872620337409011E-2</v>
      </c>
      <c r="H132" s="74"/>
      <c r="J132" s="47"/>
      <c r="K132" s="47"/>
    </row>
    <row r="133" spans="1:11" x14ac:dyDescent="0.3">
      <c r="A133" t="s">
        <v>408</v>
      </c>
      <c r="B133">
        <v>131</v>
      </c>
      <c r="C133" t="s">
        <v>203</v>
      </c>
      <c r="D133" s="47">
        <v>65.08</v>
      </c>
      <c r="E133" s="47">
        <v>59.86</v>
      </c>
      <c r="F133" s="47">
        <f t="shared" si="4"/>
        <v>-5.2199999999999989</v>
      </c>
      <c r="G133" s="48">
        <f t="shared" si="5"/>
        <v>-8.0208973570989536E-2</v>
      </c>
      <c r="H133" s="74"/>
      <c r="J133" s="47"/>
      <c r="K133" s="47"/>
    </row>
    <row r="134" spans="1:11" x14ac:dyDescent="0.3">
      <c r="A134" t="s">
        <v>408</v>
      </c>
      <c r="B134">
        <v>132</v>
      </c>
      <c r="C134" t="s">
        <v>204</v>
      </c>
      <c r="D134" s="47">
        <v>58.46</v>
      </c>
      <c r="E134" s="47">
        <v>59.8</v>
      </c>
      <c r="F134" s="47">
        <f t="shared" si="4"/>
        <v>1.3399999999999963</v>
      </c>
      <c r="G134" s="48">
        <f t="shared" si="5"/>
        <v>2.2921655833048175E-2</v>
      </c>
      <c r="H134" s="74"/>
      <c r="J134" s="47"/>
      <c r="K134" s="47"/>
    </row>
    <row r="135" spans="1:11" x14ac:dyDescent="0.3">
      <c r="A135" t="s">
        <v>408</v>
      </c>
      <c r="B135">
        <v>133</v>
      </c>
      <c r="C135" t="s">
        <v>205</v>
      </c>
      <c r="D135" s="47">
        <v>62.52</v>
      </c>
      <c r="E135" s="47">
        <v>62.59</v>
      </c>
      <c r="F135" s="47">
        <f t="shared" si="4"/>
        <v>7.0000000000000284E-2</v>
      </c>
      <c r="G135" s="48">
        <f t="shared" si="5"/>
        <v>1.119641714651316E-3</v>
      </c>
      <c r="H135" s="74"/>
      <c r="J135" s="47"/>
      <c r="K135" s="47"/>
    </row>
    <row r="136" spans="1:11" x14ac:dyDescent="0.3">
      <c r="A136" t="s">
        <v>408</v>
      </c>
      <c r="B136">
        <v>134</v>
      </c>
      <c r="C136" t="s">
        <v>206</v>
      </c>
      <c r="D136" s="47">
        <v>56.99</v>
      </c>
      <c r="E136" s="47">
        <v>63.71</v>
      </c>
      <c r="F136" s="47">
        <f t="shared" si="4"/>
        <v>6.7199999999999989</v>
      </c>
      <c r="G136" s="48">
        <f t="shared" si="5"/>
        <v>0.11791542375855411</v>
      </c>
      <c r="H136" s="74"/>
      <c r="J136" s="47"/>
      <c r="K136" s="47"/>
    </row>
    <row r="137" spans="1:11" x14ac:dyDescent="0.3">
      <c r="A137" t="s">
        <v>408</v>
      </c>
      <c r="B137">
        <v>135</v>
      </c>
      <c r="C137" t="s">
        <v>207</v>
      </c>
      <c r="D137" s="47">
        <v>58.11</v>
      </c>
      <c r="E137" s="47">
        <v>58.63</v>
      </c>
      <c r="F137" s="47">
        <f t="shared" si="4"/>
        <v>0.52000000000000313</v>
      </c>
      <c r="G137" s="48">
        <f t="shared" si="5"/>
        <v>8.9485458612975927E-3</v>
      </c>
      <c r="H137" s="74"/>
      <c r="J137" s="47"/>
      <c r="K137" s="47"/>
    </row>
    <row r="138" spans="1:11" x14ac:dyDescent="0.3">
      <c r="A138" t="s">
        <v>408</v>
      </c>
      <c r="B138">
        <v>136</v>
      </c>
      <c r="C138" t="s">
        <v>208</v>
      </c>
      <c r="D138" s="47">
        <v>70.08</v>
      </c>
      <c r="E138" s="47">
        <v>59.41</v>
      </c>
      <c r="F138" s="47">
        <f t="shared" si="4"/>
        <v>-10.670000000000002</v>
      </c>
      <c r="G138" s="48">
        <f t="shared" si="5"/>
        <v>-0.15225456621004568</v>
      </c>
      <c r="H138" s="74"/>
      <c r="J138" s="47"/>
      <c r="K138" s="47"/>
    </row>
    <row r="139" spans="1:11" x14ac:dyDescent="0.3">
      <c r="A139" t="s">
        <v>408</v>
      </c>
      <c r="B139">
        <v>137</v>
      </c>
      <c r="C139" t="s">
        <v>209</v>
      </c>
      <c r="D139" s="47">
        <v>58.27</v>
      </c>
      <c r="E139" s="47">
        <v>50</v>
      </c>
      <c r="F139" s="47">
        <f t="shared" si="4"/>
        <v>-8.2700000000000031</v>
      </c>
      <c r="G139" s="48">
        <f t="shared" si="5"/>
        <v>-0.14192551913506096</v>
      </c>
      <c r="H139" s="74"/>
      <c r="J139" s="47"/>
      <c r="K139" s="47"/>
    </row>
    <row r="140" spans="1:11" x14ac:dyDescent="0.3">
      <c r="A140" t="s">
        <v>408</v>
      </c>
      <c r="B140">
        <v>138</v>
      </c>
      <c r="C140" t="s">
        <v>210</v>
      </c>
      <c r="D140" s="47">
        <v>69.459999999999994</v>
      </c>
      <c r="E140" s="47">
        <v>69.489999999999995</v>
      </c>
      <c r="F140" s="47">
        <f t="shared" si="4"/>
        <v>3.0000000000001137E-2</v>
      </c>
      <c r="G140" s="48">
        <f t="shared" si="5"/>
        <v>4.3190325367119405E-4</v>
      </c>
      <c r="H140" s="74"/>
      <c r="J140" s="47"/>
      <c r="K140" s="47"/>
    </row>
    <row r="141" spans="1:11" x14ac:dyDescent="0.3">
      <c r="A141" t="s">
        <v>408</v>
      </c>
      <c r="B141">
        <v>139</v>
      </c>
      <c r="C141" t="s">
        <v>211</v>
      </c>
      <c r="D141" s="47">
        <v>60.06</v>
      </c>
      <c r="E141" s="47">
        <v>56.16</v>
      </c>
      <c r="F141" s="47">
        <f t="shared" si="4"/>
        <v>-3.9000000000000057</v>
      </c>
      <c r="G141" s="48">
        <f t="shared" si="5"/>
        <v>-6.4935064935065026E-2</v>
      </c>
      <c r="H141" s="74"/>
      <c r="J141" s="47"/>
      <c r="K141" s="47"/>
    </row>
    <row r="142" spans="1:11" x14ac:dyDescent="0.3">
      <c r="A142" t="s">
        <v>408</v>
      </c>
      <c r="B142">
        <v>140</v>
      </c>
      <c r="C142" t="s">
        <v>212</v>
      </c>
      <c r="D142" s="47">
        <v>63.57</v>
      </c>
      <c r="E142" s="47">
        <v>64.19</v>
      </c>
      <c r="F142" s="47">
        <f t="shared" si="4"/>
        <v>0.61999999999999744</v>
      </c>
      <c r="G142" s="48">
        <f t="shared" si="5"/>
        <v>9.7530281579360934E-3</v>
      </c>
      <c r="H142" s="74"/>
      <c r="J142" s="47"/>
      <c r="K142" s="47"/>
    </row>
    <row r="143" spans="1:11" x14ac:dyDescent="0.3">
      <c r="A143" t="s">
        <v>408</v>
      </c>
      <c r="B143">
        <v>141</v>
      </c>
      <c r="C143" t="s">
        <v>213</v>
      </c>
      <c r="D143" s="47">
        <v>58.48</v>
      </c>
      <c r="E143" s="47">
        <v>59.75</v>
      </c>
      <c r="F143" s="47">
        <f t="shared" si="4"/>
        <v>1.2700000000000031</v>
      </c>
      <c r="G143" s="48">
        <f t="shared" si="5"/>
        <v>2.171682626538993E-2</v>
      </c>
      <c r="H143" s="74"/>
      <c r="J143" s="47"/>
      <c r="K143" s="47"/>
    </row>
    <row r="144" spans="1:11" x14ac:dyDescent="0.3">
      <c r="A144" t="s">
        <v>408</v>
      </c>
      <c r="B144">
        <v>142</v>
      </c>
      <c r="C144" t="s">
        <v>214</v>
      </c>
      <c r="D144" s="47">
        <v>61.76</v>
      </c>
      <c r="E144" s="47">
        <v>59.44</v>
      </c>
      <c r="F144" s="47">
        <f t="shared" si="4"/>
        <v>-2.3200000000000003</v>
      </c>
      <c r="G144" s="48">
        <f t="shared" si="5"/>
        <v>-3.7564766839378247E-2</v>
      </c>
      <c r="H144" s="74"/>
      <c r="J144" s="47"/>
      <c r="K144" s="47"/>
    </row>
    <row r="145" spans="1:11" x14ac:dyDescent="0.3">
      <c r="A145" t="s">
        <v>408</v>
      </c>
      <c r="B145">
        <v>143</v>
      </c>
      <c r="C145" t="s">
        <v>215</v>
      </c>
      <c r="D145" s="47">
        <v>44.06</v>
      </c>
      <c r="E145" s="47">
        <v>43.86</v>
      </c>
      <c r="F145" s="47">
        <f t="shared" si="4"/>
        <v>-0.20000000000000284</v>
      </c>
      <c r="G145" s="48">
        <f t="shared" si="5"/>
        <v>-4.5392646391285256E-3</v>
      </c>
      <c r="H145" s="74"/>
      <c r="J145" s="47"/>
      <c r="K145" s="47"/>
    </row>
    <row r="146" spans="1:11" x14ac:dyDescent="0.3">
      <c r="A146" t="s">
        <v>408</v>
      </c>
      <c r="B146">
        <v>144</v>
      </c>
      <c r="C146" t="s">
        <v>216</v>
      </c>
      <c r="D146" s="47">
        <v>59.58</v>
      </c>
      <c r="E146" s="47">
        <v>51.63</v>
      </c>
      <c r="F146" s="47">
        <f t="shared" si="4"/>
        <v>-7.9499999999999957</v>
      </c>
      <c r="G146" s="48">
        <f t="shared" si="5"/>
        <v>-0.13343403826787506</v>
      </c>
      <c r="H146" s="74"/>
      <c r="J146" s="47"/>
      <c r="K146" s="47"/>
    </row>
    <row r="147" spans="1:11" x14ac:dyDescent="0.3">
      <c r="A147" t="s">
        <v>408</v>
      </c>
      <c r="B147">
        <v>146</v>
      </c>
      <c r="C147" t="s">
        <v>217</v>
      </c>
      <c r="D147" s="47">
        <v>78.5</v>
      </c>
      <c r="E147" s="47">
        <v>69.52</v>
      </c>
      <c r="F147" s="47">
        <f t="shared" si="4"/>
        <v>-8.980000000000004</v>
      </c>
      <c r="G147" s="48">
        <f t="shared" si="5"/>
        <v>-0.11439490445859878</v>
      </c>
      <c r="H147" s="74"/>
      <c r="J147" s="47"/>
      <c r="K147" s="47"/>
    </row>
    <row r="148" spans="1:11" x14ac:dyDescent="0.3">
      <c r="A148" t="s">
        <v>408</v>
      </c>
      <c r="B148">
        <v>147</v>
      </c>
      <c r="C148" t="s">
        <v>218</v>
      </c>
      <c r="D148" s="47">
        <v>74.61</v>
      </c>
      <c r="E148" s="47">
        <v>70.540000000000006</v>
      </c>
      <c r="F148" s="47">
        <f t="shared" si="4"/>
        <v>-4.0699999999999932</v>
      </c>
      <c r="G148" s="48">
        <f t="shared" si="5"/>
        <v>-5.4550328374212483E-2</v>
      </c>
      <c r="H148" s="74"/>
      <c r="J148" s="47"/>
      <c r="K148" s="47"/>
    </row>
    <row r="149" spans="1:11" x14ac:dyDescent="0.3">
      <c r="A149" t="s">
        <v>408</v>
      </c>
      <c r="B149">
        <v>148</v>
      </c>
      <c r="C149" t="s">
        <v>219</v>
      </c>
      <c r="D149" s="47">
        <v>54.26</v>
      </c>
      <c r="E149" s="47">
        <v>52.3</v>
      </c>
      <c r="F149" s="47">
        <f t="shared" si="4"/>
        <v>-1.9600000000000009</v>
      </c>
      <c r="G149" s="48">
        <f t="shared" si="5"/>
        <v>-3.6122373755989694E-2</v>
      </c>
      <c r="H149" s="74"/>
      <c r="J149" s="47"/>
      <c r="K149" s="47"/>
    </row>
    <row r="150" spans="1:11" x14ac:dyDescent="0.3">
      <c r="A150" t="s">
        <v>408</v>
      </c>
      <c r="B150">
        <v>149</v>
      </c>
      <c r="C150" t="s">
        <v>220</v>
      </c>
      <c r="D150" s="47">
        <v>58.06</v>
      </c>
      <c r="E150" s="47">
        <v>48.22</v>
      </c>
      <c r="F150" s="47">
        <f t="shared" si="4"/>
        <v>-9.8400000000000034</v>
      </c>
      <c r="G150" s="48">
        <f t="shared" si="5"/>
        <v>-0.16947984843265593</v>
      </c>
      <c r="H150" s="74"/>
      <c r="J150" s="47"/>
      <c r="K150" s="47"/>
    </row>
    <row r="151" spans="1:11" x14ac:dyDescent="0.3">
      <c r="A151" t="s">
        <v>408</v>
      </c>
      <c r="B151">
        <v>150</v>
      </c>
      <c r="C151" t="s">
        <v>221</v>
      </c>
      <c r="D151" s="47">
        <v>61.33</v>
      </c>
      <c r="E151" s="47">
        <v>62.6</v>
      </c>
      <c r="F151" s="47">
        <f t="shared" si="4"/>
        <v>1.2700000000000031</v>
      </c>
      <c r="G151" s="48">
        <f t="shared" si="5"/>
        <v>2.0707647154736723E-2</v>
      </c>
      <c r="H151" s="74"/>
      <c r="J151" s="47"/>
      <c r="K151" s="47"/>
    </row>
    <row r="152" spans="1:11" x14ac:dyDescent="0.3">
      <c r="A152" t="s">
        <v>408</v>
      </c>
      <c r="B152">
        <v>151</v>
      </c>
      <c r="C152" t="s">
        <v>222</v>
      </c>
      <c r="D152" s="47">
        <v>67.78</v>
      </c>
      <c r="E152" s="47">
        <v>65.400000000000006</v>
      </c>
      <c r="F152" s="47">
        <f t="shared" si="4"/>
        <v>-2.3799999999999955</v>
      </c>
      <c r="G152" s="48">
        <f t="shared" si="5"/>
        <v>-3.5113602832693942E-2</v>
      </c>
      <c r="H152" s="74"/>
      <c r="J152" s="47"/>
      <c r="K152" s="47"/>
    </row>
    <row r="153" spans="1:11" x14ac:dyDescent="0.3">
      <c r="A153" t="s">
        <v>408</v>
      </c>
      <c r="B153">
        <v>152</v>
      </c>
      <c r="C153" t="s">
        <v>223</v>
      </c>
      <c r="D153" s="47">
        <v>55.24</v>
      </c>
      <c r="E153" s="47">
        <v>49.18</v>
      </c>
      <c r="F153" s="47">
        <f t="shared" si="4"/>
        <v>-6.0600000000000023</v>
      </c>
      <c r="G153" s="48">
        <f t="shared" si="5"/>
        <v>-0.10970311368573502</v>
      </c>
      <c r="H153" s="74"/>
      <c r="J153" s="47"/>
      <c r="K153" s="47"/>
    </row>
    <row r="154" spans="1:11" x14ac:dyDescent="0.3">
      <c r="A154" t="s">
        <v>408</v>
      </c>
      <c r="B154">
        <v>153</v>
      </c>
      <c r="C154" t="s">
        <v>224</v>
      </c>
      <c r="D154" s="47">
        <v>45.22</v>
      </c>
      <c r="E154" s="47">
        <v>44.81</v>
      </c>
      <c r="F154" s="47">
        <f t="shared" si="4"/>
        <v>-0.40999999999999659</v>
      </c>
      <c r="G154" s="48">
        <f t="shared" si="5"/>
        <v>-9.0667846085801997E-3</v>
      </c>
      <c r="H154" s="74"/>
      <c r="J154" s="47"/>
      <c r="K154" s="47"/>
    </row>
    <row r="155" spans="1:11" x14ac:dyDescent="0.3">
      <c r="A155" t="s">
        <v>408</v>
      </c>
      <c r="B155">
        <v>154</v>
      </c>
      <c r="C155" t="s">
        <v>225</v>
      </c>
      <c r="D155" s="47">
        <v>52.29</v>
      </c>
      <c r="E155" s="47">
        <v>50.7</v>
      </c>
      <c r="F155" s="47">
        <f t="shared" si="4"/>
        <v>-1.5899999999999963</v>
      </c>
      <c r="G155" s="48">
        <f t="shared" si="5"/>
        <v>-3.0407343660355638E-2</v>
      </c>
      <c r="H155" s="74"/>
      <c r="J155" s="47"/>
      <c r="K155" s="47"/>
    </row>
    <row r="156" spans="1:11" x14ac:dyDescent="0.3">
      <c r="A156" t="s">
        <v>408</v>
      </c>
      <c r="B156">
        <v>155</v>
      </c>
      <c r="C156" t="s">
        <v>226</v>
      </c>
      <c r="D156" s="47">
        <v>66.8</v>
      </c>
      <c r="E156" s="47">
        <v>66.77</v>
      </c>
      <c r="F156" s="47">
        <f t="shared" si="4"/>
        <v>-3.0000000000001137E-2</v>
      </c>
      <c r="G156" s="48">
        <f t="shared" si="5"/>
        <v>-4.4910179640720265E-4</v>
      </c>
      <c r="H156" s="74"/>
      <c r="J156" s="47"/>
      <c r="K156" s="47"/>
    </row>
    <row r="157" spans="1:11" x14ac:dyDescent="0.3">
      <c r="A157" t="s">
        <v>408</v>
      </c>
      <c r="B157">
        <v>156</v>
      </c>
      <c r="C157" t="s">
        <v>227</v>
      </c>
      <c r="D157" s="47">
        <v>52.57</v>
      </c>
      <c r="E157" s="47">
        <v>54.73</v>
      </c>
      <c r="F157" s="47">
        <f t="shared" si="4"/>
        <v>2.1599999999999966</v>
      </c>
      <c r="G157" s="48">
        <f t="shared" si="5"/>
        <v>4.1088073045463129E-2</v>
      </c>
      <c r="H157" s="74"/>
      <c r="J157" s="47"/>
      <c r="K157" s="47"/>
    </row>
    <row r="158" spans="1:11" x14ac:dyDescent="0.3">
      <c r="A158" t="s">
        <v>408</v>
      </c>
      <c r="B158">
        <v>157</v>
      </c>
      <c r="C158" t="s">
        <v>228</v>
      </c>
      <c r="D158" s="47">
        <v>68.959999999999994</v>
      </c>
      <c r="E158" s="47">
        <v>64.150000000000006</v>
      </c>
      <c r="F158" s="47">
        <f t="shared" si="4"/>
        <v>-4.8099999999999881</v>
      </c>
      <c r="G158" s="48">
        <f t="shared" si="5"/>
        <v>-6.975058004640354E-2</v>
      </c>
      <c r="H158" s="74"/>
      <c r="J158" s="47"/>
      <c r="K158" s="47"/>
    </row>
    <row r="159" spans="1:11" x14ac:dyDescent="0.3">
      <c r="A159" t="s">
        <v>408</v>
      </c>
      <c r="B159">
        <v>158</v>
      </c>
      <c r="C159" t="s">
        <v>229</v>
      </c>
      <c r="D159" s="47">
        <v>50.39</v>
      </c>
      <c r="E159" s="47">
        <v>51.23</v>
      </c>
      <c r="F159" s="47">
        <f t="shared" si="4"/>
        <v>0.83999999999999631</v>
      </c>
      <c r="G159" s="48">
        <f t="shared" si="5"/>
        <v>1.6669974201230328E-2</v>
      </c>
      <c r="H159" s="74"/>
      <c r="J159" s="47"/>
      <c r="K159" s="47"/>
    </row>
    <row r="160" spans="1:11" x14ac:dyDescent="0.3">
      <c r="A160" t="s">
        <v>408</v>
      </c>
      <c r="B160">
        <v>159</v>
      </c>
      <c r="C160" t="s">
        <v>230</v>
      </c>
      <c r="D160" s="47">
        <v>60.66</v>
      </c>
      <c r="E160" s="47">
        <v>59.35</v>
      </c>
      <c r="F160" s="47">
        <f t="shared" si="4"/>
        <v>-1.3099999999999952</v>
      </c>
      <c r="G160" s="48">
        <f t="shared" si="5"/>
        <v>-2.1595779756017067E-2</v>
      </c>
      <c r="H160" s="74"/>
      <c r="J160" s="47"/>
      <c r="K160" s="47"/>
    </row>
    <row r="161" spans="1:11" x14ac:dyDescent="0.3">
      <c r="A161" t="s">
        <v>408</v>
      </c>
      <c r="B161">
        <v>160</v>
      </c>
      <c r="C161" t="s">
        <v>231</v>
      </c>
      <c r="D161" s="47">
        <v>60.3</v>
      </c>
      <c r="E161" s="47">
        <v>55.86</v>
      </c>
      <c r="F161" s="47">
        <f t="shared" si="4"/>
        <v>-4.4399999999999977</v>
      </c>
      <c r="G161" s="48">
        <f t="shared" si="5"/>
        <v>-7.3631840796019865E-2</v>
      </c>
      <c r="H161" s="74"/>
      <c r="J161" s="47"/>
      <c r="K161" s="47"/>
    </row>
    <row r="162" spans="1:11" x14ac:dyDescent="0.3">
      <c r="A162" t="s">
        <v>408</v>
      </c>
      <c r="B162">
        <v>161</v>
      </c>
      <c r="C162" t="s">
        <v>232</v>
      </c>
      <c r="D162" s="47">
        <v>51.16</v>
      </c>
      <c r="E162" s="47">
        <v>41.51</v>
      </c>
      <c r="F162" s="47">
        <f t="shared" si="4"/>
        <v>-9.6499999999999986</v>
      </c>
      <c r="G162" s="48">
        <f t="shared" si="5"/>
        <v>-0.18862392494136043</v>
      </c>
      <c r="H162" s="74"/>
      <c r="J162" s="47"/>
      <c r="K162" s="47"/>
    </row>
    <row r="163" spans="1:11" x14ac:dyDescent="0.3">
      <c r="A163" t="s">
        <v>408</v>
      </c>
      <c r="B163">
        <v>162</v>
      </c>
      <c r="C163" t="s">
        <v>233</v>
      </c>
      <c r="D163" s="47">
        <v>60.48</v>
      </c>
      <c r="E163" s="47">
        <v>65.17</v>
      </c>
      <c r="F163" s="47">
        <f t="shared" si="4"/>
        <v>4.6900000000000048</v>
      </c>
      <c r="G163" s="48">
        <f t="shared" si="5"/>
        <v>7.7546296296296377E-2</v>
      </c>
      <c r="H163" s="74"/>
      <c r="J163" s="47"/>
      <c r="K163" s="47"/>
    </row>
    <row r="164" spans="1:11" x14ac:dyDescent="0.3">
      <c r="A164" t="s">
        <v>408</v>
      </c>
      <c r="B164">
        <v>163</v>
      </c>
      <c r="C164" t="s">
        <v>234</v>
      </c>
      <c r="D164" s="47">
        <v>43.9</v>
      </c>
      <c r="E164" s="47">
        <v>59.05</v>
      </c>
      <c r="F164" s="47">
        <f t="shared" si="4"/>
        <v>15.149999999999999</v>
      </c>
      <c r="G164" s="48">
        <f t="shared" si="5"/>
        <v>0.34510250569476081</v>
      </c>
      <c r="H164" s="74"/>
      <c r="J164" s="47"/>
      <c r="K164" s="47"/>
    </row>
    <row r="165" spans="1:11" x14ac:dyDescent="0.3">
      <c r="A165" t="s">
        <v>408</v>
      </c>
      <c r="B165">
        <v>164</v>
      </c>
      <c r="C165" t="s">
        <v>235</v>
      </c>
      <c r="D165" s="47">
        <v>68.95</v>
      </c>
      <c r="E165" s="47">
        <v>64.53</v>
      </c>
      <c r="F165" s="47">
        <f t="shared" si="4"/>
        <v>-4.4200000000000017</v>
      </c>
      <c r="G165" s="48">
        <f t="shared" si="5"/>
        <v>-6.4104423495286458E-2</v>
      </c>
      <c r="H165" s="74"/>
      <c r="J165" s="47"/>
      <c r="K165" s="47"/>
    </row>
    <row r="166" spans="1:11" x14ac:dyDescent="0.3">
      <c r="A166" t="s">
        <v>408</v>
      </c>
      <c r="B166">
        <v>165</v>
      </c>
      <c r="C166" t="s">
        <v>236</v>
      </c>
      <c r="D166" s="47">
        <v>60.61</v>
      </c>
      <c r="E166" s="47">
        <v>60.38</v>
      </c>
      <c r="F166" s="47">
        <f t="shared" si="4"/>
        <v>-0.22999999999999687</v>
      </c>
      <c r="G166" s="48">
        <f t="shared" si="5"/>
        <v>-3.7947533410327811E-3</v>
      </c>
      <c r="H166" s="74"/>
      <c r="J166" s="47"/>
      <c r="K166" s="47"/>
    </row>
    <row r="167" spans="1:11" x14ac:dyDescent="0.3">
      <c r="A167" t="s">
        <v>408</v>
      </c>
      <c r="B167">
        <v>166</v>
      </c>
      <c r="C167" t="s">
        <v>237</v>
      </c>
      <c r="D167" s="47">
        <v>57.49</v>
      </c>
      <c r="E167" s="47">
        <v>61.44</v>
      </c>
      <c r="F167" s="47">
        <f t="shared" si="4"/>
        <v>3.9499999999999957</v>
      </c>
      <c r="G167" s="48">
        <f t="shared" si="5"/>
        <v>6.8707601321968959E-2</v>
      </c>
      <c r="H167" s="74"/>
      <c r="J167" s="47"/>
      <c r="K167" s="47"/>
    </row>
    <row r="168" spans="1:11" x14ac:dyDescent="0.3">
      <c r="A168" t="s">
        <v>408</v>
      </c>
      <c r="B168">
        <v>167</v>
      </c>
      <c r="C168" t="s">
        <v>238</v>
      </c>
      <c r="D168" s="47">
        <v>59.95</v>
      </c>
      <c r="E168" s="47">
        <v>56.92</v>
      </c>
      <c r="F168" s="47">
        <f t="shared" si="4"/>
        <v>-3.0300000000000011</v>
      </c>
      <c r="G168" s="48">
        <f t="shared" si="5"/>
        <v>-5.0542118432026703E-2</v>
      </c>
      <c r="H168" s="74"/>
      <c r="J168" s="47"/>
      <c r="K168" s="47"/>
    </row>
    <row r="169" spans="1:11" x14ac:dyDescent="0.3">
      <c r="A169" t="s">
        <v>408</v>
      </c>
      <c r="B169">
        <v>168</v>
      </c>
      <c r="C169" t="s">
        <v>239</v>
      </c>
      <c r="D169" s="47">
        <v>62.84</v>
      </c>
      <c r="E169" s="47">
        <v>58.93</v>
      </c>
      <c r="F169" s="47">
        <f t="shared" si="4"/>
        <v>-3.9100000000000037</v>
      </c>
      <c r="G169" s="48">
        <f t="shared" si="5"/>
        <v>-6.2221514958625136E-2</v>
      </c>
      <c r="H169" s="74"/>
      <c r="J169" s="47"/>
      <c r="K169" s="47"/>
    </row>
    <row r="170" spans="1:11" x14ac:dyDescent="0.3">
      <c r="A170" t="s">
        <v>408</v>
      </c>
      <c r="B170">
        <v>169</v>
      </c>
      <c r="C170" t="s">
        <v>240</v>
      </c>
      <c r="D170" s="47">
        <v>62.29</v>
      </c>
      <c r="E170" s="47">
        <v>61.73</v>
      </c>
      <c r="F170" s="47">
        <f t="shared" si="4"/>
        <v>-0.56000000000000227</v>
      </c>
      <c r="G170" s="48">
        <f t="shared" si="5"/>
        <v>-8.9902070958420652E-3</v>
      </c>
      <c r="H170" s="74"/>
      <c r="J170" s="47"/>
      <c r="K170" s="47"/>
    </row>
    <row r="171" spans="1:11" x14ac:dyDescent="0.3">
      <c r="A171" t="s">
        <v>408</v>
      </c>
      <c r="B171">
        <v>170</v>
      </c>
      <c r="C171" t="s">
        <v>241</v>
      </c>
      <c r="D171" s="47">
        <v>77.91</v>
      </c>
      <c r="E171" s="47">
        <v>67.19</v>
      </c>
      <c r="F171" s="47">
        <f t="shared" si="4"/>
        <v>-10.719999999999999</v>
      </c>
      <c r="G171" s="48">
        <f t="shared" si="5"/>
        <v>-0.1375946605057117</v>
      </c>
      <c r="H171" s="74"/>
      <c r="J171" s="47"/>
      <c r="K171" s="47"/>
    </row>
    <row r="172" spans="1:11" x14ac:dyDescent="0.3">
      <c r="A172" t="s">
        <v>408</v>
      </c>
      <c r="B172">
        <v>171</v>
      </c>
      <c r="C172" t="s">
        <v>242</v>
      </c>
      <c r="D172" s="47">
        <v>62.71</v>
      </c>
      <c r="E172" s="47">
        <v>59.64</v>
      </c>
      <c r="F172" s="47">
        <f t="shared" si="4"/>
        <v>-3.0700000000000003</v>
      </c>
      <c r="G172" s="48">
        <f t="shared" si="5"/>
        <v>-4.8955509488119921E-2</v>
      </c>
      <c r="H172" s="74"/>
      <c r="J172" s="47"/>
      <c r="K172" s="47"/>
    </row>
    <row r="173" spans="1:11" x14ac:dyDescent="0.3">
      <c r="A173" t="s">
        <v>408</v>
      </c>
      <c r="B173">
        <v>172</v>
      </c>
      <c r="C173" t="s">
        <v>243</v>
      </c>
      <c r="D173" s="47">
        <v>49.18</v>
      </c>
      <c r="E173" s="47">
        <v>50.16</v>
      </c>
      <c r="F173" s="47">
        <f t="shared" si="4"/>
        <v>0.97999999999999687</v>
      </c>
      <c r="G173" s="48">
        <f t="shared" si="5"/>
        <v>1.9926799511996683E-2</v>
      </c>
      <c r="H173" s="74"/>
      <c r="J173" s="47"/>
      <c r="K173" s="47"/>
    </row>
    <row r="174" spans="1:11" x14ac:dyDescent="0.3">
      <c r="A174" t="s">
        <v>408</v>
      </c>
      <c r="B174">
        <v>173</v>
      </c>
      <c r="C174" t="s">
        <v>244</v>
      </c>
      <c r="D174" s="47">
        <v>69.709999999999994</v>
      </c>
      <c r="E174" s="47">
        <v>66.33</v>
      </c>
      <c r="F174" s="47">
        <f t="shared" si="4"/>
        <v>-3.3799999999999955</v>
      </c>
      <c r="G174" s="48">
        <f t="shared" si="5"/>
        <v>-4.8486587290202207E-2</v>
      </c>
      <c r="H174" s="74"/>
      <c r="J174" s="47"/>
      <c r="K174" s="47"/>
    </row>
    <row r="175" spans="1:11" x14ac:dyDescent="0.3">
      <c r="A175" t="s">
        <v>408</v>
      </c>
      <c r="B175">
        <v>174</v>
      </c>
      <c r="C175" t="s">
        <v>245</v>
      </c>
      <c r="D175" s="47">
        <v>62.59</v>
      </c>
      <c r="E175" s="47">
        <v>59.84</v>
      </c>
      <c r="F175" s="47">
        <f t="shared" si="4"/>
        <v>-2.75</v>
      </c>
      <c r="G175" s="48">
        <f t="shared" si="5"/>
        <v>-4.3936731107205619E-2</v>
      </c>
      <c r="H175" s="74"/>
      <c r="J175" s="47"/>
      <c r="K175" s="47"/>
    </row>
    <row r="176" spans="1:11" x14ac:dyDescent="0.3">
      <c r="A176" t="s">
        <v>408</v>
      </c>
      <c r="B176">
        <v>175</v>
      </c>
      <c r="C176" t="s">
        <v>246</v>
      </c>
      <c r="D176" s="47">
        <v>64.73</v>
      </c>
      <c r="E176" s="47">
        <v>60.53</v>
      </c>
      <c r="F176" s="47">
        <f t="shared" si="4"/>
        <v>-4.2000000000000028</v>
      </c>
      <c r="G176" s="48">
        <f t="shared" si="5"/>
        <v>-6.4884906534837056E-2</v>
      </c>
      <c r="H176" s="74"/>
      <c r="J176" s="47"/>
      <c r="K176" s="47"/>
    </row>
    <row r="177" spans="1:11" x14ac:dyDescent="0.3">
      <c r="A177" t="s">
        <v>408</v>
      </c>
      <c r="B177">
        <v>176</v>
      </c>
      <c r="C177" t="s">
        <v>247</v>
      </c>
      <c r="D177" s="47">
        <v>52.17</v>
      </c>
      <c r="E177" s="47">
        <v>44.2</v>
      </c>
      <c r="F177" s="47">
        <f t="shared" si="4"/>
        <v>-7.9699999999999989</v>
      </c>
      <c r="G177" s="48">
        <f t="shared" si="5"/>
        <v>-0.15276979106766339</v>
      </c>
      <c r="H177" s="74"/>
      <c r="J177" s="47"/>
      <c r="K177" s="47"/>
    </row>
    <row r="178" spans="1:11" x14ac:dyDescent="0.3">
      <c r="A178" t="s">
        <v>408</v>
      </c>
      <c r="B178">
        <v>177</v>
      </c>
      <c r="C178" t="s">
        <v>248</v>
      </c>
      <c r="D178" s="47">
        <v>50.6</v>
      </c>
      <c r="E178" s="47">
        <v>52.6</v>
      </c>
      <c r="F178" s="47">
        <f t="shared" si="4"/>
        <v>2</v>
      </c>
      <c r="G178" s="48">
        <f t="shared" si="5"/>
        <v>3.9525691699604744E-2</v>
      </c>
      <c r="H178" s="74"/>
      <c r="J178" s="47"/>
      <c r="K178" s="47"/>
    </row>
    <row r="179" spans="1:11" x14ac:dyDescent="0.3">
      <c r="A179" t="s">
        <v>408</v>
      </c>
      <c r="B179">
        <v>178</v>
      </c>
      <c r="C179" t="s">
        <v>249</v>
      </c>
      <c r="D179" s="47">
        <v>61.07</v>
      </c>
      <c r="E179" s="47">
        <v>55.03</v>
      </c>
      <c r="F179" s="47">
        <f t="shared" si="4"/>
        <v>-6.0399999999999991</v>
      </c>
      <c r="G179" s="48">
        <f t="shared" si="5"/>
        <v>-9.8902898313410828E-2</v>
      </c>
      <c r="H179" s="74"/>
      <c r="J179" s="47"/>
      <c r="K179" s="47"/>
    </row>
    <row r="180" spans="1:11" x14ac:dyDescent="0.3">
      <c r="A180" t="s">
        <v>408</v>
      </c>
      <c r="B180">
        <v>179</v>
      </c>
      <c r="C180" t="s">
        <v>250</v>
      </c>
      <c r="D180" s="47">
        <v>68.88</v>
      </c>
      <c r="E180" s="47">
        <v>61.72</v>
      </c>
      <c r="F180" s="47">
        <f t="shared" si="4"/>
        <v>-7.1599999999999966</v>
      </c>
      <c r="G180" s="48">
        <f t="shared" si="5"/>
        <v>-0.10394889663182341</v>
      </c>
      <c r="H180" s="74"/>
      <c r="J180" s="47"/>
      <c r="K180" s="47"/>
    </row>
    <row r="181" spans="1:11" x14ac:dyDescent="0.3">
      <c r="A181" t="s">
        <v>408</v>
      </c>
      <c r="B181">
        <v>180</v>
      </c>
      <c r="C181" t="s">
        <v>251</v>
      </c>
      <c r="D181" s="47">
        <v>56.72</v>
      </c>
      <c r="E181" s="47">
        <v>63.54</v>
      </c>
      <c r="F181" s="47">
        <f t="shared" si="4"/>
        <v>6.82</v>
      </c>
      <c r="G181" s="48">
        <f t="shared" si="5"/>
        <v>0.12023977433004232</v>
      </c>
      <c r="H181" s="74"/>
      <c r="J181" s="47"/>
      <c r="K181" s="47"/>
    </row>
    <row r="182" spans="1:11" x14ac:dyDescent="0.3">
      <c r="A182" t="s">
        <v>408</v>
      </c>
      <c r="B182">
        <v>181</v>
      </c>
      <c r="C182" t="s">
        <v>252</v>
      </c>
      <c r="D182" s="47">
        <v>52.92</v>
      </c>
      <c r="E182" s="47">
        <v>48.2</v>
      </c>
      <c r="F182" s="47">
        <f t="shared" si="4"/>
        <v>-4.7199999999999989</v>
      </c>
      <c r="G182" s="48">
        <f t="shared" si="5"/>
        <v>-8.9191232048374883E-2</v>
      </c>
      <c r="H182" s="74"/>
      <c r="J182" s="47"/>
      <c r="K182" s="47"/>
    </row>
    <row r="183" spans="1:11" x14ac:dyDescent="0.3">
      <c r="A183" t="s">
        <v>408</v>
      </c>
      <c r="B183">
        <v>182</v>
      </c>
      <c r="C183" t="s">
        <v>409</v>
      </c>
      <c r="D183" s="47">
        <v>61.03</v>
      </c>
      <c r="E183" s="47">
        <v>44.44</v>
      </c>
      <c r="F183" s="47">
        <f t="shared" si="4"/>
        <v>-16.590000000000003</v>
      </c>
      <c r="G183" s="48">
        <f t="shared" si="5"/>
        <v>-0.2718335244961495</v>
      </c>
      <c r="H183" s="74"/>
      <c r="J183" s="47"/>
      <c r="K183" s="47"/>
    </row>
    <row r="184" spans="1:11" x14ac:dyDescent="0.3">
      <c r="A184" t="s">
        <v>408</v>
      </c>
      <c r="B184">
        <v>183</v>
      </c>
      <c r="C184" t="s">
        <v>254</v>
      </c>
      <c r="D184" s="47">
        <v>67.28</v>
      </c>
      <c r="E184" s="47">
        <v>64.349999999999994</v>
      </c>
      <c r="F184" s="47">
        <f t="shared" si="4"/>
        <v>-2.9300000000000068</v>
      </c>
      <c r="G184" s="48">
        <f t="shared" si="5"/>
        <v>-4.354934601664695E-2</v>
      </c>
      <c r="H184" s="74"/>
      <c r="J184" s="47"/>
      <c r="K184" s="47"/>
    </row>
    <row r="185" spans="1:11" x14ac:dyDescent="0.3">
      <c r="A185" t="s">
        <v>408</v>
      </c>
      <c r="B185">
        <v>184</v>
      </c>
      <c r="C185" t="s">
        <v>255</v>
      </c>
      <c r="D185" s="47">
        <v>71.5</v>
      </c>
      <c r="E185" s="47">
        <v>52.17</v>
      </c>
      <c r="F185" s="47">
        <f t="shared" si="4"/>
        <v>-19.329999999999998</v>
      </c>
      <c r="G185" s="48">
        <f t="shared" si="5"/>
        <v>-0.27034965034965031</v>
      </c>
      <c r="H185" s="74"/>
      <c r="J185" s="47"/>
      <c r="K185" s="47"/>
    </row>
    <row r="186" spans="1:11" x14ac:dyDescent="0.3">
      <c r="A186" t="s">
        <v>408</v>
      </c>
      <c r="B186">
        <v>185</v>
      </c>
      <c r="C186" t="s">
        <v>256</v>
      </c>
      <c r="D186" s="47">
        <v>60.29</v>
      </c>
      <c r="E186" s="47">
        <v>52.98</v>
      </c>
      <c r="F186" s="47">
        <f t="shared" si="4"/>
        <v>-7.3100000000000023</v>
      </c>
      <c r="G186" s="48">
        <f t="shared" si="5"/>
        <v>-0.12124730469397914</v>
      </c>
      <c r="H186" s="74"/>
      <c r="J186" s="47"/>
      <c r="K186" s="47"/>
    </row>
    <row r="187" spans="1:11" x14ac:dyDescent="0.3">
      <c r="A187" t="s">
        <v>408</v>
      </c>
      <c r="B187">
        <v>186</v>
      </c>
      <c r="C187" t="s">
        <v>257</v>
      </c>
      <c r="D187" s="47">
        <v>66.83</v>
      </c>
      <c r="E187" s="47">
        <v>66.540000000000006</v>
      </c>
      <c r="F187" s="47">
        <f t="shared" si="4"/>
        <v>-0.28999999999999204</v>
      </c>
      <c r="G187" s="48">
        <f t="shared" si="5"/>
        <v>-4.3393685470595848E-3</v>
      </c>
      <c r="H187" s="74"/>
      <c r="J187" s="47"/>
      <c r="K187" s="47"/>
    </row>
    <row r="188" spans="1:11" x14ac:dyDescent="0.3">
      <c r="A188" t="s">
        <v>408</v>
      </c>
      <c r="B188">
        <v>187</v>
      </c>
      <c r="C188" t="s">
        <v>258</v>
      </c>
      <c r="D188" s="47">
        <v>50.86</v>
      </c>
      <c r="E188" s="47">
        <v>55.45</v>
      </c>
      <c r="F188" s="47">
        <f t="shared" si="4"/>
        <v>4.5900000000000034</v>
      </c>
      <c r="G188" s="48">
        <f t="shared" si="5"/>
        <v>9.0247738891073598E-2</v>
      </c>
      <c r="H188" s="74"/>
      <c r="J188" s="47"/>
      <c r="K188" s="47"/>
    </row>
    <row r="189" spans="1:11" x14ac:dyDescent="0.3">
      <c r="A189" t="s">
        <v>408</v>
      </c>
      <c r="B189">
        <v>188</v>
      </c>
      <c r="C189" t="s">
        <v>259</v>
      </c>
      <c r="D189" s="47">
        <v>65.260000000000005</v>
      </c>
      <c r="E189" s="47">
        <v>63.5</v>
      </c>
      <c r="F189" s="47">
        <f t="shared" si="4"/>
        <v>-1.7600000000000051</v>
      </c>
      <c r="G189" s="48">
        <f t="shared" si="5"/>
        <v>-2.6969046889365692E-2</v>
      </c>
      <c r="H189" s="74"/>
      <c r="J189" s="47"/>
      <c r="K189" s="47"/>
    </row>
    <row r="190" spans="1:11" x14ac:dyDescent="0.3">
      <c r="A190" t="s">
        <v>408</v>
      </c>
      <c r="B190">
        <v>189</v>
      </c>
      <c r="C190" t="s">
        <v>260</v>
      </c>
      <c r="D190" s="47">
        <v>64.09</v>
      </c>
      <c r="E190" s="47">
        <v>63.85</v>
      </c>
      <c r="F190" s="47">
        <f t="shared" si="4"/>
        <v>-0.24000000000000199</v>
      </c>
      <c r="G190" s="48">
        <f t="shared" si="5"/>
        <v>-3.7447339678577311E-3</v>
      </c>
      <c r="H190" s="74"/>
      <c r="J190" s="47"/>
      <c r="K190" s="47"/>
    </row>
    <row r="191" spans="1:11" x14ac:dyDescent="0.3">
      <c r="A191" t="s">
        <v>408</v>
      </c>
      <c r="B191">
        <v>190</v>
      </c>
      <c r="C191" t="s">
        <v>261</v>
      </c>
      <c r="D191" s="47">
        <v>61.13</v>
      </c>
      <c r="E191" s="47">
        <v>60.01</v>
      </c>
      <c r="F191" s="47">
        <f t="shared" si="4"/>
        <v>-1.1200000000000045</v>
      </c>
      <c r="G191" s="48">
        <f t="shared" si="5"/>
        <v>-1.8321609684279479E-2</v>
      </c>
      <c r="H191" s="74"/>
      <c r="J191" s="47"/>
      <c r="K191" s="47"/>
    </row>
    <row r="192" spans="1:11" x14ac:dyDescent="0.3">
      <c r="A192" t="s">
        <v>408</v>
      </c>
      <c r="B192">
        <v>191</v>
      </c>
      <c r="C192" t="s">
        <v>262</v>
      </c>
      <c r="D192" s="47">
        <v>50.57</v>
      </c>
      <c r="E192" s="47">
        <v>51.93</v>
      </c>
      <c r="F192" s="47">
        <f t="shared" si="4"/>
        <v>1.3599999999999994</v>
      </c>
      <c r="G192" s="48">
        <f t="shared" si="5"/>
        <v>2.6893415068222255E-2</v>
      </c>
      <c r="H192" s="74"/>
      <c r="J192" s="47"/>
      <c r="K192" s="47"/>
    </row>
    <row r="193" spans="1:11" x14ac:dyDescent="0.3">
      <c r="A193" t="s">
        <v>408</v>
      </c>
      <c r="B193">
        <v>192</v>
      </c>
      <c r="C193" t="s">
        <v>263</v>
      </c>
      <c r="D193" s="47">
        <v>67.42</v>
      </c>
      <c r="E193" s="47">
        <v>63.69</v>
      </c>
      <c r="F193" s="47">
        <f t="shared" si="4"/>
        <v>-3.730000000000004</v>
      </c>
      <c r="G193" s="48">
        <f t="shared" si="5"/>
        <v>-5.5324829427469649E-2</v>
      </c>
      <c r="H193" s="74"/>
      <c r="J193" s="47"/>
      <c r="K193" s="47"/>
    </row>
    <row r="194" spans="1:11" x14ac:dyDescent="0.3">
      <c r="A194" t="s">
        <v>408</v>
      </c>
      <c r="B194">
        <v>193</v>
      </c>
      <c r="C194" t="s">
        <v>264</v>
      </c>
      <c r="D194" s="47">
        <v>56.81</v>
      </c>
      <c r="E194" s="47">
        <v>63.13</v>
      </c>
      <c r="F194" s="47">
        <f t="shared" ref="F194:F213" si="6">E194-D194</f>
        <v>6.32</v>
      </c>
      <c r="G194" s="48">
        <f t="shared" si="5"/>
        <v>0.11124801971483894</v>
      </c>
      <c r="H194" s="74"/>
      <c r="J194" s="47"/>
      <c r="K194" s="47"/>
    </row>
    <row r="195" spans="1:11" x14ac:dyDescent="0.3">
      <c r="A195" t="s">
        <v>408</v>
      </c>
      <c r="B195">
        <v>194</v>
      </c>
      <c r="C195" t="s">
        <v>265</v>
      </c>
      <c r="D195" s="47">
        <v>68.25</v>
      </c>
      <c r="E195" s="47">
        <v>68.8</v>
      </c>
      <c r="F195" s="47">
        <f t="shared" si="6"/>
        <v>0.54999999999999716</v>
      </c>
      <c r="G195" s="48">
        <f t="shared" ref="G195:G213" si="7">F195/D195</f>
        <v>8.0586080586080161E-3</v>
      </c>
      <c r="H195" s="74"/>
      <c r="J195" s="47"/>
      <c r="K195" s="47"/>
    </row>
    <row r="196" spans="1:11" x14ac:dyDescent="0.3">
      <c r="A196" t="s">
        <v>408</v>
      </c>
      <c r="B196">
        <v>195</v>
      </c>
      <c r="C196" t="s">
        <v>266</v>
      </c>
      <c r="D196" s="47">
        <v>52.93</v>
      </c>
      <c r="E196" s="47">
        <v>47.51</v>
      </c>
      <c r="F196" s="47">
        <f t="shared" si="6"/>
        <v>-5.4200000000000017</v>
      </c>
      <c r="G196" s="48">
        <f t="shared" si="7"/>
        <v>-0.1023993954279237</v>
      </c>
      <c r="H196" s="74"/>
      <c r="J196" s="47"/>
      <c r="K196" s="47"/>
    </row>
    <row r="197" spans="1:11" x14ac:dyDescent="0.3">
      <c r="A197" t="s">
        <v>408</v>
      </c>
      <c r="B197">
        <v>196</v>
      </c>
      <c r="C197" t="s">
        <v>267</v>
      </c>
      <c r="D197" s="47">
        <v>47.18</v>
      </c>
      <c r="E197" s="47">
        <v>44.13</v>
      </c>
      <c r="F197" s="47">
        <f t="shared" si="6"/>
        <v>-3.0499999999999972</v>
      </c>
      <c r="G197" s="48">
        <f t="shared" si="7"/>
        <v>-6.4646036456125419E-2</v>
      </c>
      <c r="H197" s="74"/>
      <c r="J197" s="47"/>
      <c r="K197" s="47"/>
    </row>
    <row r="198" spans="1:11" x14ac:dyDescent="0.3">
      <c r="A198" t="s">
        <v>408</v>
      </c>
      <c r="B198">
        <v>197</v>
      </c>
      <c r="C198" t="s">
        <v>268</v>
      </c>
      <c r="D198" s="47">
        <v>57.93</v>
      </c>
      <c r="E198" s="47">
        <v>56.1</v>
      </c>
      <c r="F198" s="47">
        <f t="shared" si="6"/>
        <v>-1.8299999999999983</v>
      </c>
      <c r="G198" s="48">
        <f t="shared" si="7"/>
        <v>-3.1589849818746733E-2</v>
      </c>
      <c r="H198" s="74"/>
      <c r="J198" s="47"/>
      <c r="K198" s="47"/>
    </row>
    <row r="199" spans="1:11" x14ac:dyDescent="0.3">
      <c r="A199" t="s">
        <v>408</v>
      </c>
      <c r="B199">
        <v>198</v>
      </c>
      <c r="C199" t="s">
        <v>269</v>
      </c>
      <c r="D199" s="47">
        <v>65.67</v>
      </c>
      <c r="E199" s="47">
        <v>63.29</v>
      </c>
      <c r="F199" s="47">
        <f t="shared" si="6"/>
        <v>-2.3800000000000026</v>
      </c>
      <c r="G199" s="48">
        <f t="shared" si="7"/>
        <v>-3.6241815136287533E-2</v>
      </c>
      <c r="H199" s="74"/>
      <c r="J199" s="47"/>
      <c r="K199" s="47"/>
    </row>
    <row r="200" spans="1:11" x14ac:dyDescent="0.3">
      <c r="A200" t="s">
        <v>408</v>
      </c>
      <c r="B200">
        <v>199</v>
      </c>
      <c r="C200" t="s">
        <v>270</v>
      </c>
      <c r="D200" s="47">
        <v>64.540000000000006</v>
      </c>
      <c r="E200" s="47">
        <v>61.35</v>
      </c>
      <c r="F200" s="47">
        <f t="shared" si="6"/>
        <v>-3.1900000000000048</v>
      </c>
      <c r="G200" s="48">
        <f t="shared" si="7"/>
        <v>-4.942671211651696E-2</v>
      </c>
      <c r="H200" s="74"/>
      <c r="J200" s="47"/>
      <c r="K200" s="47"/>
    </row>
    <row r="201" spans="1:11" x14ac:dyDescent="0.3">
      <c r="A201" t="s">
        <v>408</v>
      </c>
      <c r="B201">
        <v>200</v>
      </c>
      <c r="C201" t="s">
        <v>271</v>
      </c>
      <c r="D201" s="47">
        <v>66.42</v>
      </c>
      <c r="E201" s="47">
        <v>59.45</v>
      </c>
      <c r="F201" s="47">
        <f t="shared" si="6"/>
        <v>-6.9699999999999989</v>
      </c>
      <c r="G201" s="48">
        <f t="shared" si="7"/>
        <v>-0.10493827160493825</v>
      </c>
      <c r="H201" s="74"/>
      <c r="J201" s="47"/>
      <c r="K201" s="47"/>
    </row>
    <row r="202" spans="1:11" x14ac:dyDescent="0.3">
      <c r="A202" t="s">
        <v>408</v>
      </c>
      <c r="B202">
        <v>201</v>
      </c>
      <c r="C202" t="s">
        <v>272</v>
      </c>
      <c r="D202" s="47">
        <v>58.53</v>
      </c>
      <c r="E202" s="47">
        <v>62.43</v>
      </c>
      <c r="F202" s="47">
        <f t="shared" si="6"/>
        <v>3.8999999999999986</v>
      </c>
      <c r="G202" s="48">
        <f t="shared" si="7"/>
        <v>6.6632496155817497E-2</v>
      </c>
      <c r="H202" s="74"/>
      <c r="J202" s="47"/>
      <c r="K202" s="47"/>
    </row>
    <row r="203" spans="1:11" x14ac:dyDescent="0.3">
      <c r="A203" t="s">
        <v>408</v>
      </c>
      <c r="B203">
        <v>202</v>
      </c>
      <c r="C203" t="s">
        <v>273</v>
      </c>
      <c r="D203" s="47">
        <v>61.35</v>
      </c>
      <c r="E203" s="47">
        <v>53.66</v>
      </c>
      <c r="F203" s="47">
        <f t="shared" si="6"/>
        <v>-7.6900000000000048</v>
      </c>
      <c r="G203" s="48">
        <f t="shared" si="7"/>
        <v>-0.12534637326813375</v>
      </c>
      <c r="H203" s="74"/>
      <c r="J203" s="47"/>
      <c r="K203" s="47"/>
    </row>
    <row r="204" spans="1:11" x14ac:dyDescent="0.3">
      <c r="A204" t="s">
        <v>408</v>
      </c>
      <c r="B204">
        <v>203</v>
      </c>
      <c r="C204" t="s">
        <v>274</v>
      </c>
      <c r="D204" s="47">
        <v>67.14</v>
      </c>
      <c r="E204" s="47">
        <v>63.59</v>
      </c>
      <c r="F204" s="47">
        <f t="shared" si="6"/>
        <v>-3.5499999999999972</v>
      </c>
      <c r="G204" s="48">
        <f t="shared" si="7"/>
        <v>-5.2874590408102433E-2</v>
      </c>
      <c r="H204" s="74"/>
      <c r="J204" s="47"/>
      <c r="K204" s="47"/>
    </row>
    <row r="205" spans="1:11" x14ac:dyDescent="0.3">
      <c r="A205" t="s">
        <v>408</v>
      </c>
      <c r="B205">
        <v>204</v>
      </c>
      <c r="C205" t="s">
        <v>275</v>
      </c>
      <c r="D205" s="47">
        <v>51.39</v>
      </c>
      <c r="E205" s="47">
        <v>52.8</v>
      </c>
      <c r="F205" s="47">
        <f t="shared" si="6"/>
        <v>1.4099999999999966</v>
      </c>
      <c r="G205" s="48">
        <f t="shared" si="7"/>
        <v>2.7437244600116689E-2</v>
      </c>
      <c r="H205" s="74"/>
      <c r="J205" s="47"/>
      <c r="K205" s="47"/>
    </row>
    <row r="206" spans="1:11" x14ac:dyDescent="0.3">
      <c r="A206" t="s">
        <v>408</v>
      </c>
      <c r="B206">
        <v>205</v>
      </c>
      <c r="C206" t="s">
        <v>276</v>
      </c>
      <c r="D206" s="47">
        <v>58.17</v>
      </c>
      <c r="E206" s="47">
        <v>56.48</v>
      </c>
      <c r="F206" s="47">
        <f t="shared" si="6"/>
        <v>-1.6900000000000048</v>
      </c>
      <c r="G206" s="48">
        <f t="shared" si="7"/>
        <v>-2.9052776345195201E-2</v>
      </c>
      <c r="H206" s="74"/>
      <c r="J206" s="47"/>
      <c r="K206" s="47"/>
    </row>
    <row r="207" spans="1:11" x14ac:dyDescent="0.3">
      <c r="A207" t="s">
        <v>408</v>
      </c>
      <c r="B207">
        <v>206</v>
      </c>
      <c r="C207" t="s">
        <v>277</v>
      </c>
      <c r="D207" s="47">
        <v>62.11</v>
      </c>
      <c r="E207" s="47">
        <v>63.17</v>
      </c>
      <c r="F207" s="47">
        <f t="shared" si="6"/>
        <v>1.0600000000000023</v>
      </c>
      <c r="G207" s="48">
        <f t="shared" si="7"/>
        <v>1.7066494928352959E-2</v>
      </c>
      <c r="H207" s="74"/>
      <c r="J207" s="47"/>
      <c r="K207" s="47"/>
    </row>
    <row r="208" spans="1:11" x14ac:dyDescent="0.3">
      <c r="A208" t="s">
        <v>408</v>
      </c>
      <c r="B208">
        <v>207</v>
      </c>
      <c r="C208" t="s">
        <v>278</v>
      </c>
      <c r="D208" s="47">
        <v>57.58</v>
      </c>
      <c r="E208" s="47">
        <v>63.12</v>
      </c>
      <c r="F208" s="47">
        <f t="shared" si="6"/>
        <v>5.5399999999999991</v>
      </c>
      <c r="G208" s="48">
        <f t="shared" si="7"/>
        <v>9.6213963181660284E-2</v>
      </c>
      <c r="H208" s="74"/>
      <c r="J208" s="47"/>
      <c r="K208" s="47"/>
    </row>
    <row r="209" spans="1:11" x14ac:dyDescent="0.3">
      <c r="A209" t="s">
        <v>408</v>
      </c>
      <c r="B209">
        <v>208</v>
      </c>
      <c r="C209" t="s">
        <v>279</v>
      </c>
      <c r="D209" s="47">
        <v>68.5</v>
      </c>
      <c r="E209" s="47">
        <v>67.13</v>
      </c>
      <c r="F209" s="47">
        <f t="shared" si="6"/>
        <v>-1.3700000000000045</v>
      </c>
      <c r="G209" s="48">
        <f t="shared" si="7"/>
        <v>-2.0000000000000066E-2</v>
      </c>
      <c r="H209" s="74"/>
      <c r="J209" s="47"/>
      <c r="K209" s="47"/>
    </row>
    <row r="210" spans="1:11" x14ac:dyDescent="0.3">
      <c r="A210" t="s">
        <v>408</v>
      </c>
      <c r="B210">
        <v>209</v>
      </c>
      <c r="C210" t="s">
        <v>280</v>
      </c>
      <c r="D210" s="47">
        <v>67.83</v>
      </c>
      <c r="E210" s="47">
        <v>59.59</v>
      </c>
      <c r="F210" s="47">
        <f t="shared" si="6"/>
        <v>-8.2399999999999949</v>
      </c>
      <c r="G210" s="48">
        <f t="shared" si="7"/>
        <v>-0.12148017101577466</v>
      </c>
      <c r="H210" s="74"/>
      <c r="J210" s="47"/>
      <c r="K210" s="47"/>
    </row>
    <row r="211" spans="1:11" x14ac:dyDescent="0.3">
      <c r="A211" t="s">
        <v>408</v>
      </c>
      <c r="B211">
        <v>210</v>
      </c>
      <c r="C211" t="s">
        <v>281</v>
      </c>
      <c r="D211" s="47">
        <v>49.43</v>
      </c>
      <c r="E211" s="47">
        <v>45.3</v>
      </c>
      <c r="F211" s="47">
        <f t="shared" si="6"/>
        <v>-4.1300000000000026</v>
      </c>
      <c r="G211" s="48">
        <f t="shared" si="7"/>
        <v>-8.3552498482702867E-2</v>
      </c>
      <c r="H211" s="74"/>
      <c r="J211" s="47"/>
      <c r="K211" s="47"/>
    </row>
    <row r="212" spans="1:11" x14ac:dyDescent="0.3">
      <c r="A212" t="s">
        <v>408</v>
      </c>
      <c r="B212">
        <v>211</v>
      </c>
      <c r="C212" t="s">
        <v>282</v>
      </c>
      <c r="D212" s="47">
        <v>67.400000000000006</v>
      </c>
      <c r="E212" s="47">
        <v>67.41</v>
      </c>
      <c r="F212" s="47">
        <f t="shared" si="6"/>
        <v>9.9999999999909051E-3</v>
      </c>
      <c r="G212" s="48">
        <f t="shared" si="7"/>
        <v>1.4836795252212023E-4</v>
      </c>
      <c r="H212" s="74"/>
      <c r="J212" s="47"/>
      <c r="K212" s="47"/>
    </row>
    <row r="213" spans="1:11" x14ac:dyDescent="0.3">
      <c r="A213" t="s">
        <v>408</v>
      </c>
      <c r="B213">
        <v>212</v>
      </c>
      <c r="C213" t="s">
        <v>283</v>
      </c>
      <c r="D213" s="47">
        <v>65.56</v>
      </c>
      <c r="E213" s="47">
        <v>67.37</v>
      </c>
      <c r="F213" s="47">
        <f t="shared" si="6"/>
        <v>1.8100000000000023</v>
      </c>
      <c r="G213" s="48">
        <f t="shared" si="7"/>
        <v>2.7608297742525965E-2</v>
      </c>
      <c r="H213" s="74"/>
      <c r="J213" s="47"/>
      <c r="K213" s="47"/>
    </row>
    <row r="214" spans="1:11" x14ac:dyDescent="0.3">
      <c r="A214" t="s">
        <v>408</v>
      </c>
      <c r="B214">
        <v>213</v>
      </c>
      <c r="C214" t="s">
        <v>284</v>
      </c>
      <c r="E214" s="47">
        <v>52.47</v>
      </c>
      <c r="F214" s="47"/>
      <c r="G214" s="48"/>
      <c r="H214" s="74"/>
      <c r="J214" s="47"/>
      <c r="K214" s="47"/>
    </row>
    <row r="215" spans="1:11" x14ac:dyDescent="0.3">
      <c r="F215" s="47"/>
      <c r="G215" s="48"/>
      <c r="H215" s="74"/>
      <c r="J215" s="47"/>
      <c r="K215" s="47"/>
    </row>
    <row r="216" spans="1:11" x14ac:dyDescent="0.3">
      <c r="F216" s="47"/>
      <c r="G216" s="48"/>
      <c r="H216" s="74"/>
      <c r="J216" s="47"/>
      <c r="K216" s="47"/>
    </row>
    <row r="217" spans="1:11" x14ac:dyDescent="0.3">
      <c r="F217" s="47"/>
      <c r="G217" s="48"/>
      <c r="H217" s="74"/>
      <c r="J217" s="47"/>
      <c r="K217" s="47"/>
    </row>
    <row r="218" spans="1:11" x14ac:dyDescent="0.3">
      <c r="F218" s="47"/>
      <c r="G218" s="48"/>
      <c r="H218" s="74"/>
      <c r="J218" s="47"/>
      <c r="K218" s="47"/>
    </row>
    <row r="219" spans="1:11" x14ac:dyDescent="0.3">
      <c r="F219" s="47"/>
      <c r="G219" s="48"/>
      <c r="H219" s="74"/>
      <c r="J219" s="47"/>
      <c r="K219" s="47"/>
    </row>
    <row r="220" spans="1:11" x14ac:dyDescent="0.3">
      <c r="F220" s="47"/>
      <c r="G220" s="48"/>
      <c r="H220" s="74"/>
      <c r="J220" s="47"/>
      <c r="K220" s="47"/>
    </row>
    <row r="221" spans="1:11" x14ac:dyDescent="0.3">
      <c r="F221" s="47"/>
      <c r="G221" s="48"/>
      <c r="H221" s="74"/>
      <c r="J221" s="47"/>
      <c r="K221" s="47"/>
    </row>
    <row r="222" spans="1:11" x14ac:dyDescent="0.3">
      <c r="F222" s="47"/>
      <c r="G222" s="48"/>
      <c r="H222" s="74"/>
      <c r="J222" s="47"/>
      <c r="K222" s="47"/>
    </row>
    <row r="223" spans="1:11" x14ac:dyDescent="0.3">
      <c r="F223" s="47"/>
      <c r="G223" s="48"/>
      <c r="H223" s="74"/>
      <c r="J223" s="47"/>
      <c r="K223" s="47"/>
    </row>
    <row r="224" spans="1:11" x14ac:dyDescent="0.3">
      <c r="F224" s="47"/>
      <c r="G224" s="48"/>
      <c r="H224" s="74"/>
      <c r="J224" s="47"/>
      <c r="K224" s="47"/>
    </row>
    <row r="225" spans="6:11" x14ac:dyDescent="0.3">
      <c r="F225" s="47"/>
      <c r="G225" s="48"/>
      <c r="H225" s="74"/>
      <c r="J225" s="47"/>
      <c r="K225" s="47"/>
    </row>
    <row r="226" spans="6:11" x14ac:dyDescent="0.3">
      <c r="F226" s="47"/>
      <c r="G226" s="48"/>
      <c r="H226" s="74"/>
      <c r="J226" s="47"/>
      <c r="K226" s="47"/>
    </row>
    <row r="227" spans="6:11" x14ac:dyDescent="0.3">
      <c r="F227" s="47"/>
      <c r="G227" s="48"/>
      <c r="H227" s="74"/>
      <c r="J227" s="47"/>
      <c r="K227" s="47"/>
    </row>
    <row r="228" spans="6:11" x14ac:dyDescent="0.3">
      <c r="F228" s="47"/>
      <c r="G228" s="48"/>
      <c r="H228" s="74"/>
      <c r="J228" s="47"/>
      <c r="K228" s="47"/>
    </row>
    <row r="229" spans="6:11" x14ac:dyDescent="0.3">
      <c r="F229" s="47"/>
      <c r="G229" s="48"/>
      <c r="H229" s="74"/>
      <c r="J229" s="47"/>
      <c r="K229" s="47"/>
    </row>
    <row r="230" spans="6:11" x14ac:dyDescent="0.3">
      <c r="F230" s="47"/>
      <c r="G230" s="48"/>
      <c r="H230" s="74"/>
      <c r="J230" s="47"/>
      <c r="K230" s="47"/>
    </row>
    <row r="231" spans="6:11" x14ac:dyDescent="0.3">
      <c r="F231" s="47"/>
      <c r="G231" s="48"/>
      <c r="H231" s="74"/>
      <c r="J231" s="47"/>
      <c r="K231" s="47"/>
    </row>
    <row r="232" spans="6:11" x14ac:dyDescent="0.3">
      <c r="F232" s="47"/>
      <c r="G232" s="48"/>
      <c r="H232" s="74"/>
      <c r="J232" s="47"/>
      <c r="K232" s="47"/>
    </row>
    <row r="233" spans="6:11" x14ac:dyDescent="0.3">
      <c r="F233" s="47"/>
      <c r="G233" s="48"/>
      <c r="H233" s="74"/>
      <c r="J233" s="47"/>
      <c r="K233" s="47"/>
    </row>
    <row r="234" spans="6:11" x14ac:dyDescent="0.3">
      <c r="F234" s="47"/>
      <c r="G234" s="48"/>
      <c r="H234" s="74"/>
      <c r="J234" s="47"/>
      <c r="K234" s="47"/>
    </row>
    <row r="235" spans="6:11" x14ac:dyDescent="0.3">
      <c r="F235" s="47"/>
      <c r="G235" s="48"/>
      <c r="H235" s="74"/>
      <c r="J235" s="47"/>
      <c r="K235" s="47"/>
    </row>
    <row r="236" spans="6:11" x14ac:dyDescent="0.3">
      <c r="F236" s="47"/>
      <c r="G236" s="48"/>
      <c r="H236" s="74"/>
      <c r="J236" s="47"/>
      <c r="K236" s="47"/>
    </row>
    <row r="237" spans="6:11" x14ac:dyDescent="0.3">
      <c r="F237" s="47"/>
      <c r="G237" s="48"/>
      <c r="H237" s="74"/>
      <c r="J237" s="47"/>
      <c r="K237" s="47"/>
    </row>
    <row r="238" spans="6:11" x14ac:dyDescent="0.3">
      <c r="F238" s="47"/>
      <c r="G238" s="48"/>
      <c r="H238" s="74"/>
      <c r="J238" s="47"/>
      <c r="K238" s="47"/>
    </row>
    <row r="239" spans="6:11" x14ac:dyDescent="0.3">
      <c r="F239" s="47"/>
      <c r="G239" s="48"/>
      <c r="H239" s="74"/>
      <c r="J239" s="47"/>
      <c r="K239" s="47"/>
    </row>
    <row r="240" spans="6:11" x14ac:dyDescent="0.3">
      <c r="F240" s="47"/>
      <c r="G240" s="48"/>
      <c r="H240" s="74"/>
      <c r="J240" s="47"/>
      <c r="K240" s="47"/>
    </row>
    <row r="241" spans="6:11" x14ac:dyDescent="0.3">
      <c r="F241" s="47"/>
      <c r="G241" s="48"/>
      <c r="H241" s="74"/>
      <c r="J241" s="47"/>
      <c r="K241" s="47"/>
    </row>
    <row r="242" spans="6:11" x14ac:dyDescent="0.3">
      <c r="F242" s="47"/>
      <c r="G242" s="48"/>
      <c r="H242" s="74"/>
      <c r="J242" s="47"/>
      <c r="K242" s="47"/>
    </row>
    <row r="243" spans="6:11" x14ac:dyDescent="0.3">
      <c r="F243" s="47"/>
      <c r="G243" s="48"/>
      <c r="H243" s="74"/>
      <c r="J243" s="47"/>
      <c r="K243" s="47"/>
    </row>
    <row r="244" spans="6:11" x14ac:dyDescent="0.3">
      <c r="F244" s="47"/>
      <c r="G244" s="48"/>
      <c r="H244" s="74"/>
      <c r="J244" s="47"/>
      <c r="K244" s="47"/>
    </row>
    <row r="245" spans="6:11" x14ac:dyDescent="0.3">
      <c r="F245" s="47"/>
      <c r="G245" s="48"/>
      <c r="H245" s="74"/>
      <c r="J245" s="47"/>
      <c r="K245" s="47"/>
    </row>
    <row r="246" spans="6:11" x14ac:dyDescent="0.3">
      <c r="F246" s="47"/>
      <c r="G246" s="48"/>
      <c r="H246" s="74"/>
      <c r="J246" s="47"/>
      <c r="K246" s="47"/>
    </row>
    <row r="247" spans="6:11" x14ac:dyDescent="0.3">
      <c r="F247" s="47"/>
      <c r="G247" s="48"/>
      <c r="H247" s="74"/>
      <c r="J247" s="47"/>
      <c r="K247" s="47"/>
    </row>
    <row r="248" spans="6:11" x14ac:dyDescent="0.3">
      <c r="F248" s="47"/>
      <c r="G248" s="48"/>
      <c r="H248" s="74"/>
      <c r="J248" s="47"/>
      <c r="K248" s="47"/>
    </row>
    <row r="249" spans="6:11" x14ac:dyDescent="0.3">
      <c r="F249" s="47"/>
      <c r="G249" s="48"/>
      <c r="H249" s="74"/>
      <c r="J249" s="47"/>
      <c r="K249" s="47"/>
    </row>
    <row r="250" spans="6:11" x14ac:dyDescent="0.3">
      <c r="F250" s="47"/>
      <c r="G250" s="48"/>
      <c r="H250" s="74"/>
      <c r="J250" s="47"/>
      <c r="K250" s="47"/>
    </row>
    <row r="251" spans="6:11" x14ac:dyDescent="0.3">
      <c r="F251" s="47"/>
      <c r="G251" s="48"/>
      <c r="H251" s="74"/>
      <c r="J251" s="47"/>
      <c r="K251" s="47"/>
    </row>
    <row r="252" spans="6:11" x14ac:dyDescent="0.3">
      <c r="F252" s="47"/>
      <c r="G252" s="48"/>
      <c r="H252" s="74"/>
      <c r="J252" s="47"/>
      <c r="K252" s="47"/>
    </row>
    <row r="253" spans="6:11" x14ac:dyDescent="0.3">
      <c r="F253" s="47"/>
      <c r="G253" s="48"/>
      <c r="H253" s="74"/>
      <c r="J253" s="47"/>
      <c r="K253" s="47"/>
    </row>
    <row r="254" spans="6:11" x14ac:dyDescent="0.3">
      <c r="F254" s="47"/>
      <c r="G254" s="48"/>
      <c r="H254" s="74"/>
      <c r="J254" s="47"/>
      <c r="K254" s="47"/>
    </row>
    <row r="255" spans="6:11" x14ac:dyDescent="0.3">
      <c r="F255" s="47"/>
      <c r="G255" s="48"/>
      <c r="H255" s="74"/>
      <c r="J255" s="47"/>
      <c r="K255" s="47"/>
    </row>
    <row r="256" spans="6:11" x14ac:dyDescent="0.3">
      <c r="F256" s="47"/>
      <c r="G256" s="48"/>
      <c r="H256" s="74"/>
      <c r="J256" s="47"/>
      <c r="K256" s="47"/>
    </row>
    <row r="257" spans="6:11" x14ac:dyDescent="0.3">
      <c r="F257" s="47"/>
      <c r="G257" s="48"/>
      <c r="H257" s="74"/>
      <c r="J257" s="47"/>
      <c r="K257" s="47"/>
    </row>
    <row r="258" spans="6:11" x14ac:dyDescent="0.3">
      <c r="F258" s="47"/>
      <c r="G258" s="48"/>
      <c r="H258" s="74"/>
      <c r="J258" s="47"/>
      <c r="K258" s="47"/>
    </row>
    <row r="259" spans="6:11" x14ac:dyDescent="0.3">
      <c r="F259" s="47"/>
      <c r="G259" s="48"/>
      <c r="H259" s="74"/>
      <c r="J259" s="47"/>
      <c r="K259" s="47"/>
    </row>
    <row r="260" spans="6:11" x14ac:dyDescent="0.3">
      <c r="F260" s="47"/>
      <c r="G260" s="48"/>
      <c r="H260" s="74"/>
      <c r="J260" s="47"/>
      <c r="K260" s="47"/>
    </row>
    <row r="261" spans="6:11" x14ac:dyDescent="0.3">
      <c r="F261" s="47"/>
      <c r="G261" s="48"/>
      <c r="H261" s="74"/>
      <c r="J261" s="47"/>
      <c r="K261" s="47"/>
    </row>
    <row r="262" spans="6:11" x14ac:dyDescent="0.3">
      <c r="F262" s="47"/>
      <c r="G262" s="48"/>
      <c r="H262" s="74"/>
      <c r="J262" s="47"/>
      <c r="K262" s="47"/>
    </row>
    <row r="263" spans="6:11" x14ac:dyDescent="0.3">
      <c r="F263" s="47"/>
      <c r="G263" s="48"/>
      <c r="H263" s="74"/>
      <c r="J263" s="47"/>
      <c r="K263" s="47"/>
    </row>
    <row r="264" spans="6:11" x14ac:dyDescent="0.3">
      <c r="F264" s="47"/>
      <c r="G264" s="48"/>
      <c r="H264" s="74"/>
      <c r="J264" s="47"/>
      <c r="K264" s="47"/>
    </row>
    <row r="265" spans="6:11" x14ac:dyDescent="0.3">
      <c r="F265" s="47"/>
      <c r="G265" s="48"/>
      <c r="H265" s="74"/>
      <c r="J265" s="47"/>
      <c r="K265" s="47"/>
    </row>
    <row r="266" spans="6:11" x14ac:dyDescent="0.3">
      <c r="F266" s="47"/>
      <c r="G266" s="48"/>
      <c r="H266" s="74"/>
      <c r="J266" s="47"/>
      <c r="K266" s="47"/>
    </row>
    <row r="267" spans="6:11" x14ac:dyDescent="0.3">
      <c r="F267" s="47"/>
      <c r="G267" s="48"/>
      <c r="H267" s="74"/>
      <c r="J267" s="47"/>
      <c r="K267" s="47"/>
    </row>
    <row r="268" spans="6:11" x14ac:dyDescent="0.3">
      <c r="F268" s="47"/>
      <c r="G268" s="48"/>
      <c r="H268" s="74"/>
      <c r="J268" s="47"/>
      <c r="K268" s="47"/>
    </row>
    <row r="269" spans="6:11" x14ac:dyDescent="0.3">
      <c r="F269" s="47"/>
      <c r="G269" s="48"/>
      <c r="H269" s="74"/>
      <c r="J269" s="47"/>
      <c r="K269" s="47"/>
    </row>
    <row r="270" spans="6:11" x14ac:dyDescent="0.3">
      <c r="F270" s="47"/>
      <c r="G270" s="48"/>
      <c r="H270" s="74"/>
      <c r="J270" s="47"/>
      <c r="K270" s="47"/>
    </row>
    <row r="271" spans="6:11" x14ac:dyDescent="0.3">
      <c r="F271" s="47"/>
      <c r="G271" s="48"/>
      <c r="H271" s="74"/>
      <c r="J271" s="47"/>
      <c r="K271" s="47"/>
    </row>
    <row r="272" spans="6:11" x14ac:dyDescent="0.3">
      <c r="F272" s="47"/>
      <c r="G272" s="48"/>
      <c r="H272" s="74"/>
      <c r="J272" s="47"/>
      <c r="K272" s="47"/>
    </row>
    <row r="273" spans="6:11" x14ac:dyDescent="0.3">
      <c r="F273" s="47"/>
      <c r="G273" s="48"/>
      <c r="H273" s="74"/>
      <c r="J273" s="47"/>
      <c r="K273" s="47"/>
    </row>
    <row r="274" spans="6:11" x14ac:dyDescent="0.3">
      <c r="F274" s="47"/>
      <c r="G274" s="48"/>
      <c r="H274" s="74"/>
      <c r="J274" s="47"/>
      <c r="K274" s="47"/>
    </row>
    <row r="275" spans="6:11" x14ac:dyDescent="0.3">
      <c r="F275" s="47"/>
      <c r="G275" s="48"/>
      <c r="H275" s="74"/>
      <c r="J275" s="47"/>
      <c r="K275" s="47"/>
    </row>
    <row r="276" spans="6:11" x14ac:dyDescent="0.3">
      <c r="F276" s="47"/>
      <c r="G276" s="48"/>
      <c r="H276" s="74"/>
      <c r="J276" s="47"/>
      <c r="K276" s="47"/>
    </row>
    <row r="277" spans="6:11" x14ac:dyDescent="0.3">
      <c r="F277" s="47"/>
      <c r="G277" s="48"/>
      <c r="H277" s="74"/>
      <c r="J277" s="47"/>
      <c r="K277" s="47"/>
    </row>
    <row r="278" spans="6:11" x14ac:dyDescent="0.3">
      <c r="F278" s="47"/>
      <c r="G278" s="48"/>
      <c r="H278" s="74"/>
      <c r="J278" s="47"/>
      <c r="K278" s="47"/>
    </row>
    <row r="279" spans="6:11" x14ac:dyDescent="0.3">
      <c r="F279" s="47"/>
      <c r="G279" s="48"/>
      <c r="H279" s="74"/>
      <c r="J279" s="47"/>
      <c r="K279" s="47"/>
    </row>
    <row r="280" spans="6:11" x14ac:dyDescent="0.3">
      <c r="F280" s="47"/>
      <c r="G280" s="48"/>
      <c r="H280" s="74"/>
      <c r="J280" s="47"/>
      <c r="K280" s="47"/>
    </row>
    <row r="281" spans="6:11" x14ac:dyDescent="0.3">
      <c r="F281" s="47"/>
      <c r="G281" s="48"/>
      <c r="H281" s="74"/>
      <c r="J281" s="47"/>
      <c r="K281" s="47"/>
    </row>
    <row r="282" spans="6:11" x14ac:dyDescent="0.3">
      <c r="F282" s="47"/>
      <c r="G282" s="48"/>
      <c r="H282" s="74"/>
      <c r="J282" s="47"/>
      <c r="K282" s="47"/>
    </row>
    <row r="283" spans="6:11" x14ac:dyDescent="0.3">
      <c r="F283" s="47"/>
      <c r="G283" s="48"/>
      <c r="H283" s="74"/>
      <c r="J283" s="47"/>
      <c r="K283" s="47"/>
    </row>
    <row r="284" spans="6:11" x14ac:dyDescent="0.3">
      <c r="F284" s="47"/>
      <c r="G284" s="48"/>
      <c r="H284" s="74"/>
      <c r="J284" s="47"/>
      <c r="K284" s="47"/>
    </row>
  </sheetData>
  <hyperlinks>
    <hyperlink ref="I1" location="Vsebina!A1" display="NAZAJ NA PRVO STRAN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31</vt:i4>
      </vt:variant>
    </vt:vector>
  </HeadingPairs>
  <TitlesOfParts>
    <vt:vector size="31" baseType="lpstr">
      <vt:lpstr>Vsebina</vt:lpstr>
      <vt:lpstr>ZvO_2017</vt:lpstr>
      <vt:lpstr>Info</vt:lpstr>
      <vt:lpstr>2.1 fitnes</vt:lpstr>
      <vt:lpstr>2.2 prehranjenost</vt:lpstr>
      <vt:lpstr>2.5 poškodovani</vt:lpstr>
      <vt:lpstr>2.6 prometne alko</vt:lpstr>
      <vt:lpstr>2.7 sosedska povezanost</vt:lpstr>
      <vt:lpstr>3.1 Svit</vt:lpstr>
      <vt:lpstr>3.2 Zora</vt:lpstr>
      <vt:lpstr>3.3 voda</vt:lpstr>
      <vt:lpstr>4.2 bolniška</vt:lpstr>
      <vt:lpstr>4.3 astma</vt:lpstr>
      <vt:lpstr>4.4 alko</vt:lpstr>
      <vt:lpstr>4.5 sladkorna</vt:lpstr>
      <vt:lpstr>4.6 krvni tlak</vt:lpstr>
      <vt:lpstr>4.7 strjevanje krvi</vt:lpstr>
      <vt:lpstr>4.8 srčna kap</vt:lpstr>
      <vt:lpstr>4.9 možg. kap</vt:lpstr>
      <vt:lpstr>4.10 rak</vt:lpstr>
      <vt:lpstr>4.11 zlomi</vt:lpstr>
      <vt:lpstr>4.12 duševna</vt:lpstr>
      <vt:lpstr>4.13 pomoč</vt:lpstr>
      <vt:lpstr>4.14 KME</vt:lpstr>
      <vt:lpstr>5.1 umrljivost</vt:lpstr>
      <vt:lpstr>5.2 SŽO</vt:lpstr>
      <vt:lpstr>5.3 vsi raki</vt:lpstr>
      <vt:lpstr>5.4 RDČ</vt:lpstr>
      <vt:lpstr>5.5 dojka</vt:lpstr>
      <vt:lpstr>5.6 pljučni</vt:lpstr>
      <vt:lpstr>5.7 samomor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AKorosec</dc:creator>
  <cp:lastModifiedBy>Victoria Zakrajšek</cp:lastModifiedBy>
  <dcterms:created xsi:type="dcterms:W3CDTF">2022-04-19T11:28:22Z</dcterms:created>
  <dcterms:modified xsi:type="dcterms:W3CDTF">2022-04-21T11:51:59Z</dcterms:modified>
</cp:coreProperties>
</file>