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ačapuri\Documents\Victoria\Delo na domu\ZvO\Za splet\Excel-tabele s podatki 2016-2022\"/>
    </mc:Choice>
  </mc:AlternateContent>
  <xr:revisionPtr revIDLastSave="0" documentId="13_ncr:1_{0A450ECE-91EE-4A7C-AA09-B1483AB3FA83}" xr6:coauthVersionLast="47" xr6:coauthVersionMax="47" xr10:uidLastSave="{00000000-0000-0000-0000-000000000000}"/>
  <bookViews>
    <workbookView xWindow="-96" yWindow="-96" windowWidth="23232" windowHeight="12432" tabRatio="814" activeTab="1" xr2:uid="{00000000-000D-0000-FFFF-FFFF00000000}"/>
  </bookViews>
  <sheets>
    <sheet name="Vsebina" sheetId="1" r:id="rId1"/>
    <sheet name="ZvO_2021" sheetId="3" r:id="rId2"/>
    <sheet name="Info" sheetId="4" r:id="rId3"/>
    <sheet name="2.1 fitnes" sheetId="41" r:id="rId4"/>
    <sheet name="2.2 prehranjenost" sheetId="42" r:id="rId5"/>
    <sheet name="2.3 Kadilci" sheetId="43" r:id="rId6"/>
    <sheet name="2.4 Alkohol" sheetId="44" r:id="rId7"/>
    <sheet name="2.5 poškodovani" sheetId="45" r:id="rId8"/>
    <sheet name="2.6 Prometne alko" sheetId="46" r:id="rId9"/>
    <sheet name="3.1 Svit" sheetId="47" r:id="rId10"/>
    <sheet name="3.2 Zora" sheetId="48" r:id="rId11"/>
    <sheet name="3.4 Dora" sheetId="49" r:id="rId12"/>
    <sheet name="4.1 Samoocena" sheetId="50" r:id="rId13"/>
    <sheet name="4.2 bolniška" sheetId="51" r:id="rId14"/>
    <sheet name="4.3 astma" sheetId="52" r:id="rId15"/>
    <sheet name="4.4 alko" sheetId="53" r:id="rId16"/>
    <sheet name="4.5 sladkorna" sheetId="54" r:id="rId17"/>
    <sheet name="4.6 krvni tlak" sheetId="55" r:id="rId18"/>
    <sheet name="4.7 strjevanje krvi" sheetId="56" r:id="rId19"/>
    <sheet name="4.8 srčna kap" sheetId="57" r:id="rId20"/>
    <sheet name="4.9 možg. kap" sheetId="58" r:id="rId21"/>
    <sheet name="4.10 rak" sheetId="59" r:id="rId22"/>
    <sheet name="4.15 debelo črevo" sheetId="60" r:id="rId23"/>
    <sheet name="4.16 pljučni rak" sheetId="61" r:id="rId24"/>
    <sheet name="4.17 rak dojke" sheetId="62" r:id="rId25"/>
    <sheet name="4.11 zlomi" sheetId="63" r:id="rId26"/>
    <sheet name="4.12 duševna" sheetId="64" r:id="rId27"/>
    <sheet name="4.13 pomoč" sheetId="65" r:id="rId28"/>
    <sheet name="4.14 KME" sheetId="66" r:id="rId29"/>
    <sheet name="5.1 umrljivost" sheetId="67" r:id="rId30"/>
    <sheet name="5.2 SŽO" sheetId="68" r:id="rId31"/>
    <sheet name="5.3 vsi raki" sheetId="69" r:id="rId32"/>
    <sheet name="5.6 pljučni rak" sheetId="70" r:id="rId33"/>
    <sheet name="5.7 samomor" sheetId="71" r:id="rId34"/>
  </sheets>
  <definedNames>
    <definedName name="_xlnm._FilterDatabase" localSheetId="3" hidden="1">'2.1 fitnes'!$A$1:$L$214</definedName>
    <definedName name="_xlnm._FilterDatabase" localSheetId="4" hidden="1">'2.2 prehranjenost'!$A$1:$G$214</definedName>
    <definedName name="_xlnm._FilterDatabase" localSheetId="5" hidden="1">'2.3 Kadilci'!$A$1:$D$214</definedName>
    <definedName name="_xlnm._FilterDatabase" localSheetId="6" hidden="1">'2.4 Alkohol'!$A$1:$D$214</definedName>
    <definedName name="_xlnm._FilterDatabase" localSheetId="7" hidden="1">'2.5 poškodovani'!$A$1:$G$214</definedName>
    <definedName name="_xlnm._FilterDatabase" localSheetId="8" hidden="1">'2.6 Prometne alko'!$A$1:$G$214</definedName>
    <definedName name="_xlnm._FilterDatabase" localSheetId="9" hidden="1">'3.1 Svit'!$A$1:$G$214</definedName>
    <definedName name="_xlnm._FilterDatabase" localSheetId="10" hidden="1">'3.2 Zora'!$A$1:$G$214</definedName>
    <definedName name="_xlnm._FilterDatabase" localSheetId="11" hidden="1">'3.4 Dora'!$A$1:$D$214</definedName>
    <definedName name="_xlnm._FilterDatabase" localSheetId="12" hidden="1">'4.1 Samoocena'!$A$1:$G$214</definedName>
    <definedName name="_xlnm._FilterDatabase" localSheetId="21" hidden="1">'4.10 rak'!$A$1:$G$214</definedName>
    <definedName name="_xlnm._FilterDatabase" localSheetId="25" hidden="1">'4.11 zlomi'!$A$1:$G$214</definedName>
    <definedName name="_xlnm._FilterDatabase" localSheetId="26" hidden="1">'4.12 duševna'!$A$1:$G$214</definedName>
    <definedName name="_xlnm._FilterDatabase" localSheetId="27" hidden="1">'4.13 pomoč'!$A$1:$G$214</definedName>
    <definedName name="_xlnm._FilterDatabase" localSheetId="28" hidden="1">'4.14 KME'!$A$1:$G$214</definedName>
    <definedName name="_xlnm._FilterDatabase" localSheetId="22" hidden="1">'4.15 debelo črevo'!$A$1:$G$214</definedName>
    <definedName name="_xlnm._FilterDatabase" localSheetId="23" hidden="1">'4.16 pljučni rak'!$A$1:$G$214</definedName>
    <definedName name="_xlnm._FilterDatabase" localSheetId="24" hidden="1">'4.17 rak dojke'!$A$1:$G$214</definedName>
    <definedName name="_xlnm._FilterDatabase" localSheetId="13" hidden="1">'4.2 bolniška'!$A$1:$G$214</definedName>
    <definedName name="_xlnm._FilterDatabase" localSheetId="14" hidden="1">'4.3 astma'!$A$1:$G$214</definedName>
    <definedName name="_xlnm._FilterDatabase" localSheetId="15" hidden="1">'4.4 alko'!$A$1:$G$214</definedName>
    <definedName name="_xlnm._FilterDatabase" localSheetId="16" hidden="1">'4.5 sladkorna'!$A$1:$G$214</definedName>
    <definedName name="_xlnm._FilterDatabase" localSheetId="17" hidden="1">'4.6 krvni tlak'!$A$1:$G$214</definedName>
    <definedName name="_xlnm._FilterDatabase" localSheetId="18" hidden="1">'4.7 strjevanje krvi'!$A$1:$G$214</definedName>
    <definedName name="_xlnm._FilterDatabase" localSheetId="19" hidden="1">'4.8 srčna kap'!$A$1:$G$214</definedName>
    <definedName name="_xlnm._FilterDatabase" localSheetId="20" hidden="1">'4.9 možg. kap'!$A$1:$G$214</definedName>
    <definedName name="_xlnm._FilterDatabase" localSheetId="29" hidden="1">'5.1 umrljivost'!$A$1:$D$214</definedName>
    <definedName name="_xlnm._FilterDatabase" localSheetId="30" hidden="1">'5.2 SŽO'!$A$1:$G$214</definedName>
    <definedName name="_xlnm._FilterDatabase" localSheetId="31" hidden="1">'5.3 vsi raki'!$A$1:$G$214</definedName>
    <definedName name="_xlnm._FilterDatabase" localSheetId="32" hidden="1">'5.6 pljučni rak'!$A$1:$D$214</definedName>
    <definedName name="_xlnm._FilterDatabase" localSheetId="33" hidden="1">'5.7 samomor'!$A$1:$G$214</definedName>
    <definedName name="_xlnm._FilterDatabase" localSheetId="1" hidden="1">ZvO_2021!$A$1:$AN$284</definedName>
  </definedNames>
  <calcPr calcId="191029"/>
</workbook>
</file>

<file path=xl/calcChain.xml><?xml version="1.0" encoding="utf-8"?>
<calcChain xmlns="http://schemas.openxmlformats.org/spreadsheetml/2006/main">
  <c r="F128" i="42" l="1"/>
  <c r="G128" i="42" s="1"/>
  <c r="F129" i="42"/>
  <c r="G129" i="42" s="1"/>
  <c r="F130" i="42"/>
  <c r="G130" i="42" s="1"/>
  <c r="F131" i="42"/>
  <c r="G131" i="42" s="1"/>
  <c r="F21" i="42"/>
  <c r="G21" i="42" s="1"/>
  <c r="F22" i="42"/>
  <c r="G22" i="42" s="1"/>
  <c r="F23" i="42"/>
  <c r="G23" i="42"/>
  <c r="F181" i="45"/>
  <c r="F7" i="52"/>
  <c r="G7" i="52" s="1"/>
  <c r="F8" i="52"/>
  <c r="G8" i="52" s="1"/>
  <c r="F9" i="52"/>
  <c r="G9" i="52"/>
  <c r="F10" i="52"/>
  <c r="G10" i="52" s="1"/>
  <c r="F11" i="52"/>
  <c r="G11" i="52" s="1"/>
  <c r="F12" i="52"/>
  <c r="G12" i="52" s="1"/>
  <c r="F13" i="52"/>
  <c r="G13" i="52" s="1"/>
  <c r="F14" i="52"/>
  <c r="G14" i="52" s="1"/>
  <c r="F15" i="52"/>
  <c r="G15" i="52" s="1"/>
  <c r="F16" i="52"/>
  <c r="G16" i="52"/>
  <c r="F17" i="52"/>
  <c r="G17" i="52" s="1"/>
  <c r="F18" i="52"/>
  <c r="G18" i="52" s="1"/>
  <c r="F19" i="52"/>
  <c r="G19" i="52" s="1"/>
  <c r="F20" i="52"/>
  <c r="G20" i="52" s="1"/>
  <c r="F21" i="52"/>
  <c r="G21" i="52" s="1"/>
  <c r="F22" i="52"/>
  <c r="G22" i="52" s="1"/>
  <c r="F23" i="52"/>
  <c r="G23" i="52" s="1"/>
  <c r="F24" i="52"/>
  <c r="G24" i="52"/>
  <c r="F25" i="52"/>
  <c r="G25" i="52" s="1"/>
  <c r="F26" i="52"/>
  <c r="F27" i="52"/>
  <c r="G27" i="52" s="1"/>
  <c r="F28" i="52"/>
  <c r="G28" i="52"/>
  <c r="F29" i="52"/>
  <c r="G29" i="52"/>
  <c r="F30" i="52"/>
  <c r="F31" i="52"/>
  <c r="G31" i="52" s="1"/>
  <c r="F32" i="52"/>
  <c r="F33" i="52"/>
  <c r="F34" i="52"/>
  <c r="G34" i="52" s="1"/>
  <c r="F35" i="52"/>
  <c r="G35" i="52" s="1"/>
  <c r="F36" i="52"/>
  <c r="G36" i="52" s="1"/>
  <c r="F37" i="52"/>
  <c r="G37" i="52" s="1"/>
  <c r="F38" i="52"/>
  <c r="G38" i="52" s="1"/>
  <c r="F39" i="52"/>
  <c r="G39" i="52" s="1"/>
  <c r="F40" i="52"/>
  <c r="G40" i="52" s="1"/>
  <c r="F41" i="52"/>
  <c r="G41" i="52" s="1"/>
  <c r="F42" i="52"/>
  <c r="G42" i="52" s="1"/>
  <c r="F43" i="52"/>
  <c r="G43" i="52" s="1"/>
  <c r="F44" i="52"/>
  <c r="G44" i="52" s="1"/>
  <c r="F45" i="52"/>
  <c r="G45" i="52" s="1"/>
  <c r="F46" i="52"/>
  <c r="G46" i="52" s="1"/>
  <c r="F47" i="52"/>
  <c r="G47" i="52" s="1"/>
  <c r="F48" i="52"/>
  <c r="G48" i="52" s="1"/>
  <c r="F49" i="52"/>
  <c r="G49" i="52" s="1"/>
  <c r="F50" i="52"/>
  <c r="G50" i="52" s="1"/>
  <c r="F51" i="52"/>
  <c r="G51" i="52" s="1"/>
  <c r="F52" i="52"/>
  <c r="G52" i="52" s="1"/>
  <c r="F53" i="52"/>
  <c r="G53" i="52" s="1"/>
  <c r="F54" i="52"/>
  <c r="G54" i="52" s="1"/>
  <c r="F55" i="52"/>
  <c r="G55" i="52" s="1"/>
  <c r="F56" i="52"/>
  <c r="G56" i="52" s="1"/>
  <c r="F57" i="52"/>
  <c r="G57" i="52" s="1"/>
  <c r="F58" i="52"/>
  <c r="G58" i="52" s="1"/>
  <c r="F59" i="52"/>
  <c r="G59" i="52" s="1"/>
  <c r="F60" i="52"/>
  <c r="G60" i="52" s="1"/>
  <c r="F61" i="52"/>
  <c r="G61" i="52" s="1"/>
  <c r="F62" i="52"/>
  <c r="G62" i="52" s="1"/>
  <c r="F63" i="52"/>
  <c r="G63" i="52" s="1"/>
  <c r="F64" i="52"/>
  <c r="G64" i="52" s="1"/>
  <c r="F65" i="52"/>
  <c r="G65" i="52" s="1"/>
  <c r="F66" i="52"/>
  <c r="G66" i="52" s="1"/>
  <c r="F67" i="52"/>
  <c r="G67" i="52" s="1"/>
  <c r="F68" i="52"/>
  <c r="F69" i="52"/>
  <c r="G69" i="52" s="1"/>
  <c r="F70" i="52"/>
  <c r="G70" i="52" s="1"/>
  <c r="F71" i="52"/>
  <c r="F72" i="52"/>
  <c r="G72" i="52" s="1"/>
  <c r="F73" i="52"/>
  <c r="G73" i="52" s="1"/>
  <c r="F74" i="52"/>
  <c r="G74" i="52" s="1"/>
  <c r="F75" i="52"/>
  <c r="G75" i="52" s="1"/>
  <c r="F76" i="52"/>
  <c r="G76" i="52" s="1"/>
  <c r="F77" i="52"/>
  <c r="G77" i="52" s="1"/>
  <c r="F78" i="52"/>
  <c r="G78" i="52" s="1"/>
  <c r="F79" i="52"/>
  <c r="G79" i="52" s="1"/>
  <c r="F80" i="52"/>
  <c r="G80" i="52" s="1"/>
  <c r="F81" i="52"/>
  <c r="F82" i="52"/>
  <c r="G82" i="52"/>
  <c r="F83" i="52"/>
  <c r="G83" i="52" s="1"/>
  <c r="F84" i="52"/>
  <c r="G84" i="52" s="1"/>
  <c r="F85" i="52"/>
  <c r="G85" i="52"/>
  <c r="F86" i="52"/>
  <c r="G86" i="52"/>
  <c r="F87" i="52"/>
  <c r="G87" i="52" s="1"/>
  <c r="F88" i="52"/>
  <c r="F89" i="52"/>
  <c r="G89" i="52" s="1"/>
  <c r="F90" i="52"/>
  <c r="F91" i="52"/>
  <c r="G91" i="52" s="1"/>
  <c r="F92" i="52"/>
  <c r="G92" i="52" s="1"/>
  <c r="F93" i="52"/>
  <c r="G93" i="52" s="1"/>
  <c r="F94" i="52"/>
  <c r="G94" i="52" s="1"/>
  <c r="F95" i="52"/>
  <c r="G95" i="52" s="1"/>
  <c r="F96" i="52"/>
  <c r="G96" i="52" s="1"/>
  <c r="F97" i="52"/>
  <c r="G97" i="52"/>
  <c r="F98" i="52"/>
  <c r="G98" i="52"/>
  <c r="F99" i="52"/>
  <c r="G99" i="52" s="1"/>
  <c r="F100" i="52"/>
  <c r="G100" i="52" s="1"/>
  <c r="F101" i="52"/>
  <c r="G101" i="52" s="1"/>
  <c r="F102" i="52"/>
  <c r="G102" i="52" s="1"/>
  <c r="F103" i="52"/>
  <c r="G103" i="52" s="1"/>
  <c r="F104" i="52"/>
  <c r="G104" i="52" s="1"/>
  <c r="F105" i="52"/>
  <c r="G105" i="52" s="1"/>
  <c r="F106" i="52"/>
  <c r="G106" i="52" s="1"/>
  <c r="F107" i="52"/>
  <c r="G107" i="52"/>
  <c r="F108" i="52"/>
  <c r="G108" i="52" s="1"/>
  <c r="F109" i="52"/>
  <c r="G109" i="52" s="1"/>
  <c r="F110" i="52"/>
  <c r="G110" i="52" s="1"/>
  <c r="F111" i="52"/>
  <c r="G111" i="52" s="1"/>
  <c r="F112" i="52"/>
  <c r="G112" i="52" s="1"/>
  <c r="F113" i="52"/>
  <c r="G113" i="52" s="1"/>
  <c r="F114" i="52"/>
  <c r="G114" i="52"/>
  <c r="F115" i="52"/>
  <c r="G115" i="52"/>
  <c r="F116" i="52"/>
  <c r="G116" i="52" s="1"/>
  <c r="F117" i="52"/>
  <c r="G117" i="52" s="1"/>
  <c r="F118" i="52"/>
  <c r="G118" i="52" s="1"/>
  <c r="F119" i="52"/>
  <c r="G119" i="52" s="1"/>
  <c r="F120" i="52"/>
  <c r="G120" i="52" s="1"/>
  <c r="F121" i="52"/>
  <c r="G121" i="52" s="1"/>
  <c r="F122" i="52"/>
  <c r="G122" i="52" s="1"/>
  <c r="F123" i="52"/>
  <c r="G123" i="52" s="1"/>
  <c r="F124" i="52"/>
  <c r="G124" i="52" s="1"/>
  <c r="F125" i="52"/>
  <c r="G125" i="52" s="1"/>
  <c r="F126" i="52"/>
  <c r="G126" i="52" s="1"/>
  <c r="F127" i="52"/>
  <c r="G127" i="52" s="1"/>
  <c r="F128" i="52"/>
  <c r="G128" i="52" s="1"/>
  <c r="F129" i="52"/>
  <c r="G129" i="52" s="1"/>
  <c r="F130" i="52"/>
  <c r="G130" i="52" s="1"/>
  <c r="F131" i="52"/>
  <c r="G131" i="52" s="1"/>
  <c r="F132" i="52"/>
  <c r="G132" i="52" s="1"/>
  <c r="F133" i="52"/>
  <c r="G133" i="52"/>
  <c r="F134" i="52"/>
  <c r="G134" i="52" s="1"/>
  <c r="F135" i="52"/>
  <c r="G135" i="52" s="1"/>
  <c r="F136" i="52"/>
  <c r="G136" i="52" s="1"/>
  <c r="F137" i="52"/>
  <c r="G137" i="52"/>
  <c r="F138" i="52"/>
  <c r="G138" i="52"/>
  <c r="F139" i="52"/>
  <c r="F140" i="52"/>
  <c r="G140" i="52" s="1"/>
  <c r="F141" i="52"/>
  <c r="G141" i="52" s="1"/>
  <c r="F142" i="52"/>
  <c r="G142" i="52"/>
  <c r="F143" i="52"/>
  <c r="G143" i="52" s="1"/>
  <c r="F144" i="52"/>
  <c r="G144" i="52" s="1"/>
  <c r="F145" i="52"/>
  <c r="G145" i="52" s="1"/>
  <c r="F146" i="52"/>
  <c r="G146" i="52" s="1"/>
  <c r="F147" i="52"/>
  <c r="G147" i="52" s="1"/>
  <c r="F148" i="52"/>
  <c r="G148" i="52" s="1"/>
  <c r="F149" i="52"/>
  <c r="G149" i="52"/>
  <c r="F150" i="52"/>
  <c r="G150" i="52" s="1"/>
  <c r="F151" i="52"/>
  <c r="F152" i="52"/>
  <c r="G152" i="52" s="1"/>
  <c r="F153" i="52"/>
  <c r="G153" i="52"/>
  <c r="F154" i="52"/>
  <c r="F155" i="52"/>
  <c r="G155" i="52" s="1"/>
  <c r="F156" i="52"/>
  <c r="F157" i="52"/>
  <c r="G157" i="52" s="1"/>
  <c r="F158" i="52"/>
  <c r="F159" i="52"/>
  <c r="G159" i="52" s="1"/>
  <c r="F160" i="52"/>
  <c r="G160" i="52" s="1"/>
  <c r="F161" i="52"/>
  <c r="G161" i="52" s="1"/>
  <c r="F162" i="52"/>
  <c r="F163" i="52"/>
  <c r="G163" i="52" s="1"/>
  <c r="F164" i="52"/>
  <c r="G164" i="52" s="1"/>
  <c r="F165" i="52"/>
  <c r="G165" i="52" s="1"/>
  <c r="F166" i="52"/>
  <c r="G166" i="52" s="1"/>
  <c r="F167" i="52"/>
  <c r="G167" i="52" s="1"/>
  <c r="F168" i="52"/>
  <c r="F169" i="52"/>
  <c r="G169" i="52" s="1"/>
  <c r="F170" i="52"/>
  <c r="G170" i="52" s="1"/>
  <c r="F171" i="52"/>
  <c r="G171" i="52" s="1"/>
  <c r="F172" i="52"/>
  <c r="G172" i="52" s="1"/>
  <c r="F173" i="52"/>
  <c r="F174" i="52"/>
  <c r="G174" i="52"/>
  <c r="F175" i="52"/>
  <c r="G175" i="52" s="1"/>
  <c r="F176" i="52"/>
  <c r="G176" i="52" s="1"/>
  <c r="F177" i="52"/>
  <c r="F178" i="52"/>
  <c r="G178" i="52" s="1"/>
  <c r="F179" i="52"/>
  <c r="G179" i="52" s="1"/>
  <c r="F180" i="52"/>
  <c r="G180" i="52" s="1"/>
  <c r="F181" i="52"/>
  <c r="F182" i="52"/>
  <c r="F183" i="52"/>
  <c r="F184" i="52"/>
  <c r="G184" i="52" s="1"/>
  <c r="F185" i="52"/>
  <c r="F186" i="52"/>
  <c r="F187" i="52"/>
  <c r="G187" i="52" s="1"/>
  <c r="F188" i="52"/>
  <c r="G188" i="52" s="1"/>
  <c r="F189" i="52"/>
  <c r="F190" i="52"/>
  <c r="F191" i="52"/>
  <c r="G191" i="52" s="1"/>
  <c r="F192" i="52"/>
  <c r="F193" i="52"/>
  <c r="G193" i="52" s="1"/>
  <c r="F194" i="52"/>
  <c r="F195" i="52"/>
  <c r="G195" i="52" s="1"/>
  <c r="F196" i="52"/>
  <c r="G196" i="52" s="1"/>
  <c r="F197" i="52"/>
  <c r="F198" i="52"/>
  <c r="G198" i="52" s="1"/>
  <c r="F199" i="52"/>
  <c r="G199" i="52" s="1"/>
  <c r="F200" i="52"/>
  <c r="F201" i="52"/>
  <c r="G201" i="52" s="1"/>
  <c r="F202" i="52"/>
  <c r="G202" i="52" s="1"/>
  <c r="F203" i="52"/>
  <c r="G203" i="52" s="1"/>
  <c r="F204" i="52"/>
  <c r="G204" i="52" s="1"/>
  <c r="F205" i="52"/>
  <c r="G205" i="52" s="1"/>
  <c r="F206" i="52"/>
  <c r="G206" i="52" s="1"/>
  <c r="F207" i="52"/>
  <c r="G207" i="52" s="1"/>
  <c r="F208" i="52"/>
  <c r="G208" i="52" s="1"/>
  <c r="F209" i="52"/>
  <c r="G209" i="52" s="1"/>
  <c r="F210" i="52"/>
  <c r="G210" i="52" s="1"/>
  <c r="F211" i="52"/>
  <c r="F212" i="52"/>
  <c r="G212" i="52" s="1"/>
  <c r="F213" i="52"/>
  <c r="F214" i="52"/>
  <c r="F214" i="53"/>
  <c r="F6" i="56"/>
  <c r="G6" i="56" s="1"/>
  <c r="F7" i="56"/>
  <c r="G7" i="56" s="1"/>
  <c r="F8" i="56"/>
  <c r="G8" i="56" s="1"/>
  <c r="F9" i="56"/>
  <c r="G9" i="56" s="1"/>
  <c r="F10" i="56"/>
  <c r="G10" i="56" s="1"/>
  <c r="F11" i="56"/>
  <c r="G11" i="56" s="1"/>
  <c r="F12" i="56"/>
  <c r="G12" i="56" s="1"/>
  <c r="F13" i="56"/>
  <c r="G13" i="56" s="1"/>
  <c r="F14" i="56"/>
  <c r="G14" i="56" s="1"/>
  <c r="F15" i="56"/>
  <c r="G15" i="56" s="1"/>
  <c r="F16" i="56"/>
  <c r="G16" i="56" s="1"/>
  <c r="F17" i="56"/>
  <c r="G17" i="56" s="1"/>
  <c r="F18" i="56"/>
  <c r="G18" i="56" s="1"/>
  <c r="F19" i="56"/>
  <c r="G19" i="56" s="1"/>
  <c r="F20" i="56"/>
  <c r="G20" i="56" s="1"/>
  <c r="F21" i="56"/>
  <c r="G21" i="56"/>
  <c r="F22" i="56"/>
  <c r="G22" i="56" s="1"/>
  <c r="F23" i="56"/>
  <c r="G23" i="56" s="1"/>
  <c r="F24" i="56"/>
  <c r="G24" i="56" s="1"/>
  <c r="F25" i="56"/>
  <c r="G25" i="56" s="1"/>
  <c r="F26" i="56"/>
  <c r="G26" i="56" s="1"/>
  <c r="F27" i="56"/>
  <c r="G27" i="56" s="1"/>
  <c r="F28" i="56"/>
  <c r="G28" i="56" s="1"/>
  <c r="F29" i="56"/>
  <c r="G29" i="56" s="1"/>
  <c r="F30" i="56"/>
  <c r="G30" i="56" s="1"/>
  <c r="F31" i="56"/>
  <c r="G31" i="56" s="1"/>
  <c r="F32" i="56"/>
  <c r="G32" i="56" s="1"/>
  <c r="F33" i="56"/>
  <c r="G33" i="56" s="1"/>
  <c r="F34" i="56"/>
  <c r="G34" i="56" s="1"/>
  <c r="F35" i="56"/>
  <c r="G35" i="56" s="1"/>
  <c r="F36" i="56"/>
  <c r="G36" i="56" s="1"/>
  <c r="F37" i="56"/>
  <c r="G37" i="56"/>
  <c r="F38" i="56"/>
  <c r="G38" i="56" s="1"/>
  <c r="F39" i="56"/>
  <c r="G39" i="56" s="1"/>
  <c r="F40" i="56"/>
  <c r="G40" i="56" s="1"/>
  <c r="F41" i="56"/>
  <c r="G41" i="56" s="1"/>
  <c r="F42" i="56"/>
  <c r="G42" i="56" s="1"/>
  <c r="F43" i="56"/>
  <c r="G43" i="56" s="1"/>
  <c r="F44" i="56"/>
  <c r="G44" i="56" s="1"/>
  <c r="F45" i="56"/>
  <c r="G45" i="56" s="1"/>
  <c r="F46" i="56"/>
  <c r="G46" i="56" s="1"/>
  <c r="F47" i="56"/>
  <c r="G47" i="56" s="1"/>
  <c r="F48" i="56"/>
  <c r="G48" i="56" s="1"/>
  <c r="F49" i="56"/>
  <c r="G49" i="56" s="1"/>
  <c r="F50" i="56"/>
  <c r="G50" i="56" s="1"/>
  <c r="F51" i="56"/>
  <c r="G51" i="56" s="1"/>
  <c r="F52" i="56"/>
  <c r="G52" i="56" s="1"/>
  <c r="F53" i="56"/>
  <c r="G53" i="56" s="1"/>
  <c r="F54" i="56"/>
  <c r="G54" i="56" s="1"/>
  <c r="F55" i="56"/>
  <c r="G55" i="56" s="1"/>
  <c r="F56" i="56"/>
  <c r="G56" i="56" s="1"/>
  <c r="F57" i="56"/>
  <c r="G57" i="56" s="1"/>
  <c r="F58" i="56"/>
  <c r="G58" i="56" s="1"/>
  <c r="F59" i="56"/>
  <c r="G59" i="56" s="1"/>
  <c r="F60" i="56"/>
  <c r="G60" i="56" s="1"/>
  <c r="F61" i="56"/>
  <c r="G61" i="56"/>
  <c r="F62" i="56"/>
  <c r="G62" i="56" s="1"/>
  <c r="F63" i="56"/>
  <c r="G63" i="56" s="1"/>
  <c r="F64" i="56"/>
  <c r="G64" i="56" s="1"/>
  <c r="F65" i="56"/>
  <c r="G65" i="56" s="1"/>
  <c r="F66" i="56"/>
  <c r="G66" i="56" s="1"/>
  <c r="F67" i="56"/>
  <c r="G67" i="56" s="1"/>
  <c r="F68" i="56"/>
  <c r="G68" i="56" s="1"/>
  <c r="F69" i="56"/>
  <c r="G69" i="56"/>
  <c r="F70" i="56"/>
  <c r="G70" i="56" s="1"/>
  <c r="F71" i="56"/>
  <c r="G71" i="56" s="1"/>
  <c r="F72" i="56"/>
  <c r="G72" i="56" s="1"/>
  <c r="F73" i="56"/>
  <c r="G73" i="56" s="1"/>
  <c r="F74" i="56"/>
  <c r="G74" i="56" s="1"/>
  <c r="F75" i="56"/>
  <c r="G75" i="56" s="1"/>
  <c r="F76" i="56"/>
  <c r="G76" i="56" s="1"/>
  <c r="F77" i="56"/>
  <c r="G77" i="56" s="1"/>
  <c r="F78" i="56"/>
  <c r="G78" i="56" s="1"/>
  <c r="F79" i="56"/>
  <c r="G79" i="56" s="1"/>
  <c r="F80" i="56"/>
  <c r="G80" i="56" s="1"/>
  <c r="F81" i="56"/>
  <c r="G81" i="56" s="1"/>
  <c r="F82" i="56"/>
  <c r="G82" i="56" s="1"/>
  <c r="F83" i="56"/>
  <c r="G83" i="56" s="1"/>
  <c r="F84" i="56"/>
  <c r="G84" i="56" s="1"/>
  <c r="F85" i="56"/>
  <c r="G85" i="56"/>
  <c r="F86" i="56"/>
  <c r="G86" i="56" s="1"/>
  <c r="F87" i="56"/>
  <c r="G87" i="56" s="1"/>
  <c r="F88" i="56"/>
  <c r="G88" i="56" s="1"/>
  <c r="F89" i="56"/>
  <c r="G89" i="56" s="1"/>
  <c r="F90" i="56"/>
  <c r="G90" i="56" s="1"/>
  <c r="F91" i="56"/>
  <c r="G91" i="56" s="1"/>
  <c r="F92" i="56"/>
  <c r="G92" i="56" s="1"/>
  <c r="F93" i="56"/>
  <c r="G93" i="56" s="1"/>
  <c r="F94" i="56"/>
  <c r="G94" i="56" s="1"/>
  <c r="F95" i="56"/>
  <c r="G95" i="56" s="1"/>
  <c r="F96" i="56"/>
  <c r="G96" i="56" s="1"/>
  <c r="F97" i="56"/>
  <c r="G97" i="56" s="1"/>
  <c r="F98" i="56"/>
  <c r="G98" i="56" s="1"/>
  <c r="F99" i="56"/>
  <c r="G99" i="56" s="1"/>
  <c r="F100" i="56"/>
  <c r="G100" i="56" s="1"/>
  <c r="F101" i="56"/>
  <c r="G101" i="56" s="1"/>
  <c r="F102" i="56"/>
  <c r="G102" i="56" s="1"/>
  <c r="F103" i="56"/>
  <c r="G103" i="56" s="1"/>
  <c r="F104" i="56"/>
  <c r="G104" i="56" s="1"/>
  <c r="F105" i="56"/>
  <c r="G105" i="56" s="1"/>
  <c r="F106" i="56"/>
  <c r="G106" i="56" s="1"/>
  <c r="F107" i="56"/>
  <c r="G107" i="56" s="1"/>
  <c r="F108" i="56"/>
  <c r="G108" i="56" s="1"/>
  <c r="F109" i="56"/>
  <c r="G109" i="56" s="1"/>
  <c r="F110" i="56"/>
  <c r="G110" i="56" s="1"/>
  <c r="F111" i="56"/>
  <c r="G111" i="56" s="1"/>
  <c r="F112" i="56"/>
  <c r="G112" i="56" s="1"/>
  <c r="F113" i="56"/>
  <c r="G113" i="56" s="1"/>
  <c r="F114" i="56"/>
  <c r="G114" i="56" s="1"/>
  <c r="F115" i="56"/>
  <c r="G115" i="56" s="1"/>
  <c r="F116" i="56"/>
  <c r="G116" i="56" s="1"/>
  <c r="F117" i="56"/>
  <c r="G117" i="56"/>
  <c r="F118" i="56"/>
  <c r="G118" i="56" s="1"/>
  <c r="F119" i="56"/>
  <c r="G119" i="56" s="1"/>
  <c r="F120" i="56"/>
  <c r="G120" i="56" s="1"/>
  <c r="F121" i="56"/>
  <c r="G121" i="56" s="1"/>
  <c r="F122" i="56"/>
  <c r="G122" i="56" s="1"/>
  <c r="F123" i="56"/>
  <c r="G123" i="56" s="1"/>
  <c r="F124" i="56"/>
  <c r="G124" i="56" s="1"/>
  <c r="F125" i="56"/>
  <c r="G125" i="56"/>
  <c r="F126" i="56"/>
  <c r="G126" i="56" s="1"/>
  <c r="F127" i="56"/>
  <c r="G127" i="56" s="1"/>
  <c r="F128" i="56"/>
  <c r="G128" i="56" s="1"/>
  <c r="F129" i="56"/>
  <c r="G129" i="56" s="1"/>
  <c r="F130" i="56"/>
  <c r="G130" i="56" s="1"/>
  <c r="F131" i="56"/>
  <c r="G131" i="56" s="1"/>
  <c r="F132" i="56"/>
  <c r="G132" i="56" s="1"/>
  <c r="F133" i="56"/>
  <c r="G133" i="56"/>
  <c r="F134" i="56"/>
  <c r="G134" i="56" s="1"/>
  <c r="F135" i="56"/>
  <c r="G135" i="56" s="1"/>
  <c r="F136" i="56"/>
  <c r="G136" i="56" s="1"/>
  <c r="F137" i="56"/>
  <c r="G137" i="56" s="1"/>
  <c r="F138" i="56"/>
  <c r="G138" i="56" s="1"/>
  <c r="F139" i="56"/>
  <c r="G139" i="56" s="1"/>
  <c r="F140" i="56"/>
  <c r="G140" i="56" s="1"/>
  <c r="F141" i="56"/>
  <c r="G141" i="56" s="1"/>
  <c r="F142" i="56"/>
  <c r="G142" i="56" s="1"/>
  <c r="F143" i="56"/>
  <c r="G143" i="56" s="1"/>
  <c r="F144" i="56"/>
  <c r="G144" i="56" s="1"/>
  <c r="F145" i="56"/>
  <c r="G145" i="56" s="1"/>
  <c r="F146" i="56"/>
  <c r="G146" i="56" s="1"/>
  <c r="F147" i="56"/>
  <c r="G147" i="56" s="1"/>
  <c r="F148" i="56"/>
  <c r="G148" i="56" s="1"/>
  <c r="F149" i="56"/>
  <c r="G149" i="56"/>
  <c r="F150" i="56"/>
  <c r="G150" i="56" s="1"/>
  <c r="F151" i="56"/>
  <c r="G151" i="56" s="1"/>
  <c r="F152" i="56"/>
  <c r="G152" i="56" s="1"/>
  <c r="F153" i="56"/>
  <c r="G153" i="56" s="1"/>
  <c r="F154" i="56"/>
  <c r="G154" i="56" s="1"/>
  <c r="F155" i="56"/>
  <c r="G155" i="56" s="1"/>
  <c r="F156" i="56"/>
  <c r="G156" i="56" s="1"/>
  <c r="F157" i="56"/>
  <c r="G157" i="56" s="1"/>
  <c r="F158" i="56"/>
  <c r="G158" i="56" s="1"/>
  <c r="F159" i="56"/>
  <c r="G159" i="56" s="1"/>
  <c r="F160" i="56"/>
  <c r="G160" i="56" s="1"/>
  <c r="F161" i="56"/>
  <c r="G161" i="56" s="1"/>
  <c r="F162" i="56"/>
  <c r="G162" i="56" s="1"/>
  <c r="F163" i="56"/>
  <c r="G163" i="56" s="1"/>
  <c r="F164" i="56"/>
  <c r="G164" i="56" s="1"/>
  <c r="F165" i="56"/>
  <c r="G165" i="56" s="1"/>
  <c r="F166" i="56"/>
  <c r="G166" i="56" s="1"/>
  <c r="F167" i="56"/>
  <c r="G167" i="56" s="1"/>
  <c r="F168" i="56"/>
  <c r="G168" i="56" s="1"/>
  <c r="F169" i="56"/>
  <c r="G169" i="56" s="1"/>
  <c r="F170" i="56"/>
  <c r="G170" i="56" s="1"/>
  <c r="F171" i="56"/>
  <c r="G171" i="56" s="1"/>
  <c r="F172" i="56"/>
  <c r="G172" i="56" s="1"/>
  <c r="F173" i="56"/>
  <c r="G173" i="56" s="1"/>
  <c r="F174" i="56"/>
  <c r="G174" i="56" s="1"/>
  <c r="F175" i="56"/>
  <c r="G175" i="56" s="1"/>
  <c r="F176" i="56"/>
  <c r="G176" i="56" s="1"/>
  <c r="F177" i="56"/>
  <c r="G177" i="56" s="1"/>
  <c r="F178" i="56"/>
  <c r="G178" i="56" s="1"/>
  <c r="F179" i="56"/>
  <c r="G179" i="56" s="1"/>
  <c r="F180" i="56"/>
  <c r="G180" i="56" s="1"/>
  <c r="F181" i="56"/>
  <c r="G181" i="56" s="1"/>
  <c r="F182" i="56"/>
  <c r="G182" i="56" s="1"/>
  <c r="F183" i="56"/>
  <c r="G183" i="56" s="1"/>
  <c r="F184" i="56"/>
  <c r="G184" i="56" s="1"/>
  <c r="F185" i="56"/>
  <c r="G185" i="56" s="1"/>
  <c r="F186" i="56"/>
  <c r="G186" i="56" s="1"/>
  <c r="F187" i="56"/>
  <c r="G187" i="56" s="1"/>
  <c r="F188" i="56"/>
  <c r="G188" i="56" s="1"/>
  <c r="F189" i="56"/>
  <c r="G189" i="56"/>
  <c r="F190" i="56"/>
  <c r="G190" i="56" s="1"/>
  <c r="F191" i="56"/>
  <c r="G191" i="56" s="1"/>
  <c r="F192" i="56"/>
  <c r="G192" i="56" s="1"/>
  <c r="F193" i="56"/>
  <c r="G193" i="56" s="1"/>
  <c r="F194" i="56"/>
  <c r="G194" i="56" s="1"/>
  <c r="F195" i="56"/>
  <c r="G195" i="56" s="1"/>
  <c r="F196" i="56"/>
  <c r="G196" i="56" s="1"/>
  <c r="F197" i="56"/>
  <c r="G197" i="56"/>
  <c r="F198" i="56"/>
  <c r="G198" i="56" s="1"/>
  <c r="F199" i="56"/>
  <c r="G199" i="56" s="1"/>
  <c r="F200" i="56"/>
  <c r="G200" i="56" s="1"/>
  <c r="F201" i="56"/>
  <c r="G201" i="56" s="1"/>
  <c r="F202" i="56"/>
  <c r="G202" i="56" s="1"/>
  <c r="F203" i="56"/>
  <c r="G203" i="56" s="1"/>
  <c r="F204" i="56"/>
  <c r="G204" i="56" s="1"/>
  <c r="F205" i="56"/>
  <c r="G205" i="56" s="1"/>
  <c r="F206" i="56"/>
  <c r="G206" i="56" s="1"/>
  <c r="F207" i="56"/>
  <c r="G207" i="56" s="1"/>
  <c r="F208" i="56"/>
  <c r="G208" i="56" s="1"/>
  <c r="F209" i="56"/>
  <c r="G209" i="56" s="1"/>
  <c r="F210" i="56"/>
  <c r="G210" i="56" s="1"/>
  <c r="F211" i="56"/>
  <c r="G211" i="56" s="1"/>
  <c r="F212" i="56"/>
  <c r="G212" i="56" s="1"/>
  <c r="F213" i="56"/>
  <c r="G213" i="56"/>
  <c r="F214" i="56"/>
  <c r="G214" i="56" s="1"/>
  <c r="F214" i="57"/>
  <c r="F155" i="57"/>
  <c r="F156" i="57"/>
  <c r="G156" i="57" s="1"/>
  <c r="F157" i="57"/>
  <c r="G157" i="57" s="1"/>
  <c r="F9" i="57"/>
  <c r="G9" i="57" s="1"/>
  <c r="F10" i="57"/>
  <c r="G10" i="57" s="1"/>
  <c r="F11" i="57"/>
  <c r="G11" i="57" s="1"/>
  <c r="F12" i="57"/>
  <c r="G12" i="57" s="1"/>
  <c r="F13" i="57"/>
  <c r="G13" i="57" s="1"/>
  <c r="F14" i="57"/>
  <c r="G14" i="57" s="1"/>
  <c r="F15" i="57"/>
  <c r="G15" i="57"/>
  <c r="F16" i="57"/>
  <c r="G16" i="57"/>
  <c r="F17" i="57"/>
  <c r="G17" i="57" s="1"/>
  <c r="F18" i="57"/>
  <c r="G18" i="57" s="1"/>
  <c r="F19" i="57"/>
  <c r="G19" i="57" s="1"/>
  <c r="F20" i="57"/>
  <c r="G20" i="57" s="1"/>
  <c r="F21" i="57"/>
  <c r="G21" i="57" s="1"/>
  <c r="F22" i="57"/>
  <c r="G22" i="57" s="1"/>
  <c r="F23" i="57"/>
  <c r="G23" i="57" s="1"/>
  <c r="F24" i="57"/>
  <c r="G24" i="57" s="1"/>
  <c r="F25" i="57"/>
  <c r="G25" i="57" s="1"/>
  <c r="F26" i="57"/>
  <c r="G26" i="57" s="1"/>
  <c r="F27" i="57"/>
  <c r="G27" i="57" s="1"/>
  <c r="F28" i="57"/>
  <c r="G28" i="57" s="1"/>
  <c r="F29" i="57"/>
  <c r="G29" i="57" s="1"/>
  <c r="F30" i="57"/>
  <c r="G30" i="57"/>
  <c r="F31" i="57"/>
  <c r="G31" i="57"/>
  <c r="F32" i="57"/>
  <c r="G32" i="57"/>
  <c r="F33" i="57"/>
  <c r="G33" i="57"/>
  <c r="F34" i="57"/>
  <c r="G34" i="57"/>
  <c r="F35" i="57"/>
  <c r="G35" i="57" s="1"/>
  <c r="F36" i="57"/>
  <c r="G36" i="57"/>
  <c r="F37" i="57"/>
  <c r="G37" i="57"/>
  <c r="F38" i="57"/>
  <c r="G38" i="57" s="1"/>
  <c r="F39" i="57"/>
  <c r="G39" i="57" s="1"/>
  <c r="F40" i="57"/>
  <c r="G40" i="57"/>
  <c r="F41" i="57"/>
  <c r="G41" i="57"/>
  <c r="F42" i="57"/>
  <c r="G42" i="57" s="1"/>
  <c r="F43" i="57"/>
  <c r="G43" i="57" s="1"/>
  <c r="F44" i="57"/>
  <c r="G44" i="57"/>
  <c r="F45" i="57"/>
  <c r="G45" i="57" s="1"/>
  <c r="F46" i="57"/>
  <c r="G46" i="57" s="1"/>
  <c r="F47" i="57"/>
  <c r="G47" i="57" s="1"/>
  <c r="F48" i="57"/>
  <c r="G48" i="57" s="1"/>
  <c r="F49" i="57"/>
  <c r="G49" i="57" s="1"/>
  <c r="F50" i="57"/>
  <c r="G50" i="57"/>
  <c r="F51" i="57"/>
  <c r="G51" i="57" s="1"/>
  <c r="F52" i="57"/>
  <c r="G52" i="57" s="1"/>
  <c r="F53" i="57"/>
  <c r="G53" i="57" s="1"/>
  <c r="F54" i="57"/>
  <c r="G54" i="57"/>
  <c r="F55" i="57"/>
  <c r="G55" i="57" s="1"/>
  <c r="F56" i="57"/>
  <c r="G56" i="57" s="1"/>
  <c r="F57" i="57"/>
  <c r="G57" i="57" s="1"/>
  <c r="F58" i="57"/>
  <c r="G58" i="57" s="1"/>
  <c r="F59" i="57"/>
  <c r="G59" i="57" s="1"/>
  <c r="F60" i="57"/>
  <c r="G60" i="57" s="1"/>
  <c r="F61" i="57"/>
  <c r="G61" i="57" s="1"/>
  <c r="F62" i="57"/>
  <c r="G62" i="57" s="1"/>
  <c r="F63" i="57"/>
  <c r="G63" i="57" s="1"/>
  <c r="F64" i="57"/>
  <c r="G64" i="57" s="1"/>
  <c r="F65" i="57"/>
  <c r="G65" i="57" s="1"/>
  <c r="F66" i="57"/>
  <c r="G66" i="57" s="1"/>
  <c r="F67" i="57"/>
  <c r="G67" i="57"/>
  <c r="F68" i="57"/>
  <c r="G68" i="57"/>
  <c r="F69" i="57"/>
  <c r="G69" i="57" s="1"/>
  <c r="F70" i="57"/>
  <c r="G70" i="57" s="1"/>
  <c r="F71" i="57"/>
  <c r="G71" i="57" s="1"/>
  <c r="F72" i="57"/>
  <c r="G72" i="57" s="1"/>
  <c r="F73" i="57"/>
  <c r="G73" i="57" s="1"/>
  <c r="F74" i="57"/>
  <c r="G74" i="57" s="1"/>
  <c r="F75" i="57"/>
  <c r="G75" i="57" s="1"/>
  <c r="F76" i="57"/>
  <c r="G76" i="57" s="1"/>
  <c r="F77" i="57"/>
  <c r="G77" i="57" s="1"/>
  <c r="F78" i="57"/>
  <c r="G78" i="57" s="1"/>
  <c r="F79" i="57"/>
  <c r="G79" i="57" s="1"/>
  <c r="F80" i="57"/>
  <c r="G80" i="57" s="1"/>
  <c r="F81" i="57"/>
  <c r="G81" i="57" s="1"/>
  <c r="F82" i="57"/>
  <c r="G82" i="57" s="1"/>
  <c r="F83" i="57"/>
  <c r="G83" i="57" s="1"/>
  <c r="F84" i="57"/>
  <c r="G84" i="57" s="1"/>
  <c r="F85" i="57"/>
  <c r="G85" i="57" s="1"/>
  <c r="F86" i="57"/>
  <c r="G86" i="57" s="1"/>
  <c r="F87" i="57"/>
  <c r="G87" i="57" s="1"/>
  <c r="F88" i="57"/>
  <c r="G88" i="57" s="1"/>
  <c r="F89" i="57"/>
  <c r="G89" i="57" s="1"/>
  <c r="F90" i="57"/>
  <c r="G90" i="57" s="1"/>
  <c r="F91" i="57"/>
  <c r="G91" i="57" s="1"/>
  <c r="F92" i="57"/>
  <c r="G92" i="57"/>
  <c r="F93" i="57"/>
  <c r="G93" i="57" s="1"/>
  <c r="F94" i="57"/>
  <c r="G94" i="57" s="1"/>
  <c r="F95" i="57"/>
  <c r="G95" i="57" s="1"/>
  <c r="F96" i="57"/>
  <c r="G96" i="57" s="1"/>
  <c r="F97" i="57"/>
  <c r="G97" i="57" s="1"/>
  <c r="F98" i="57"/>
  <c r="G98" i="57" s="1"/>
  <c r="F99" i="57"/>
  <c r="G99" i="57" s="1"/>
  <c r="F100" i="57"/>
  <c r="G100" i="57" s="1"/>
  <c r="F101" i="57"/>
  <c r="G101" i="57" s="1"/>
  <c r="F102" i="57"/>
  <c r="G102" i="57" s="1"/>
  <c r="F103" i="57"/>
  <c r="G103" i="57" s="1"/>
  <c r="F104" i="57"/>
  <c r="G104" i="57" s="1"/>
  <c r="F105" i="57"/>
  <c r="G105" i="57" s="1"/>
  <c r="F106" i="57"/>
  <c r="G106" i="57"/>
  <c r="F107" i="57"/>
  <c r="G107" i="57"/>
  <c r="F108" i="57"/>
  <c r="G108" i="57" s="1"/>
  <c r="F109" i="57"/>
  <c r="G109" i="57" s="1"/>
  <c r="F110" i="57"/>
  <c r="G110" i="57" s="1"/>
  <c r="F111" i="57"/>
  <c r="G111" i="57" s="1"/>
  <c r="F112" i="57"/>
  <c r="G112" i="57" s="1"/>
  <c r="F113" i="57"/>
  <c r="G113" i="57" s="1"/>
  <c r="F114" i="57"/>
  <c r="G114" i="57" s="1"/>
  <c r="F115" i="57"/>
  <c r="G115" i="57"/>
  <c r="F116" i="57"/>
  <c r="G116" i="57" s="1"/>
  <c r="F117" i="57"/>
  <c r="G117" i="57" s="1"/>
  <c r="F118" i="57"/>
  <c r="G118" i="57" s="1"/>
  <c r="F119" i="57"/>
  <c r="G119" i="57" s="1"/>
  <c r="F120" i="57"/>
  <c r="G120" i="57" s="1"/>
  <c r="F121" i="57"/>
  <c r="G121" i="57" s="1"/>
  <c r="F122" i="57"/>
  <c r="G122" i="57"/>
  <c r="F123" i="57"/>
  <c r="G123" i="57"/>
  <c r="F124" i="57"/>
  <c r="G124" i="57" s="1"/>
  <c r="F125" i="57"/>
  <c r="G125" i="57" s="1"/>
  <c r="F126" i="57"/>
  <c r="G126" i="57" s="1"/>
  <c r="F127" i="57"/>
  <c r="G127" i="57" s="1"/>
  <c r="F128" i="57"/>
  <c r="G128" i="57" s="1"/>
  <c r="F129" i="57"/>
  <c r="G129" i="57" s="1"/>
  <c r="F130" i="57"/>
  <c r="G130" i="57" s="1"/>
  <c r="F131" i="57"/>
  <c r="G131" i="57" s="1"/>
  <c r="F132" i="57"/>
  <c r="G132" i="57"/>
  <c r="F133" i="57"/>
  <c r="G133" i="57" s="1"/>
  <c r="F134" i="57"/>
  <c r="G134" i="57" s="1"/>
  <c r="F135" i="57"/>
  <c r="G135" i="57" s="1"/>
  <c r="F136" i="57"/>
  <c r="G136" i="57" s="1"/>
  <c r="F137" i="57"/>
  <c r="G137" i="57" s="1"/>
  <c r="F138" i="57"/>
  <c r="G138" i="57" s="1"/>
  <c r="F139" i="57"/>
  <c r="G139" i="57"/>
  <c r="F140" i="57"/>
  <c r="G140" i="57"/>
  <c r="F141" i="57"/>
  <c r="G141" i="57" s="1"/>
  <c r="F142" i="57"/>
  <c r="G142" i="57" s="1"/>
  <c r="F143" i="57"/>
  <c r="G143" i="57" s="1"/>
  <c r="F144" i="57"/>
  <c r="G144" i="57" s="1"/>
  <c r="F145" i="57"/>
  <c r="G145" i="57" s="1"/>
  <c r="F146" i="57"/>
  <c r="G146" i="57" s="1"/>
  <c r="F147" i="57"/>
  <c r="G147" i="57" s="1"/>
  <c r="F148" i="57"/>
  <c r="G148" i="57" s="1"/>
  <c r="F149" i="57"/>
  <c r="G149" i="57" s="1"/>
  <c r="F150" i="57"/>
  <c r="G150" i="57" s="1"/>
  <c r="F151" i="57"/>
  <c r="G151" i="57" s="1"/>
  <c r="F152" i="57"/>
  <c r="G152" i="57" s="1"/>
  <c r="F153" i="57"/>
  <c r="G153" i="57" s="1"/>
  <c r="F154" i="57"/>
  <c r="G154" i="57" s="1"/>
  <c r="F5" i="58"/>
  <c r="G5" i="58" s="1"/>
  <c r="F6" i="58"/>
  <c r="G6" i="58" s="1"/>
  <c r="F7" i="58"/>
  <c r="G7" i="58" s="1"/>
  <c r="F8" i="58"/>
  <c r="G8" i="58" s="1"/>
  <c r="F9" i="58"/>
  <c r="G9" i="58" s="1"/>
  <c r="F10" i="58"/>
  <c r="G10" i="58" s="1"/>
  <c r="F11" i="58"/>
  <c r="G11" i="58" s="1"/>
  <c r="F12" i="58"/>
  <c r="G12" i="58" s="1"/>
  <c r="F13" i="58"/>
  <c r="G13" i="58" s="1"/>
  <c r="F14" i="58"/>
  <c r="G14" i="58" s="1"/>
  <c r="F15" i="58"/>
  <c r="G15" i="58"/>
  <c r="F16" i="58"/>
  <c r="G16" i="58"/>
  <c r="F17" i="58"/>
  <c r="G17" i="58" s="1"/>
  <c r="F18" i="58"/>
  <c r="G18" i="58" s="1"/>
  <c r="F19" i="58"/>
  <c r="G19" i="58" s="1"/>
  <c r="F20" i="58"/>
  <c r="G20" i="58" s="1"/>
  <c r="F21" i="58"/>
  <c r="G21" i="58" s="1"/>
  <c r="F22" i="58"/>
  <c r="G22" i="58" s="1"/>
  <c r="F23" i="58"/>
  <c r="G23" i="58" s="1"/>
  <c r="F24" i="58"/>
  <c r="G24" i="58"/>
  <c r="F25" i="58"/>
  <c r="G25" i="58" s="1"/>
  <c r="F26" i="58"/>
  <c r="G26" i="58" s="1"/>
  <c r="F27" i="58"/>
  <c r="G27" i="58" s="1"/>
  <c r="F28" i="58"/>
  <c r="G28" i="58" s="1"/>
  <c r="F29" i="58"/>
  <c r="G29" i="58" s="1"/>
  <c r="F30" i="58"/>
  <c r="G30" i="58" s="1"/>
  <c r="F31" i="58"/>
  <c r="G31" i="58" s="1"/>
  <c r="F32" i="58"/>
  <c r="G32" i="58" s="1"/>
  <c r="F33" i="58"/>
  <c r="G33" i="58" s="1"/>
  <c r="F34" i="58"/>
  <c r="G34" i="58" s="1"/>
  <c r="F35" i="58"/>
  <c r="G35" i="58" s="1"/>
  <c r="F36" i="58"/>
  <c r="G36" i="58" s="1"/>
  <c r="F37" i="58"/>
  <c r="G37" i="58" s="1"/>
  <c r="F38" i="58"/>
  <c r="G38" i="58" s="1"/>
  <c r="F39" i="58"/>
  <c r="G39" i="58"/>
  <c r="F40" i="58"/>
  <c r="G40" i="58"/>
  <c r="F41" i="58"/>
  <c r="G41" i="58"/>
  <c r="F42" i="58"/>
  <c r="G42" i="58" s="1"/>
  <c r="F43" i="58"/>
  <c r="G43" i="58" s="1"/>
  <c r="F44" i="58"/>
  <c r="G44" i="58"/>
  <c r="F45" i="58"/>
  <c r="G45" i="58" s="1"/>
  <c r="F46" i="58"/>
  <c r="G46" i="58" s="1"/>
  <c r="F47" i="58"/>
  <c r="G47" i="58"/>
  <c r="F48" i="58"/>
  <c r="G48" i="58"/>
  <c r="F49" i="58"/>
  <c r="G49" i="58"/>
  <c r="F50" i="58"/>
  <c r="G50" i="58" s="1"/>
  <c r="F51" i="58"/>
  <c r="G51" i="58" s="1"/>
  <c r="F52" i="58"/>
  <c r="G52" i="58" s="1"/>
  <c r="F53" i="58"/>
  <c r="G53" i="58" s="1"/>
  <c r="F54" i="58"/>
  <c r="G54" i="58" s="1"/>
  <c r="F55" i="58"/>
  <c r="G55" i="58" s="1"/>
  <c r="F56" i="58"/>
  <c r="G56" i="58" s="1"/>
  <c r="F57" i="58"/>
  <c r="G57" i="58" s="1"/>
  <c r="F58" i="58"/>
  <c r="G58" i="58" s="1"/>
  <c r="F59" i="58"/>
  <c r="G59" i="58" s="1"/>
  <c r="F60" i="58"/>
  <c r="G60" i="58" s="1"/>
  <c r="F61" i="58"/>
  <c r="G61" i="58" s="1"/>
  <c r="F62" i="58"/>
  <c r="G62" i="58" s="1"/>
  <c r="F63" i="58"/>
  <c r="G63" i="58"/>
  <c r="F64" i="58"/>
  <c r="G64" i="58"/>
  <c r="F65" i="58"/>
  <c r="G65" i="58"/>
  <c r="F66" i="58"/>
  <c r="G66" i="58" s="1"/>
  <c r="F67" i="58"/>
  <c r="G67" i="58" s="1"/>
  <c r="F68" i="58"/>
  <c r="G68" i="58" s="1"/>
  <c r="F69" i="58"/>
  <c r="G69" i="58" s="1"/>
  <c r="F70" i="58"/>
  <c r="G70" i="58" s="1"/>
  <c r="F71" i="58"/>
  <c r="G71" i="58" s="1"/>
  <c r="F72" i="58"/>
  <c r="G72" i="58"/>
  <c r="F73" i="58"/>
  <c r="G73" i="58" s="1"/>
  <c r="F74" i="58"/>
  <c r="G74" i="58" s="1"/>
  <c r="F75" i="58"/>
  <c r="G75" i="58" s="1"/>
  <c r="F76" i="58"/>
  <c r="G76" i="58" s="1"/>
  <c r="F77" i="58"/>
  <c r="G77" i="58" s="1"/>
  <c r="F78" i="58"/>
  <c r="G78" i="58" s="1"/>
  <c r="F79" i="58"/>
  <c r="G79" i="58" s="1"/>
  <c r="F80" i="58"/>
  <c r="G80" i="58" s="1"/>
  <c r="F81" i="58"/>
  <c r="G81" i="58" s="1"/>
  <c r="F82" i="58"/>
  <c r="G82" i="58" s="1"/>
  <c r="F83" i="58"/>
  <c r="G83" i="58"/>
  <c r="F84" i="58"/>
  <c r="G84" i="58" s="1"/>
  <c r="F85" i="58"/>
  <c r="G85" i="58" s="1"/>
  <c r="F86" i="58"/>
  <c r="G86" i="58" s="1"/>
  <c r="F87" i="58"/>
  <c r="G87" i="58"/>
  <c r="F88" i="58"/>
  <c r="G88" i="58" s="1"/>
  <c r="F89" i="58"/>
  <c r="G89" i="58" s="1"/>
  <c r="F90" i="58"/>
  <c r="G90" i="58" s="1"/>
  <c r="F91" i="58"/>
  <c r="G91" i="58" s="1"/>
  <c r="F92" i="58"/>
  <c r="G92" i="58"/>
  <c r="F93" i="58"/>
  <c r="G93" i="58" s="1"/>
  <c r="F94" i="58"/>
  <c r="G94" i="58" s="1"/>
  <c r="F95" i="58"/>
  <c r="G95" i="58" s="1"/>
  <c r="F96" i="58"/>
  <c r="G96" i="58"/>
  <c r="F97" i="58"/>
  <c r="G97" i="58"/>
  <c r="F98" i="58"/>
  <c r="G98" i="58" s="1"/>
  <c r="F99" i="58"/>
  <c r="G99" i="58" s="1"/>
  <c r="F100" i="58"/>
  <c r="G100" i="58" s="1"/>
  <c r="F101" i="58"/>
  <c r="G101" i="58"/>
  <c r="F102" i="58"/>
  <c r="G102" i="58" s="1"/>
  <c r="F103" i="58"/>
  <c r="G103" i="58" s="1"/>
  <c r="F104" i="58"/>
  <c r="G104" i="58" s="1"/>
  <c r="F105" i="58"/>
  <c r="G105" i="58" s="1"/>
  <c r="F106" i="58"/>
  <c r="G106" i="58" s="1"/>
  <c r="F107" i="58"/>
  <c r="G107" i="58" s="1"/>
  <c r="F108" i="58"/>
  <c r="G108" i="58"/>
  <c r="F109" i="58"/>
  <c r="G109" i="58" s="1"/>
  <c r="F110" i="58"/>
  <c r="G110" i="58" s="1"/>
  <c r="F111" i="58"/>
  <c r="G111" i="58" s="1"/>
  <c r="F112" i="58"/>
  <c r="G112" i="58" s="1"/>
  <c r="F113" i="58"/>
  <c r="G113" i="58" s="1"/>
  <c r="F114" i="58"/>
  <c r="G114" i="58" s="1"/>
  <c r="F115" i="58"/>
  <c r="G115" i="58" s="1"/>
  <c r="F116" i="58"/>
  <c r="G116" i="58" s="1"/>
  <c r="F117" i="58"/>
  <c r="G117" i="58" s="1"/>
  <c r="F118" i="58"/>
  <c r="G118" i="58" s="1"/>
  <c r="F119" i="58"/>
  <c r="G119" i="58"/>
  <c r="F120" i="58"/>
  <c r="G120" i="58" s="1"/>
  <c r="F121" i="58"/>
  <c r="G121" i="58"/>
  <c r="F122" i="58"/>
  <c r="G122" i="58" s="1"/>
  <c r="F123" i="58"/>
  <c r="G123" i="58" s="1"/>
  <c r="F124" i="58"/>
  <c r="G124" i="58"/>
  <c r="F125" i="58"/>
  <c r="G125" i="58" s="1"/>
  <c r="F126" i="58"/>
  <c r="G126" i="58" s="1"/>
  <c r="F127" i="58"/>
  <c r="G127" i="58"/>
  <c r="F128" i="58"/>
  <c r="G128" i="58"/>
  <c r="F129" i="58"/>
  <c r="G129" i="58"/>
  <c r="F130" i="58"/>
  <c r="G130" i="58" s="1"/>
  <c r="F131" i="58"/>
  <c r="G131" i="58" s="1"/>
  <c r="F132" i="58"/>
  <c r="G132" i="58" s="1"/>
  <c r="F133" i="58"/>
  <c r="G133" i="58"/>
  <c r="F134" i="58"/>
  <c r="G134" i="58" s="1"/>
  <c r="F135" i="58"/>
  <c r="G135" i="58" s="1"/>
  <c r="F136" i="58"/>
  <c r="G136" i="58" s="1"/>
  <c r="F137" i="58"/>
  <c r="G137" i="58" s="1"/>
  <c r="F138" i="58"/>
  <c r="G138" i="58" s="1"/>
  <c r="F139" i="58"/>
  <c r="G139" i="58" s="1"/>
  <c r="F140" i="58"/>
  <c r="G140" i="58" s="1"/>
  <c r="F141" i="58"/>
  <c r="G141" i="58" s="1"/>
  <c r="F142" i="58"/>
  <c r="G142" i="58" s="1"/>
  <c r="F143" i="58"/>
  <c r="G143" i="58" s="1"/>
  <c r="F144" i="58"/>
  <c r="G144" i="58"/>
  <c r="F145" i="58"/>
  <c r="G145" i="58" s="1"/>
  <c r="F146" i="58"/>
  <c r="G146" i="58" s="1"/>
  <c r="F147" i="58"/>
  <c r="G147" i="58"/>
  <c r="F148" i="58"/>
  <c r="G148" i="58" s="1"/>
  <c r="F149" i="58"/>
  <c r="G149" i="58"/>
  <c r="F150" i="58"/>
  <c r="G150" i="58" s="1"/>
  <c r="F151" i="58"/>
  <c r="G151" i="58"/>
  <c r="F152" i="58"/>
  <c r="G152" i="58"/>
  <c r="F153" i="58"/>
  <c r="G153" i="58"/>
  <c r="F154" i="58"/>
  <c r="G154" i="58" s="1"/>
  <c r="F155" i="58"/>
  <c r="G155" i="58" s="1"/>
  <c r="F156" i="58"/>
  <c r="G156" i="58"/>
  <c r="F157" i="58"/>
  <c r="G157" i="58" s="1"/>
  <c r="F158" i="58"/>
  <c r="G158" i="58" s="1"/>
  <c r="F159" i="58"/>
  <c r="G159" i="58"/>
  <c r="F160" i="58"/>
  <c r="G160" i="58"/>
  <c r="F161" i="58"/>
  <c r="G161" i="58" s="1"/>
  <c r="F162" i="58"/>
  <c r="G162" i="58" s="1"/>
  <c r="F163" i="58"/>
  <c r="G163" i="58" s="1"/>
  <c r="F164" i="58"/>
  <c r="G164" i="58" s="1"/>
  <c r="F165" i="58"/>
  <c r="G165" i="58"/>
  <c r="F166" i="58"/>
  <c r="G166" i="58" s="1"/>
  <c r="F167" i="58"/>
  <c r="G167" i="58" s="1"/>
  <c r="F168" i="58"/>
  <c r="G168" i="58" s="1"/>
  <c r="F169" i="58"/>
  <c r="G169" i="58"/>
  <c r="F170" i="58"/>
  <c r="G170" i="58" s="1"/>
  <c r="F171" i="58"/>
  <c r="G171" i="58" s="1"/>
  <c r="F172" i="58"/>
  <c r="G172" i="58" s="1"/>
  <c r="F173" i="58"/>
  <c r="G173" i="58" s="1"/>
  <c r="F174" i="58"/>
  <c r="G174" i="58" s="1"/>
  <c r="F175" i="58"/>
  <c r="G175" i="58" s="1"/>
  <c r="F176" i="58"/>
  <c r="G176" i="58" s="1"/>
  <c r="F177" i="58"/>
  <c r="G177" i="58" s="1"/>
  <c r="F178" i="58"/>
  <c r="G178" i="58" s="1"/>
  <c r="F179" i="58"/>
  <c r="G179" i="58"/>
  <c r="F180" i="58"/>
  <c r="G180" i="58" s="1"/>
  <c r="F181" i="58"/>
  <c r="G181" i="58" s="1"/>
  <c r="F182" i="58"/>
  <c r="G182" i="58" s="1"/>
  <c r="F183" i="58"/>
  <c r="G183" i="58"/>
  <c r="F184" i="58"/>
  <c r="G184" i="58"/>
  <c r="F185" i="58"/>
  <c r="G185" i="58"/>
  <c r="F186" i="58"/>
  <c r="G186" i="58" s="1"/>
  <c r="F187" i="58"/>
  <c r="G187" i="58" s="1"/>
  <c r="F188" i="58"/>
  <c r="G188" i="58"/>
  <c r="F189" i="58"/>
  <c r="G189" i="58" s="1"/>
  <c r="F190" i="58"/>
  <c r="G190" i="58" s="1"/>
  <c r="F191" i="58"/>
  <c r="G191" i="58"/>
  <c r="F192" i="58"/>
  <c r="G192" i="58" s="1"/>
  <c r="F193" i="58"/>
  <c r="G193" i="58"/>
  <c r="F194" i="58"/>
  <c r="G194" i="58" s="1"/>
  <c r="F195" i="58"/>
  <c r="G195" i="58"/>
  <c r="F196" i="58"/>
  <c r="G196" i="58" s="1"/>
  <c r="F197" i="58"/>
  <c r="G197" i="58" s="1"/>
  <c r="F198" i="58"/>
  <c r="G198" i="58" s="1"/>
  <c r="F199" i="58"/>
  <c r="G199" i="58" s="1"/>
  <c r="F200" i="58"/>
  <c r="G200" i="58"/>
  <c r="F201" i="58"/>
  <c r="G201" i="58" s="1"/>
  <c r="F202" i="58"/>
  <c r="G202" i="58" s="1"/>
  <c r="F203" i="58"/>
  <c r="G203" i="58" s="1"/>
  <c r="F204" i="58"/>
  <c r="G204" i="58" s="1"/>
  <c r="F205" i="58"/>
  <c r="G205" i="58" s="1"/>
  <c r="F206" i="58"/>
  <c r="G206" i="58" s="1"/>
  <c r="F207" i="58"/>
  <c r="G207" i="58" s="1"/>
  <c r="F208" i="58"/>
  <c r="G208" i="58"/>
  <c r="F209" i="58"/>
  <c r="G209" i="58" s="1"/>
  <c r="F210" i="58"/>
  <c r="G210" i="58" s="1"/>
  <c r="F211" i="58"/>
  <c r="G211" i="58" s="1"/>
  <c r="F212" i="58"/>
  <c r="G212" i="58" s="1"/>
  <c r="F213" i="58"/>
  <c r="G213" i="58"/>
  <c r="F214" i="58"/>
  <c r="F7" i="59"/>
  <c r="G7" i="59" s="1"/>
  <c r="F8" i="59"/>
  <c r="G8" i="59" s="1"/>
  <c r="F9" i="59"/>
  <c r="G9" i="59" s="1"/>
  <c r="F10" i="59"/>
  <c r="G10" i="59" s="1"/>
  <c r="F11" i="59"/>
  <c r="G11" i="59" s="1"/>
  <c r="F12" i="59"/>
  <c r="G12" i="59" s="1"/>
  <c r="F13" i="59"/>
  <c r="G13" i="59"/>
  <c r="F14" i="59"/>
  <c r="G14" i="59"/>
  <c r="F15" i="59"/>
  <c r="G15" i="59" s="1"/>
  <c r="F16" i="59"/>
  <c r="G16" i="59" s="1"/>
  <c r="F17" i="59"/>
  <c r="G17" i="59"/>
  <c r="F18" i="59"/>
  <c r="G18" i="59"/>
  <c r="F19" i="59"/>
  <c r="G19" i="59" s="1"/>
  <c r="F20" i="59"/>
  <c r="G20" i="59" s="1"/>
  <c r="F21" i="59"/>
  <c r="G21" i="59" s="1"/>
  <c r="F22" i="59"/>
  <c r="G22" i="59"/>
  <c r="F23" i="59"/>
  <c r="G23" i="59" s="1"/>
  <c r="F24" i="59"/>
  <c r="G24" i="59" s="1"/>
  <c r="F25" i="59"/>
  <c r="G25" i="59"/>
  <c r="F26" i="59"/>
  <c r="G26" i="59" s="1"/>
  <c r="F27" i="59"/>
  <c r="G27" i="59" s="1"/>
  <c r="F28" i="59"/>
  <c r="G28" i="59" s="1"/>
  <c r="F29" i="59"/>
  <c r="G29" i="59"/>
  <c r="F30" i="59"/>
  <c r="G30" i="59"/>
  <c r="F31" i="59"/>
  <c r="G31" i="59" s="1"/>
  <c r="F32" i="59"/>
  <c r="G32" i="59" s="1"/>
  <c r="F33" i="59"/>
  <c r="G33" i="59"/>
  <c r="F34" i="59"/>
  <c r="G34" i="59"/>
  <c r="F35" i="59"/>
  <c r="G35" i="59" s="1"/>
  <c r="F36" i="59"/>
  <c r="G36" i="59" s="1"/>
  <c r="F37" i="59"/>
  <c r="G37" i="59" s="1"/>
  <c r="F38" i="59"/>
  <c r="G38" i="59"/>
  <c r="F39" i="59"/>
  <c r="G39" i="59" s="1"/>
  <c r="F40" i="59"/>
  <c r="G40" i="59" s="1"/>
  <c r="F41" i="59"/>
  <c r="G41" i="59" s="1"/>
  <c r="F42" i="59"/>
  <c r="G42" i="59" s="1"/>
  <c r="F43" i="59"/>
  <c r="G43" i="59" s="1"/>
  <c r="F44" i="59"/>
  <c r="G44" i="59" s="1"/>
  <c r="F45" i="59"/>
  <c r="G45" i="59"/>
  <c r="F46" i="59"/>
  <c r="G46" i="59"/>
  <c r="F47" i="59"/>
  <c r="G47" i="59" s="1"/>
  <c r="F48" i="59"/>
  <c r="G48" i="59" s="1"/>
  <c r="F49" i="59"/>
  <c r="G49" i="59"/>
  <c r="F50" i="59"/>
  <c r="G50" i="59"/>
  <c r="F51" i="59"/>
  <c r="G51" i="59" s="1"/>
  <c r="F52" i="59"/>
  <c r="G52" i="59" s="1"/>
  <c r="F53" i="59"/>
  <c r="G53" i="59" s="1"/>
  <c r="F54" i="59"/>
  <c r="G54" i="59"/>
  <c r="F55" i="59"/>
  <c r="G55" i="59" s="1"/>
  <c r="F56" i="59"/>
  <c r="G56" i="59" s="1"/>
  <c r="F57" i="59"/>
  <c r="G57" i="59"/>
  <c r="F58" i="59"/>
  <c r="G58" i="59" s="1"/>
  <c r="F59" i="59"/>
  <c r="G59" i="59" s="1"/>
  <c r="F60" i="59"/>
  <c r="G60" i="59" s="1"/>
  <c r="F61" i="59"/>
  <c r="G61" i="59"/>
  <c r="F62" i="59"/>
  <c r="G62" i="59" s="1"/>
  <c r="F63" i="59"/>
  <c r="G63" i="59" s="1"/>
  <c r="F64" i="59"/>
  <c r="G64" i="59" s="1"/>
  <c r="F65" i="59"/>
  <c r="G65" i="59" s="1"/>
  <c r="F66" i="59"/>
  <c r="G66" i="59"/>
  <c r="F67" i="59"/>
  <c r="G67" i="59" s="1"/>
  <c r="F68" i="59"/>
  <c r="G68" i="59" s="1"/>
  <c r="F69" i="59"/>
  <c r="G69" i="59" s="1"/>
  <c r="F70" i="59"/>
  <c r="G70" i="59"/>
  <c r="F71" i="59"/>
  <c r="G71" i="59"/>
  <c r="F72" i="59"/>
  <c r="G72" i="59" s="1"/>
  <c r="F73" i="59"/>
  <c r="G73" i="59" s="1"/>
  <c r="F74" i="59"/>
  <c r="G74" i="59" s="1"/>
  <c r="F75" i="59"/>
  <c r="G75" i="59"/>
  <c r="F76" i="59"/>
  <c r="G76" i="59" s="1"/>
  <c r="F77" i="59"/>
  <c r="G77" i="59"/>
  <c r="F78" i="59"/>
  <c r="G78" i="59" s="1"/>
  <c r="F79" i="59"/>
  <c r="G79" i="59" s="1"/>
  <c r="F80" i="59"/>
  <c r="G80" i="59" s="1"/>
  <c r="F81" i="59"/>
  <c r="G81" i="59" s="1"/>
  <c r="F82" i="59"/>
  <c r="G82" i="59"/>
  <c r="F83" i="59"/>
  <c r="G83" i="59" s="1"/>
  <c r="F84" i="59"/>
  <c r="G84" i="59" s="1"/>
  <c r="F85" i="59"/>
  <c r="G85" i="59"/>
  <c r="F86" i="59"/>
  <c r="G86" i="59" s="1"/>
  <c r="F87" i="59"/>
  <c r="G87" i="59" s="1"/>
  <c r="F88" i="59"/>
  <c r="G88" i="59" s="1"/>
  <c r="F89" i="59"/>
  <c r="G89" i="59" s="1"/>
  <c r="F90" i="59"/>
  <c r="G90" i="59"/>
  <c r="F91" i="59"/>
  <c r="G91" i="59" s="1"/>
  <c r="F92" i="59"/>
  <c r="G92" i="59" s="1"/>
  <c r="F93" i="59"/>
  <c r="G93" i="59" s="1"/>
  <c r="F94" i="59"/>
  <c r="G94" i="59" s="1"/>
  <c r="F95" i="59"/>
  <c r="G95" i="59" s="1"/>
  <c r="F96" i="59"/>
  <c r="G96" i="59" s="1"/>
  <c r="F97" i="59"/>
  <c r="G97" i="59" s="1"/>
  <c r="F98" i="59"/>
  <c r="G98" i="59"/>
  <c r="F99" i="59"/>
  <c r="G99" i="59" s="1"/>
  <c r="F100" i="59"/>
  <c r="G100" i="59" s="1"/>
  <c r="F101" i="59"/>
  <c r="G101" i="59"/>
  <c r="F102" i="59"/>
  <c r="G102" i="59" s="1"/>
  <c r="F103" i="59"/>
  <c r="G103" i="59" s="1"/>
  <c r="F104" i="59"/>
  <c r="G104" i="59"/>
  <c r="F105" i="59"/>
  <c r="G105" i="59" s="1"/>
  <c r="F106" i="59"/>
  <c r="G106" i="59"/>
  <c r="F107" i="59"/>
  <c r="G107" i="59" s="1"/>
  <c r="F108" i="59"/>
  <c r="G108" i="59"/>
  <c r="F109" i="59"/>
  <c r="G109" i="59"/>
  <c r="F110" i="59"/>
  <c r="G110" i="59" s="1"/>
  <c r="F111" i="59"/>
  <c r="G111" i="59" s="1"/>
  <c r="F112" i="59"/>
  <c r="G112" i="59" s="1"/>
  <c r="F113" i="59"/>
  <c r="G113" i="59"/>
  <c r="F114" i="59"/>
  <c r="G114" i="59" s="1"/>
  <c r="F115" i="59"/>
  <c r="G115" i="59" s="1"/>
  <c r="F116" i="59"/>
  <c r="G116" i="59" s="1"/>
  <c r="F117" i="59"/>
  <c r="G117" i="59" s="1"/>
  <c r="F118" i="59"/>
  <c r="G118" i="59"/>
  <c r="F119" i="59"/>
  <c r="G119" i="59" s="1"/>
  <c r="F120" i="59"/>
  <c r="G120" i="59" s="1"/>
  <c r="F121" i="59"/>
  <c r="G121" i="59"/>
  <c r="F122" i="59"/>
  <c r="G122" i="59" s="1"/>
  <c r="F123" i="59"/>
  <c r="G123" i="59" s="1"/>
  <c r="F124" i="59"/>
  <c r="G124" i="59" s="1"/>
  <c r="F125" i="59"/>
  <c r="G125" i="59" s="1"/>
  <c r="F126" i="59"/>
  <c r="G126" i="59"/>
  <c r="F127" i="59"/>
  <c r="G127" i="59" s="1"/>
  <c r="F128" i="59"/>
  <c r="G128" i="59" s="1"/>
  <c r="F129" i="59"/>
  <c r="G129" i="59" s="1"/>
  <c r="F130" i="59"/>
  <c r="G130" i="59" s="1"/>
  <c r="F131" i="59"/>
  <c r="G131" i="59" s="1"/>
  <c r="F132" i="59"/>
  <c r="G132" i="59" s="1"/>
  <c r="F133" i="59"/>
  <c r="G133" i="59" s="1"/>
  <c r="F134" i="59"/>
  <c r="G134" i="59"/>
  <c r="F135" i="59"/>
  <c r="G135" i="59" s="1"/>
  <c r="F136" i="59"/>
  <c r="G136" i="59" s="1"/>
  <c r="F137" i="59"/>
  <c r="G137" i="59"/>
  <c r="F138" i="59"/>
  <c r="G138" i="59"/>
  <c r="F139" i="59"/>
  <c r="G139" i="59"/>
  <c r="F140" i="59"/>
  <c r="G140" i="59" s="1"/>
  <c r="F141" i="59"/>
  <c r="G141" i="59" s="1"/>
  <c r="F142" i="59"/>
  <c r="G142" i="59" s="1"/>
  <c r="F143" i="59"/>
  <c r="G143" i="59"/>
  <c r="F144" i="59"/>
  <c r="G144" i="59" s="1"/>
  <c r="F145" i="59"/>
  <c r="G145" i="59" s="1"/>
  <c r="F146" i="59"/>
  <c r="G146" i="59" s="1"/>
  <c r="F147" i="59"/>
  <c r="G147" i="59" s="1"/>
  <c r="F148" i="59"/>
  <c r="G148" i="59" s="1"/>
  <c r="F149" i="59"/>
  <c r="G149" i="59" s="1"/>
  <c r="F150" i="59"/>
  <c r="G150" i="59" s="1"/>
  <c r="F151" i="59"/>
  <c r="G151" i="59" s="1"/>
  <c r="F152" i="59"/>
  <c r="G152" i="59" s="1"/>
  <c r="F153" i="59"/>
  <c r="G153" i="59" s="1"/>
  <c r="F154" i="59"/>
  <c r="G154" i="59"/>
  <c r="F155" i="59"/>
  <c r="G155" i="59" s="1"/>
  <c r="F156" i="59"/>
  <c r="G156" i="59" s="1"/>
  <c r="F157" i="59"/>
  <c r="G157" i="59" s="1"/>
  <c r="F158" i="59"/>
  <c r="G158" i="59"/>
  <c r="F159" i="59"/>
  <c r="G159" i="59" s="1"/>
  <c r="F160" i="59"/>
  <c r="G160" i="59" s="1"/>
  <c r="F161" i="59"/>
  <c r="G161" i="59"/>
  <c r="F162" i="59"/>
  <c r="G162" i="59" s="1"/>
  <c r="F163" i="59"/>
  <c r="G163" i="59"/>
  <c r="F164" i="59"/>
  <c r="G164" i="59" s="1"/>
  <c r="F165" i="59"/>
  <c r="G165" i="59"/>
  <c r="F166" i="59"/>
  <c r="G166" i="59" s="1"/>
  <c r="F167" i="59"/>
  <c r="G167" i="59" s="1"/>
  <c r="F168" i="59"/>
  <c r="G168" i="59" s="1"/>
  <c r="F169" i="59"/>
  <c r="G169" i="59" s="1"/>
  <c r="F170" i="59"/>
  <c r="G170" i="59"/>
  <c r="F171" i="59"/>
  <c r="G171" i="59" s="1"/>
  <c r="F172" i="59"/>
  <c r="G172" i="59" s="1"/>
  <c r="F173" i="59"/>
  <c r="G173" i="59"/>
  <c r="F174" i="59"/>
  <c r="G174" i="59" s="1"/>
  <c r="F175" i="59"/>
  <c r="G175" i="59" s="1"/>
  <c r="F176" i="59"/>
  <c r="G176" i="59" s="1"/>
  <c r="F177" i="59"/>
  <c r="G177" i="59" s="1"/>
  <c r="F178" i="59"/>
  <c r="G178" i="59"/>
  <c r="F179" i="59"/>
  <c r="G179" i="59" s="1"/>
  <c r="F180" i="59"/>
  <c r="G180" i="59" s="1"/>
  <c r="F181" i="59"/>
  <c r="G181" i="59" s="1"/>
  <c r="F182" i="59"/>
  <c r="G182" i="59"/>
  <c r="F183" i="59"/>
  <c r="G183" i="59" s="1"/>
  <c r="F184" i="59"/>
  <c r="G184" i="59" s="1"/>
  <c r="F185" i="59"/>
  <c r="G185" i="59"/>
  <c r="F186" i="59"/>
  <c r="G186" i="59" s="1"/>
  <c r="F187" i="59"/>
  <c r="G187" i="59"/>
  <c r="F188" i="59"/>
  <c r="G188" i="59" s="1"/>
  <c r="F189" i="59"/>
  <c r="G189" i="59" s="1"/>
  <c r="F190" i="59"/>
  <c r="G190" i="59" s="1"/>
  <c r="F191" i="59"/>
  <c r="G191" i="59" s="1"/>
  <c r="F192" i="59"/>
  <c r="G192" i="59" s="1"/>
  <c r="F193" i="59"/>
  <c r="G193" i="59" s="1"/>
  <c r="F194" i="59"/>
  <c r="G194" i="59"/>
  <c r="F195" i="59"/>
  <c r="G195" i="59" s="1"/>
  <c r="F196" i="59"/>
  <c r="G196" i="59" s="1"/>
  <c r="F197" i="59"/>
  <c r="G197" i="59"/>
  <c r="F198" i="59"/>
  <c r="G198" i="59" s="1"/>
  <c r="F199" i="59"/>
  <c r="G199" i="59" s="1"/>
  <c r="F200" i="59"/>
  <c r="G200" i="59" s="1"/>
  <c r="F201" i="59"/>
  <c r="G201" i="59" s="1"/>
  <c r="F202" i="59"/>
  <c r="G202" i="59" s="1"/>
  <c r="F203" i="59"/>
  <c r="G203" i="59" s="1"/>
  <c r="F204" i="59"/>
  <c r="G204" i="59" s="1"/>
  <c r="F205" i="59"/>
  <c r="G205" i="59" s="1"/>
  <c r="F206" i="59"/>
  <c r="G206" i="59" s="1"/>
  <c r="F207" i="59"/>
  <c r="G207" i="59" s="1"/>
  <c r="F208" i="59"/>
  <c r="G208" i="59" s="1"/>
  <c r="F209" i="59"/>
  <c r="G209" i="59" s="1"/>
  <c r="F210" i="59"/>
  <c r="G210" i="59"/>
  <c r="F211" i="59"/>
  <c r="G211" i="59" s="1"/>
  <c r="F212" i="59"/>
  <c r="G212" i="59" s="1"/>
  <c r="F213" i="59"/>
  <c r="G213" i="59" s="1"/>
  <c r="F214" i="59"/>
  <c r="F4" i="60"/>
  <c r="G4" i="60" s="1"/>
  <c r="F5" i="60"/>
  <c r="G5" i="60"/>
  <c r="F6" i="60"/>
  <c r="G6" i="60" s="1"/>
  <c r="F7" i="60"/>
  <c r="G7" i="60" s="1"/>
  <c r="F8" i="60"/>
  <c r="G8" i="60" s="1"/>
  <c r="F9" i="60"/>
  <c r="G9" i="60" s="1"/>
  <c r="F10" i="60"/>
  <c r="G10" i="60"/>
  <c r="F11" i="60"/>
  <c r="G11" i="60" s="1"/>
  <c r="F12" i="60"/>
  <c r="G12" i="60" s="1"/>
  <c r="F13" i="60"/>
  <c r="G13" i="60" s="1"/>
  <c r="F14" i="60"/>
  <c r="G14" i="60"/>
  <c r="F15" i="60"/>
  <c r="G15" i="60" s="1"/>
  <c r="F16" i="60"/>
  <c r="G16" i="60" s="1"/>
  <c r="F17" i="60"/>
  <c r="G17" i="60" s="1"/>
  <c r="F18" i="60"/>
  <c r="G18" i="60" s="1"/>
  <c r="F19" i="60"/>
  <c r="G19" i="60" s="1"/>
  <c r="F20" i="60"/>
  <c r="G20" i="60" s="1"/>
  <c r="F21" i="60"/>
  <c r="G21" i="60"/>
  <c r="F22" i="60"/>
  <c r="G22" i="60" s="1"/>
  <c r="F23" i="60"/>
  <c r="G23" i="60" s="1"/>
  <c r="F24" i="60"/>
  <c r="G24" i="60" s="1"/>
  <c r="F25" i="60"/>
  <c r="G25" i="60" s="1"/>
  <c r="F26" i="60"/>
  <c r="G26" i="60" s="1"/>
  <c r="F27" i="60"/>
  <c r="G27" i="60" s="1"/>
  <c r="F28" i="60"/>
  <c r="G28" i="60" s="1"/>
  <c r="F29" i="60"/>
  <c r="G29" i="60" s="1"/>
  <c r="F30" i="60"/>
  <c r="G30" i="60"/>
  <c r="F31" i="60"/>
  <c r="G31" i="60" s="1"/>
  <c r="F32" i="60"/>
  <c r="G32" i="60" s="1"/>
  <c r="F33" i="60"/>
  <c r="G33" i="60"/>
  <c r="F34" i="60"/>
  <c r="G34" i="60"/>
  <c r="F35" i="60"/>
  <c r="G35" i="60"/>
  <c r="F36" i="60"/>
  <c r="G36" i="60" s="1"/>
  <c r="F37" i="60"/>
  <c r="G37" i="60" s="1"/>
  <c r="F38" i="60"/>
  <c r="G38" i="60" s="1"/>
  <c r="F39" i="60"/>
  <c r="G39" i="60" s="1"/>
  <c r="F40" i="60"/>
  <c r="G40" i="60" s="1"/>
  <c r="F41" i="60"/>
  <c r="G41" i="60"/>
  <c r="F42" i="60"/>
  <c r="G42" i="60" s="1"/>
  <c r="F43" i="60"/>
  <c r="G43" i="60"/>
  <c r="F44" i="60"/>
  <c r="G44" i="60" s="1"/>
  <c r="F45" i="60"/>
  <c r="G45" i="60" s="1"/>
  <c r="F46" i="60"/>
  <c r="G46" i="60"/>
  <c r="F47" i="60"/>
  <c r="G47" i="60" s="1"/>
  <c r="F48" i="60"/>
  <c r="G48" i="60" s="1"/>
  <c r="F49" i="60"/>
  <c r="G49" i="60"/>
  <c r="F50" i="60"/>
  <c r="G50" i="60" s="1"/>
  <c r="F51" i="60"/>
  <c r="G51" i="60"/>
  <c r="F52" i="60"/>
  <c r="G52" i="60" s="1"/>
  <c r="F53" i="60"/>
  <c r="G53" i="60"/>
  <c r="F54" i="60"/>
  <c r="G54" i="60" s="1"/>
  <c r="F55" i="60"/>
  <c r="G55" i="60" s="1"/>
  <c r="F56" i="60"/>
  <c r="G56" i="60" s="1"/>
  <c r="F57" i="60"/>
  <c r="G57" i="60"/>
  <c r="F58" i="60"/>
  <c r="G58" i="60"/>
  <c r="F59" i="60"/>
  <c r="G59" i="60"/>
  <c r="F60" i="60"/>
  <c r="G60" i="60" s="1"/>
  <c r="F61" i="60"/>
  <c r="G61" i="60" s="1"/>
  <c r="F62" i="60"/>
  <c r="G62" i="60"/>
  <c r="F63" i="60"/>
  <c r="G63" i="60" s="1"/>
  <c r="F64" i="60"/>
  <c r="G64" i="60" s="1"/>
  <c r="F65" i="60"/>
  <c r="G65" i="60"/>
  <c r="F66" i="60"/>
  <c r="G66" i="60" s="1"/>
  <c r="F67" i="60"/>
  <c r="G67" i="60"/>
  <c r="F68" i="60"/>
  <c r="G68" i="60" s="1"/>
  <c r="F69" i="60"/>
  <c r="G69" i="60"/>
  <c r="F70" i="60"/>
  <c r="G70" i="60" s="1"/>
  <c r="F71" i="60"/>
  <c r="G71" i="60" s="1"/>
  <c r="F72" i="60"/>
  <c r="G72" i="60" s="1"/>
  <c r="F73" i="60"/>
  <c r="G73" i="60" s="1"/>
  <c r="F74" i="60"/>
  <c r="G74" i="60"/>
  <c r="F75" i="60"/>
  <c r="G75" i="60" s="1"/>
  <c r="F76" i="60"/>
  <c r="G76" i="60" s="1"/>
  <c r="F77" i="60"/>
  <c r="G77" i="60" s="1"/>
  <c r="F78" i="60"/>
  <c r="G78" i="60" s="1"/>
  <c r="F79" i="60"/>
  <c r="G79" i="60" s="1"/>
  <c r="F80" i="60"/>
  <c r="G80" i="60" s="1"/>
  <c r="F81" i="60"/>
  <c r="G81" i="60" s="1"/>
  <c r="F82" i="60"/>
  <c r="G82" i="60"/>
  <c r="F83" i="60"/>
  <c r="G83" i="60" s="1"/>
  <c r="F84" i="60"/>
  <c r="G84" i="60" s="1"/>
  <c r="F85" i="60"/>
  <c r="G85" i="60"/>
  <c r="F86" i="60"/>
  <c r="G86" i="60" s="1"/>
  <c r="F87" i="60"/>
  <c r="G87" i="60"/>
  <c r="F88" i="60"/>
  <c r="G88" i="60" s="1"/>
  <c r="F89" i="60"/>
  <c r="G89" i="60"/>
  <c r="F90" i="60"/>
  <c r="F91" i="60"/>
  <c r="G91" i="60" s="1"/>
  <c r="F92" i="60"/>
  <c r="G92" i="60" s="1"/>
  <c r="F93" i="60"/>
  <c r="G93" i="60"/>
  <c r="F94" i="60"/>
  <c r="G94" i="60" s="1"/>
  <c r="F95" i="60"/>
  <c r="G95" i="60" s="1"/>
  <c r="F96" i="60"/>
  <c r="G96" i="60" s="1"/>
  <c r="F97" i="60"/>
  <c r="G97" i="60" s="1"/>
  <c r="F98" i="60"/>
  <c r="G98" i="60" s="1"/>
  <c r="F99" i="60"/>
  <c r="G99" i="60" s="1"/>
  <c r="F100" i="60"/>
  <c r="G100" i="60" s="1"/>
  <c r="F101" i="60"/>
  <c r="G101" i="60"/>
  <c r="F102" i="60"/>
  <c r="G102" i="60" s="1"/>
  <c r="F103" i="60"/>
  <c r="G103" i="60"/>
  <c r="F104" i="60"/>
  <c r="G104" i="60" s="1"/>
  <c r="F105" i="60"/>
  <c r="G105" i="60" s="1"/>
  <c r="F106" i="60"/>
  <c r="G106" i="60"/>
  <c r="F107" i="60"/>
  <c r="G107" i="60" s="1"/>
  <c r="F108" i="60"/>
  <c r="G108" i="60" s="1"/>
  <c r="F109" i="60"/>
  <c r="G109" i="60"/>
  <c r="F110" i="60"/>
  <c r="G110" i="60"/>
  <c r="F111" i="60"/>
  <c r="G111" i="60"/>
  <c r="F112" i="60"/>
  <c r="G112" i="60" s="1"/>
  <c r="F113" i="60"/>
  <c r="G113" i="60"/>
  <c r="F114" i="60"/>
  <c r="G114" i="60" s="1"/>
  <c r="F115" i="60"/>
  <c r="G115" i="60"/>
  <c r="F116" i="60"/>
  <c r="G116" i="60" s="1"/>
  <c r="F117" i="60"/>
  <c r="G117" i="60" s="1"/>
  <c r="F118" i="60"/>
  <c r="G118" i="60"/>
  <c r="F119" i="60"/>
  <c r="G119" i="60" s="1"/>
  <c r="F120" i="60"/>
  <c r="G120" i="60" s="1"/>
  <c r="F121" i="60"/>
  <c r="G121" i="60" s="1"/>
  <c r="F122" i="60"/>
  <c r="G122" i="60" s="1"/>
  <c r="F123" i="60"/>
  <c r="G123" i="60" s="1"/>
  <c r="F124" i="60"/>
  <c r="G124" i="60" s="1"/>
  <c r="F125" i="60"/>
  <c r="G125" i="60" s="1"/>
  <c r="F126" i="60"/>
  <c r="G126" i="60"/>
  <c r="F127" i="60"/>
  <c r="G127" i="60" s="1"/>
  <c r="F128" i="60"/>
  <c r="G128" i="60" s="1"/>
  <c r="F129" i="60"/>
  <c r="G129" i="60" s="1"/>
  <c r="F130" i="60"/>
  <c r="G130" i="60" s="1"/>
  <c r="F131" i="60"/>
  <c r="G131" i="60" s="1"/>
  <c r="F132" i="60"/>
  <c r="G132" i="60" s="1"/>
  <c r="F133" i="60"/>
  <c r="G133" i="60" s="1"/>
  <c r="F134" i="60"/>
  <c r="G134" i="60" s="1"/>
  <c r="F135" i="60"/>
  <c r="G135" i="60" s="1"/>
  <c r="F136" i="60"/>
  <c r="G136" i="60" s="1"/>
  <c r="F137" i="60"/>
  <c r="G137" i="60" s="1"/>
  <c r="F138" i="60"/>
  <c r="G138" i="60"/>
  <c r="F139" i="60"/>
  <c r="G139" i="60" s="1"/>
  <c r="F140" i="60"/>
  <c r="G140" i="60" s="1"/>
  <c r="F141" i="60"/>
  <c r="G141" i="60"/>
  <c r="F142" i="60"/>
  <c r="G142" i="60" s="1"/>
  <c r="F143" i="60"/>
  <c r="G143" i="60" s="1"/>
  <c r="F144" i="60"/>
  <c r="G144" i="60" s="1"/>
  <c r="F145" i="60"/>
  <c r="G145" i="60" s="1"/>
  <c r="F146" i="60"/>
  <c r="G146" i="60" s="1"/>
  <c r="F147" i="60"/>
  <c r="G147" i="60" s="1"/>
  <c r="F148" i="60"/>
  <c r="G148" i="60" s="1"/>
  <c r="F149" i="60"/>
  <c r="G149" i="60"/>
  <c r="F150" i="60"/>
  <c r="G150" i="60" s="1"/>
  <c r="F151" i="60"/>
  <c r="G151" i="60" s="1"/>
  <c r="F152" i="60"/>
  <c r="G152" i="60" s="1"/>
  <c r="F153" i="60"/>
  <c r="G153" i="60" s="1"/>
  <c r="F154" i="60"/>
  <c r="G154" i="60" s="1"/>
  <c r="F155" i="60"/>
  <c r="G155" i="60" s="1"/>
  <c r="F156" i="60"/>
  <c r="G156" i="60" s="1"/>
  <c r="F157" i="60"/>
  <c r="G157" i="60" s="1"/>
  <c r="F158" i="60"/>
  <c r="G158" i="60" s="1"/>
  <c r="F159" i="60"/>
  <c r="G159" i="60" s="1"/>
  <c r="F160" i="60"/>
  <c r="G160" i="60" s="1"/>
  <c r="F161" i="60"/>
  <c r="G161" i="60" s="1"/>
  <c r="F162" i="60"/>
  <c r="G162" i="60" s="1"/>
  <c r="F163" i="60"/>
  <c r="G163" i="60" s="1"/>
  <c r="F164" i="60"/>
  <c r="G164" i="60" s="1"/>
  <c r="F165" i="60"/>
  <c r="G165" i="60"/>
  <c r="F166" i="60"/>
  <c r="G166" i="60" s="1"/>
  <c r="F167" i="60"/>
  <c r="G167" i="60" s="1"/>
  <c r="F168" i="60"/>
  <c r="G168" i="60" s="1"/>
  <c r="F169" i="60"/>
  <c r="G169" i="60" s="1"/>
  <c r="F170" i="60"/>
  <c r="G170" i="60" s="1"/>
  <c r="F171" i="60"/>
  <c r="G171" i="60" s="1"/>
  <c r="F172" i="60"/>
  <c r="G172" i="60" s="1"/>
  <c r="F173" i="60"/>
  <c r="G173" i="60"/>
  <c r="F174" i="60"/>
  <c r="G174" i="60" s="1"/>
  <c r="F175" i="60"/>
  <c r="G175" i="60" s="1"/>
  <c r="F176" i="60"/>
  <c r="G176" i="60" s="1"/>
  <c r="F177" i="60"/>
  <c r="G177" i="60" s="1"/>
  <c r="F178" i="60"/>
  <c r="G178" i="60" s="1"/>
  <c r="F179" i="60"/>
  <c r="G179" i="60" s="1"/>
  <c r="F180" i="60"/>
  <c r="G180" i="60" s="1"/>
  <c r="F181" i="60"/>
  <c r="G181" i="60"/>
  <c r="F182" i="60"/>
  <c r="G182" i="60" s="1"/>
  <c r="F183" i="60"/>
  <c r="G183" i="60" s="1"/>
  <c r="F184" i="60"/>
  <c r="G184" i="60" s="1"/>
  <c r="F185" i="60"/>
  <c r="G185" i="60" s="1"/>
  <c r="F186" i="60"/>
  <c r="G186" i="60" s="1"/>
  <c r="F187" i="60"/>
  <c r="G187" i="60" s="1"/>
  <c r="F188" i="60"/>
  <c r="G188" i="60" s="1"/>
  <c r="F189" i="60"/>
  <c r="G189" i="60" s="1"/>
  <c r="F190" i="60"/>
  <c r="G190" i="60" s="1"/>
  <c r="F191" i="60"/>
  <c r="G191" i="60" s="1"/>
  <c r="F192" i="60"/>
  <c r="G192" i="60" s="1"/>
  <c r="F193" i="60"/>
  <c r="G193" i="60" s="1"/>
  <c r="F194" i="60"/>
  <c r="G194" i="60" s="1"/>
  <c r="F195" i="60"/>
  <c r="G195" i="60" s="1"/>
  <c r="F196" i="60"/>
  <c r="G196" i="60" s="1"/>
  <c r="F197" i="60"/>
  <c r="G197" i="60" s="1"/>
  <c r="F198" i="60"/>
  <c r="G198" i="60" s="1"/>
  <c r="F199" i="60"/>
  <c r="G199" i="60" s="1"/>
  <c r="F200" i="60"/>
  <c r="G200" i="60" s="1"/>
  <c r="F201" i="60"/>
  <c r="G201" i="60" s="1"/>
  <c r="F202" i="60"/>
  <c r="G202" i="60" s="1"/>
  <c r="F203" i="60"/>
  <c r="G203" i="60" s="1"/>
  <c r="F204" i="60"/>
  <c r="G204" i="60" s="1"/>
  <c r="F205" i="60"/>
  <c r="G205" i="60"/>
  <c r="F206" i="60"/>
  <c r="G206" i="60" s="1"/>
  <c r="F207" i="60"/>
  <c r="G207" i="60" s="1"/>
  <c r="F208" i="60"/>
  <c r="G208" i="60" s="1"/>
  <c r="F209" i="60"/>
  <c r="G209" i="60" s="1"/>
  <c r="F210" i="60"/>
  <c r="G210" i="60" s="1"/>
  <c r="F211" i="60"/>
  <c r="G211" i="60" s="1"/>
  <c r="F212" i="60"/>
  <c r="G212" i="60" s="1"/>
  <c r="F213" i="60"/>
  <c r="G213" i="60"/>
  <c r="F214" i="60"/>
  <c r="F30" i="61"/>
  <c r="G30" i="61" s="1"/>
  <c r="F31" i="61"/>
  <c r="G31" i="61" s="1"/>
  <c r="F32" i="61"/>
  <c r="G32" i="61" s="1"/>
  <c r="F33" i="61"/>
  <c r="G33" i="61" s="1"/>
  <c r="F34" i="61"/>
  <c r="G34" i="61" s="1"/>
  <c r="F35" i="61"/>
  <c r="G35" i="61" s="1"/>
  <c r="F36" i="61"/>
  <c r="G36" i="61" s="1"/>
  <c r="F37" i="61"/>
  <c r="G37" i="61" s="1"/>
  <c r="F38" i="61"/>
  <c r="G38" i="61" s="1"/>
  <c r="F39" i="61"/>
  <c r="G39" i="61" s="1"/>
  <c r="F40" i="61"/>
  <c r="G40" i="61" s="1"/>
  <c r="F41" i="61"/>
  <c r="G41" i="61" s="1"/>
  <c r="F42" i="61"/>
  <c r="G42" i="61" s="1"/>
  <c r="F43" i="61"/>
  <c r="G43" i="61" s="1"/>
  <c r="F44" i="61"/>
  <c r="G44" i="61" s="1"/>
  <c r="F45" i="61"/>
  <c r="G45" i="61" s="1"/>
  <c r="F46" i="61"/>
  <c r="G46" i="61" s="1"/>
  <c r="F47" i="61"/>
  <c r="G47" i="61" s="1"/>
  <c r="F48" i="61"/>
  <c r="G48" i="61" s="1"/>
  <c r="F49" i="61"/>
  <c r="F50" i="61"/>
  <c r="G50" i="61" s="1"/>
  <c r="F51" i="61"/>
  <c r="G51" i="61" s="1"/>
  <c r="F52" i="61"/>
  <c r="G52" i="61" s="1"/>
  <c r="F53" i="61"/>
  <c r="G53" i="61" s="1"/>
  <c r="F54" i="61"/>
  <c r="G54" i="61" s="1"/>
  <c r="F55" i="61"/>
  <c r="G55" i="61" s="1"/>
  <c r="F56" i="61"/>
  <c r="G56" i="61" s="1"/>
  <c r="F57" i="61"/>
  <c r="G57" i="61" s="1"/>
  <c r="F58" i="61"/>
  <c r="G58" i="61" s="1"/>
  <c r="F59" i="61"/>
  <c r="G59" i="61" s="1"/>
  <c r="F60" i="61"/>
  <c r="G60" i="61" s="1"/>
  <c r="F61" i="61"/>
  <c r="G61" i="61" s="1"/>
  <c r="F62" i="61"/>
  <c r="G62" i="61" s="1"/>
  <c r="F63" i="61"/>
  <c r="G63" i="61" s="1"/>
  <c r="F64" i="61"/>
  <c r="G64" i="61" s="1"/>
  <c r="F65" i="61"/>
  <c r="G65" i="61" s="1"/>
  <c r="F66" i="61"/>
  <c r="G66" i="61" s="1"/>
  <c r="F67" i="61"/>
  <c r="G67" i="61" s="1"/>
  <c r="F68" i="61"/>
  <c r="G68" i="61" s="1"/>
  <c r="F69" i="61"/>
  <c r="G69" i="61" s="1"/>
  <c r="F70" i="61"/>
  <c r="G70" i="61" s="1"/>
  <c r="F71" i="61"/>
  <c r="G71" i="61" s="1"/>
  <c r="F72" i="61"/>
  <c r="G72" i="61" s="1"/>
  <c r="F73" i="61"/>
  <c r="G73" i="61" s="1"/>
  <c r="F74" i="61"/>
  <c r="G74" i="61" s="1"/>
  <c r="F75" i="61"/>
  <c r="G75" i="61" s="1"/>
  <c r="F76" i="61"/>
  <c r="G76" i="61" s="1"/>
  <c r="F77" i="61"/>
  <c r="G77" i="61"/>
  <c r="F78" i="61"/>
  <c r="G78" i="61" s="1"/>
  <c r="F79" i="61"/>
  <c r="G79" i="61" s="1"/>
  <c r="F80" i="61"/>
  <c r="G80" i="61" s="1"/>
  <c r="F81" i="61"/>
  <c r="G81" i="61" s="1"/>
  <c r="F82" i="61"/>
  <c r="G82" i="61" s="1"/>
  <c r="F83" i="61"/>
  <c r="G83" i="61" s="1"/>
  <c r="F84" i="61"/>
  <c r="G84" i="61" s="1"/>
  <c r="F85" i="61"/>
  <c r="G85" i="61" s="1"/>
  <c r="F86" i="61"/>
  <c r="G86" i="61" s="1"/>
  <c r="F87" i="61"/>
  <c r="G87" i="61" s="1"/>
  <c r="F88" i="61"/>
  <c r="G88" i="61" s="1"/>
  <c r="F89" i="61"/>
  <c r="G89" i="61" s="1"/>
  <c r="F90" i="61"/>
  <c r="F91" i="61"/>
  <c r="G91" i="61" s="1"/>
  <c r="F92" i="61"/>
  <c r="G92" i="61" s="1"/>
  <c r="F93" i="61"/>
  <c r="G93" i="61"/>
  <c r="F94" i="61"/>
  <c r="G94" i="61" s="1"/>
  <c r="F95" i="61"/>
  <c r="G95" i="61" s="1"/>
  <c r="F96" i="61"/>
  <c r="G96" i="61" s="1"/>
  <c r="F97" i="61"/>
  <c r="G97" i="61" s="1"/>
  <c r="F98" i="61"/>
  <c r="G98" i="61" s="1"/>
  <c r="F99" i="61"/>
  <c r="G99" i="61" s="1"/>
  <c r="F100" i="61"/>
  <c r="G100" i="61" s="1"/>
  <c r="F101" i="61"/>
  <c r="G101" i="61"/>
  <c r="F102" i="61"/>
  <c r="G102" i="61" s="1"/>
  <c r="F103" i="61"/>
  <c r="G103" i="61" s="1"/>
  <c r="F104" i="61"/>
  <c r="G104" i="61" s="1"/>
  <c r="F105" i="61"/>
  <c r="G105" i="61" s="1"/>
  <c r="F106" i="61"/>
  <c r="G106" i="61" s="1"/>
  <c r="F107" i="61"/>
  <c r="G107" i="61" s="1"/>
  <c r="F108" i="61"/>
  <c r="G108" i="61" s="1"/>
  <c r="F109" i="61"/>
  <c r="G109" i="61" s="1"/>
  <c r="F110" i="61"/>
  <c r="G110" i="61" s="1"/>
  <c r="F111" i="61"/>
  <c r="G111" i="61" s="1"/>
  <c r="F112" i="61"/>
  <c r="G112" i="61" s="1"/>
  <c r="F113" i="61"/>
  <c r="G113" i="61" s="1"/>
  <c r="F114" i="61"/>
  <c r="G114" i="61" s="1"/>
  <c r="F115" i="61"/>
  <c r="G115" i="61" s="1"/>
  <c r="F116" i="61"/>
  <c r="G116" i="61" s="1"/>
  <c r="F117" i="61"/>
  <c r="G117" i="61" s="1"/>
  <c r="F118" i="61"/>
  <c r="G118" i="61" s="1"/>
  <c r="F119" i="61"/>
  <c r="G119" i="61" s="1"/>
  <c r="F120" i="61"/>
  <c r="G120" i="61" s="1"/>
  <c r="F121" i="61"/>
  <c r="G121" i="61" s="1"/>
  <c r="F122" i="61"/>
  <c r="G122" i="61" s="1"/>
  <c r="F123" i="61"/>
  <c r="G123" i="61" s="1"/>
  <c r="F124" i="61"/>
  <c r="G124" i="61" s="1"/>
  <c r="F125" i="61"/>
  <c r="G125" i="61" s="1"/>
  <c r="F126" i="61"/>
  <c r="G126" i="61" s="1"/>
  <c r="F127" i="61"/>
  <c r="G127" i="61" s="1"/>
  <c r="F128" i="61"/>
  <c r="G128" i="61" s="1"/>
  <c r="F129" i="61"/>
  <c r="G129" i="61" s="1"/>
  <c r="F130" i="61"/>
  <c r="G130" i="61" s="1"/>
  <c r="F131" i="61"/>
  <c r="G131" i="61" s="1"/>
  <c r="F132" i="61"/>
  <c r="G132" i="61" s="1"/>
  <c r="F133" i="61"/>
  <c r="G133" i="61" s="1"/>
  <c r="F134" i="61"/>
  <c r="G134" i="61" s="1"/>
  <c r="F135" i="61"/>
  <c r="G135" i="61" s="1"/>
  <c r="F136" i="61"/>
  <c r="G136" i="61" s="1"/>
  <c r="F137" i="61"/>
  <c r="G137" i="61" s="1"/>
  <c r="F138" i="61"/>
  <c r="G138" i="61" s="1"/>
  <c r="F139" i="61"/>
  <c r="G139" i="61" s="1"/>
  <c r="F140" i="61"/>
  <c r="G140" i="61" s="1"/>
  <c r="F141" i="61"/>
  <c r="G141" i="61" s="1"/>
  <c r="F142" i="61"/>
  <c r="G142" i="61" s="1"/>
  <c r="F143" i="61"/>
  <c r="G143" i="61" s="1"/>
  <c r="F144" i="61"/>
  <c r="G144" i="61" s="1"/>
  <c r="F145" i="61"/>
  <c r="G145" i="61" s="1"/>
  <c r="F146" i="61"/>
  <c r="G146" i="61" s="1"/>
  <c r="F147" i="61"/>
  <c r="G147" i="61" s="1"/>
  <c r="F148" i="61"/>
  <c r="G148" i="61" s="1"/>
  <c r="F149" i="61"/>
  <c r="G149" i="61" s="1"/>
  <c r="F150" i="61"/>
  <c r="F151" i="61"/>
  <c r="G151" i="61" s="1"/>
  <c r="F152" i="61"/>
  <c r="G152" i="61" s="1"/>
  <c r="F153" i="61"/>
  <c r="G153" i="61" s="1"/>
  <c r="F154" i="61"/>
  <c r="G154" i="61" s="1"/>
  <c r="F155" i="61"/>
  <c r="G155" i="61" s="1"/>
  <c r="F156" i="61"/>
  <c r="G156" i="61" s="1"/>
  <c r="F157" i="61"/>
  <c r="G157" i="61" s="1"/>
  <c r="F158" i="61"/>
  <c r="G158" i="61" s="1"/>
  <c r="F159" i="61"/>
  <c r="G159" i="61" s="1"/>
  <c r="F160" i="61"/>
  <c r="G160" i="61" s="1"/>
  <c r="F161" i="61"/>
  <c r="G161" i="61" s="1"/>
  <c r="F162" i="61"/>
  <c r="G162" i="61" s="1"/>
  <c r="F163" i="61"/>
  <c r="G163" i="61" s="1"/>
  <c r="F164" i="61"/>
  <c r="F165" i="61"/>
  <c r="G165" i="61"/>
  <c r="F166" i="61"/>
  <c r="G166" i="61" s="1"/>
  <c r="F167" i="61"/>
  <c r="G167" i="61" s="1"/>
  <c r="F168" i="61"/>
  <c r="G168" i="61" s="1"/>
  <c r="F169" i="61"/>
  <c r="G169" i="61" s="1"/>
  <c r="F170" i="61"/>
  <c r="G170" i="61" s="1"/>
  <c r="F171" i="61"/>
  <c r="G171" i="61" s="1"/>
  <c r="F172" i="61"/>
  <c r="G172" i="61" s="1"/>
  <c r="F173" i="61"/>
  <c r="G173" i="61" s="1"/>
  <c r="F174" i="61"/>
  <c r="G174" i="61" s="1"/>
  <c r="F175" i="61"/>
  <c r="G175" i="61" s="1"/>
  <c r="F176" i="61"/>
  <c r="G176" i="61" s="1"/>
  <c r="F177" i="61"/>
  <c r="G177" i="61" s="1"/>
  <c r="F178" i="61"/>
  <c r="G178" i="61" s="1"/>
  <c r="F179" i="61"/>
  <c r="G179" i="61" s="1"/>
  <c r="F180" i="61"/>
  <c r="G180" i="61" s="1"/>
  <c r="F181" i="61"/>
  <c r="G181" i="61" s="1"/>
  <c r="F182" i="61"/>
  <c r="G182" i="61" s="1"/>
  <c r="F183" i="61"/>
  <c r="G183" i="61" s="1"/>
  <c r="F184" i="61"/>
  <c r="G184" i="61" s="1"/>
  <c r="F185" i="61"/>
  <c r="G185" i="61" s="1"/>
  <c r="F186" i="61"/>
  <c r="G186" i="61" s="1"/>
  <c r="F187" i="61"/>
  <c r="G187" i="61" s="1"/>
  <c r="F188" i="61"/>
  <c r="G188" i="61"/>
  <c r="F189" i="61"/>
  <c r="G189" i="61" s="1"/>
  <c r="F190" i="61"/>
  <c r="G190" i="61" s="1"/>
  <c r="F191" i="61"/>
  <c r="G191" i="61" s="1"/>
  <c r="F192" i="61"/>
  <c r="G192" i="61"/>
  <c r="F193" i="61"/>
  <c r="G193" i="61" s="1"/>
  <c r="F194" i="61"/>
  <c r="G194" i="61" s="1"/>
  <c r="F195" i="61"/>
  <c r="G195" i="61"/>
  <c r="F196" i="61"/>
  <c r="G196" i="61" s="1"/>
  <c r="F197" i="61"/>
  <c r="G197" i="61" s="1"/>
  <c r="F198" i="61"/>
  <c r="G198" i="61" s="1"/>
  <c r="F199" i="61"/>
  <c r="G199" i="61" s="1"/>
  <c r="F200" i="61"/>
  <c r="G200" i="61" s="1"/>
  <c r="F201" i="61"/>
  <c r="G201" i="61" s="1"/>
  <c r="F202" i="61"/>
  <c r="G202" i="61" s="1"/>
  <c r="F203" i="61"/>
  <c r="G203" i="61" s="1"/>
  <c r="F204" i="61"/>
  <c r="G204" i="61" s="1"/>
  <c r="F205" i="61"/>
  <c r="G205" i="61" s="1"/>
  <c r="F206" i="61"/>
  <c r="G206" i="61" s="1"/>
  <c r="F207" i="61"/>
  <c r="G207" i="61" s="1"/>
  <c r="F208" i="61"/>
  <c r="G208" i="61" s="1"/>
  <c r="F209" i="61"/>
  <c r="G209" i="61" s="1"/>
  <c r="F210" i="61"/>
  <c r="G210" i="61" s="1"/>
  <c r="F211" i="61"/>
  <c r="G211" i="61" s="1"/>
  <c r="F212" i="61"/>
  <c r="G212" i="61" s="1"/>
  <c r="F213" i="61"/>
  <c r="G213" i="61" s="1"/>
  <c r="F214" i="61"/>
  <c r="G214" i="61" s="1"/>
  <c r="F153" i="62"/>
  <c r="G153" i="62" s="1"/>
  <c r="F154" i="62"/>
  <c r="G154" i="62" s="1"/>
  <c r="F155" i="62"/>
  <c r="G155" i="62" s="1"/>
  <c r="F156" i="62"/>
  <c r="G156" i="62" s="1"/>
  <c r="F157" i="62"/>
  <c r="G157" i="62" s="1"/>
  <c r="F158" i="62"/>
  <c r="G158" i="62" s="1"/>
  <c r="F159" i="62"/>
  <c r="G159" i="62" s="1"/>
  <c r="F160" i="62"/>
  <c r="G160" i="62" s="1"/>
  <c r="F161" i="62"/>
  <c r="G161" i="62" s="1"/>
  <c r="F162" i="62"/>
  <c r="G162" i="62" s="1"/>
  <c r="F163" i="62"/>
  <c r="G163" i="62" s="1"/>
  <c r="F164" i="62"/>
  <c r="G164" i="62" s="1"/>
  <c r="F165" i="62"/>
  <c r="G165" i="62" s="1"/>
  <c r="F166" i="62"/>
  <c r="G166" i="62" s="1"/>
  <c r="F167" i="62"/>
  <c r="G167" i="62" s="1"/>
  <c r="F168" i="62"/>
  <c r="G168" i="62" s="1"/>
  <c r="F169" i="62"/>
  <c r="G169" i="62" s="1"/>
  <c r="F170" i="62"/>
  <c r="G170" i="62" s="1"/>
  <c r="F171" i="62"/>
  <c r="G171" i="62" s="1"/>
  <c r="F172" i="62"/>
  <c r="G172" i="62" s="1"/>
  <c r="F173" i="62"/>
  <c r="G173" i="62" s="1"/>
  <c r="F174" i="62"/>
  <c r="G174" i="62" s="1"/>
  <c r="F175" i="62"/>
  <c r="G175" i="62" s="1"/>
  <c r="F176" i="62"/>
  <c r="G176" i="62" s="1"/>
  <c r="F177" i="62"/>
  <c r="G177" i="62" s="1"/>
  <c r="F178" i="62"/>
  <c r="G178" i="62" s="1"/>
  <c r="F179" i="62"/>
  <c r="G179" i="62" s="1"/>
  <c r="F180" i="62"/>
  <c r="G180" i="62" s="1"/>
  <c r="F181" i="62"/>
  <c r="F182" i="62"/>
  <c r="G182" i="62" s="1"/>
  <c r="F183" i="62"/>
  <c r="G183" i="62" s="1"/>
  <c r="F184" i="62"/>
  <c r="G184" i="62" s="1"/>
  <c r="F185" i="62"/>
  <c r="G185" i="62" s="1"/>
  <c r="F186" i="62"/>
  <c r="G186" i="62" s="1"/>
  <c r="F187" i="62"/>
  <c r="G187" i="62" s="1"/>
  <c r="F188" i="62"/>
  <c r="G188" i="62" s="1"/>
  <c r="F189" i="62"/>
  <c r="G189" i="62" s="1"/>
  <c r="F214" i="63"/>
  <c r="F162" i="63"/>
  <c r="F163" i="63"/>
  <c r="G163" i="63" s="1"/>
  <c r="F164" i="63"/>
  <c r="F165" i="63"/>
  <c r="G165" i="63" s="1"/>
  <c r="F4" i="66"/>
  <c r="G4" i="66" s="1"/>
  <c r="F5" i="66"/>
  <c r="G5" i="66" s="1"/>
  <c r="F6" i="66"/>
  <c r="G6" i="66" s="1"/>
  <c r="F7" i="66"/>
  <c r="G7" i="66" s="1"/>
  <c r="F8" i="66"/>
  <c r="G8" i="66" s="1"/>
  <c r="F9" i="66"/>
  <c r="G9" i="66" s="1"/>
  <c r="F10" i="66"/>
  <c r="G10" i="66" s="1"/>
  <c r="F11" i="66"/>
  <c r="G11" i="66"/>
  <c r="F12" i="66"/>
  <c r="G12" i="66" s="1"/>
  <c r="F13" i="66"/>
  <c r="G13" i="66" s="1"/>
  <c r="F14" i="66"/>
  <c r="G14" i="66" s="1"/>
  <c r="F15" i="66"/>
  <c r="G15" i="66" s="1"/>
  <c r="F16" i="66"/>
  <c r="G16" i="66" s="1"/>
  <c r="F17" i="66"/>
  <c r="G17" i="66" s="1"/>
  <c r="F18" i="66"/>
  <c r="G18" i="66"/>
  <c r="F19" i="66"/>
  <c r="F20" i="66"/>
  <c r="F21" i="66"/>
  <c r="G21" i="66" s="1"/>
  <c r="F22" i="66"/>
  <c r="G22" i="66" s="1"/>
  <c r="F23" i="66"/>
  <c r="G23" i="66" s="1"/>
  <c r="F24" i="66"/>
  <c r="F25" i="66"/>
  <c r="G25" i="66" s="1"/>
  <c r="F26" i="66"/>
  <c r="F27" i="66"/>
  <c r="G27" i="66" s="1"/>
  <c r="F28" i="66"/>
  <c r="F29" i="66"/>
  <c r="G29" i="66" s="1"/>
  <c r="F30" i="66"/>
  <c r="F31" i="66"/>
  <c r="G31" i="66"/>
  <c r="F32" i="66"/>
  <c r="G32" i="66" s="1"/>
  <c r="F33" i="66"/>
  <c r="G33" i="66" s="1"/>
  <c r="F34" i="66"/>
  <c r="G34" i="66" s="1"/>
  <c r="F35" i="66"/>
  <c r="G35" i="66" s="1"/>
  <c r="F36" i="66"/>
  <c r="G36" i="66" s="1"/>
  <c r="F37" i="66"/>
  <c r="G37" i="66" s="1"/>
  <c r="F38" i="66"/>
  <c r="G38" i="66"/>
  <c r="F39" i="66"/>
  <c r="G39" i="66" s="1"/>
  <c r="F40" i="66"/>
  <c r="G40" i="66" s="1"/>
  <c r="F41" i="66"/>
  <c r="G41" i="66" s="1"/>
  <c r="F42" i="66"/>
  <c r="G42" i="66" s="1"/>
  <c r="F43" i="66"/>
  <c r="G43" i="66" s="1"/>
  <c r="F44" i="66"/>
  <c r="F45" i="66"/>
  <c r="G45" i="66" s="1"/>
  <c r="F46" i="66"/>
  <c r="G46" i="66" s="1"/>
  <c r="F47" i="66"/>
  <c r="G47" i="66"/>
  <c r="F48" i="66"/>
  <c r="G48" i="66" s="1"/>
  <c r="F49" i="66"/>
  <c r="G49" i="66"/>
  <c r="F50" i="66"/>
  <c r="G50" i="66" s="1"/>
  <c r="F51" i="66"/>
  <c r="F52" i="66"/>
  <c r="G52" i="66" s="1"/>
  <c r="F53" i="66"/>
  <c r="G53" i="66" s="1"/>
  <c r="F54" i="66"/>
  <c r="G54" i="66" s="1"/>
  <c r="F55" i="66"/>
  <c r="G55" i="66" s="1"/>
  <c r="F56" i="66"/>
  <c r="G56" i="66" s="1"/>
  <c r="F57" i="66"/>
  <c r="F58" i="66"/>
  <c r="G58" i="66" s="1"/>
  <c r="F59" i="66"/>
  <c r="G59" i="66" s="1"/>
  <c r="F60" i="66"/>
  <c r="G60" i="66" s="1"/>
  <c r="F61" i="66"/>
  <c r="G61" i="66" s="1"/>
  <c r="F62" i="66"/>
  <c r="G62" i="66" s="1"/>
  <c r="F63" i="66"/>
  <c r="G63" i="66" s="1"/>
  <c r="F64" i="66"/>
  <c r="G64" i="66" s="1"/>
  <c r="F65" i="66"/>
  <c r="G65" i="66" s="1"/>
  <c r="F66" i="66"/>
  <c r="G66" i="66" s="1"/>
  <c r="F67" i="66"/>
  <c r="G67" i="66" s="1"/>
  <c r="F68" i="66"/>
  <c r="G68" i="66" s="1"/>
  <c r="F69" i="66"/>
  <c r="G69" i="66"/>
  <c r="F70" i="66"/>
  <c r="G70" i="66" s="1"/>
  <c r="F71" i="66"/>
  <c r="G71" i="66" s="1"/>
  <c r="F72" i="66"/>
  <c r="G72" i="66" s="1"/>
  <c r="F73" i="66"/>
  <c r="G73" i="66" s="1"/>
  <c r="F74" i="66"/>
  <c r="G74" i="66" s="1"/>
  <c r="F75" i="66"/>
  <c r="G75" i="66" s="1"/>
  <c r="F76" i="66"/>
  <c r="G76" i="66" s="1"/>
  <c r="F77" i="66"/>
  <c r="G77" i="66" s="1"/>
  <c r="F78" i="66"/>
  <c r="G78" i="66" s="1"/>
  <c r="F79" i="66"/>
  <c r="G79" i="66" s="1"/>
  <c r="F80" i="66"/>
  <c r="G80" i="66" s="1"/>
  <c r="F81" i="66"/>
  <c r="G81" i="66" s="1"/>
  <c r="F82" i="66"/>
  <c r="G82" i="66" s="1"/>
  <c r="F83" i="66"/>
  <c r="G83" i="66" s="1"/>
  <c r="F84" i="66"/>
  <c r="G84" i="66" s="1"/>
  <c r="F85" i="66"/>
  <c r="G85" i="66"/>
  <c r="F86" i="66"/>
  <c r="G86" i="66" s="1"/>
  <c r="F87" i="66"/>
  <c r="G87" i="66" s="1"/>
  <c r="F88" i="66"/>
  <c r="F89" i="66"/>
  <c r="G89" i="66" s="1"/>
  <c r="F90" i="66"/>
  <c r="G90" i="66" s="1"/>
  <c r="F91" i="66"/>
  <c r="G91" i="66" s="1"/>
  <c r="F92" i="66"/>
  <c r="F93" i="66"/>
  <c r="G93" i="66" s="1"/>
  <c r="F94" i="66"/>
  <c r="G94" i="66" s="1"/>
  <c r="F95" i="66"/>
  <c r="G95" i="66" s="1"/>
  <c r="F96" i="66"/>
  <c r="G96" i="66" s="1"/>
  <c r="F97" i="66"/>
  <c r="G97" i="66" s="1"/>
  <c r="F98" i="66"/>
  <c r="G98" i="66" s="1"/>
  <c r="F99" i="66"/>
  <c r="G99" i="66" s="1"/>
  <c r="F100" i="66"/>
  <c r="G100" i="66" s="1"/>
  <c r="F101" i="66"/>
  <c r="G101" i="66" s="1"/>
  <c r="F102" i="66"/>
  <c r="G102" i="66" s="1"/>
  <c r="F103" i="66"/>
  <c r="G103" i="66" s="1"/>
  <c r="F104" i="66"/>
  <c r="G104" i="66" s="1"/>
  <c r="F105" i="66"/>
  <c r="G105" i="66" s="1"/>
  <c r="F106" i="66"/>
  <c r="G106" i="66" s="1"/>
  <c r="F107" i="66"/>
  <c r="G107" i="66" s="1"/>
  <c r="F108" i="66"/>
  <c r="G108" i="66" s="1"/>
  <c r="F109" i="66"/>
  <c r="F110" i="66"/>
  <c r="G110" i="66" s="1"/>
  <c r="F111" i="66"/>
  <c r="G111" i="66" s="1"/>
  <c r="F112" i="66"/>
  <c r="G112" i="66" s="1"/>
  <c r="F113" i="66"/>
  <c r="G113" i="66" s="1"/>
  <c r="F114" i="66"/>
  <c r="G114" i="66" s="1"/>
  <c r="F115" i="66"/>
  <c r="G115" i="66"/>
  <c r="F116" i="66"/>
  <c r="G116" i="66" s="1"/>
  <c r="F117" i="66"/>
  <c r="G117" i="66" s="1"/>
  <c r="F118" i="66"/>
  <c r="G118" i="66" s="1"/>
  <c r="F119" i="66"/>
  <c r="G119" i="66" s="1"/>
  <c r="F120" i="66"/>
  <c r="G120" i="66" s="1"/>
  <c r="F121" i="66"/>
  <c r="G121" i="66" s="1"/>
  <c r="F122" i="66"/>
  <c r="G122" i="66"/>
  <c r="F123" i="66"/>
  <c r="F124" i="66"/>
  <c r="G124" i="66" s="1"/>
  <c r="F125" i="66"/>
  <c r="G125" i="66"/>
  <c r="F126" i="66"/>
  <c r="G126" i="66" s="1"/>
  <c r="F127" i="66"/>
  <c r="G127" i="66"/>
  <c r="F128" i="66"/>
  <c r="G128" i="66" s="1"/>
  <c r="F129" i="66"/>
  <c r="F130" i="66"/>
  <c r="G130" i="66" s="1"/>
  <c r="F131" i="66"/>
  <c r="G131" i="66" s="1"/>
  <c r="F132" i="66"/>
  <c r="F133" i="66"/>
  <c r="G133" i="66" s="1"/>
  <c r="F134" i="66"/>
  <c r="G134" i="66" s="1"/>
  <c r="F135" i="66"/>
  <c r="G135" i="66" s="1"/>
  <c r="F136" i="66"/>
  <c r="G136" i="66" s="1"/>
  <c r="F137" i="66"/>
  <c r="F138" i="66"/>
  <c r="G138" i="66" s="1"/>
  <c r="F139" i="66"/>
  <c r="G139" i="66" s="1"/>
  <c r="F140" i="66"/>
  <c r="G140" i="66" s="1"/>
  <c r="F141" i="66"/>
  <c r="G141" i="66" s="1"/>
  <c r="F142" i="66"/>
  <c r="G142" i="66"/>
  <c r="F143" i="66"/>
  <c r="G143" i="66" s="1"/>
  <c r="F144" i="66"/>
  <c r="G144" i="66" s="1"/>
  <c r="F145" i="66"/>
  <c r="F146" i="66"/>
  <c r="G146" i="66" s="1"/>
  <c r="F147" i="66"/>
  <c r="G147" i="66" s="1"/>
  <c r="F148" i="66"/>
  <c r="G148" i="66" s="1"/>
  <c r="F149" i="66"/>
  <c r="G149" i="66" s="1"/>
  <c r="F150" i="66"/>
  <c r="G150" i="66" s="1"/>
  <c r="F151" i="66"/>
  <c r="G151" i="66" s="1"/>
  <c r="F152" i="66"/>
  <c r="G152" i="66" s="1"/>
  <c r="F153" i="66"/>
  <c r="G153" i="66" s="1"/>
  <c r="F154" i="66"/>
  <c r="F155" i="66"/>
  <c r="F156" i="66"/>
  <c r="G156" i="66" s="1"/>
  <c r="F157" i="66"/>
  <c r="G157" i="66" s="1"/>
  <c r="F158" i="66"/>
  <c r="G158" i="66" s="1"/>
  <c r="F159" i="66"/>
  <c r="G159" i="66" s="1"/>
  <c r="F160" i="66"/>
  <c r="G160" i="66" s="1"/>
  <c r="F161" i="66"/>
  <c r="G161" i="66" s="1"/>
  <c r="F162" i="66"/>
  <c r="F163" i="66"/>
  <c r="G163" i="66" s="1"/>
  <c r="F164" i="66"/>
  <c r="G164" i="66" s="1"/>
  <c r="F165" i="66"/>
  <c r="F166" i="66"/>
  <c r="G166" i="66" s="1"/>
  <c r="F167" i="66"/>
  <c r="G167" i="66" s="1"/>
  <c r="F168" i="66"/>
  <c r="G168" i="66" s="1"/>
  <c r="F169" i="66"/>
  <c r="G169" i="66" s="1"/>
  <c r="F170" i="66"/>
  <c r="G170" i="66" s="1"/>
  <c r="F171" i="66"/>
  <c r="F172" i="66"/>
  <c r="G172" i="66" s="1"/>
  <c r="F173" i="66"/>
  <c r="F174" i="66"/>
  <c r="G174" i="66" s="1"/>
  <c r="F175" i="66"/>
  <c r="G175" i="66" s="1"/>
  <c r="F176" i="66"/>
  <c r="G176" i="66" s="1"/>
  <c r="F177" i="66"/>
  <c r="F178" i="66"/>
  <c r="G178" i="66" s="1"/>
  <c r="F179" i="66"/>
  <c r="G179" i="66" s="1"/>
  <c r="F180" i="66"/>
  <c r="G180" i="66" s="1"/>
  <c r="F181" i="66"/>
  <c r="F182" i="66"/>
  <c r="G182" i="66" s="1"/>
  <c r="F183" i="66"/>
  <c r="F184" i="66"/>
  <c r="F185" i="66"/>
  <c r="G185" i="66" s="1"/>
  <c r="F186" i="66"/>
  <c r="F187" i="66"/>
  <c r="G187" i="66"/>
  <c r="F188" i="66"/>
  <c r="F189" i="66"/>
  <c r="G189" i="66" s="1"/>
  <c r="F190" i="66"/>
  <c r="G190" i="66" s="1"/>
  <c r="F191" i="66"/>
  <c r="G191" i="66" s="1"/>
  <c r="F192" i="66"/>
  <c r="F193" i="66"/>
  <c r="G193" i="66" s="1"/>
  <c r="F194" i="66"/>
  <c r="F195" i="66"/>
  <c r="G195" i="66" s="1"/>
  <c r="F196" i="66"/>
  <c r="G196" i="66" s="1"/>
  <c r="F197" i="66"/>
  <c r="F198" i="66"/>
  <c r="F199" i="66"/>
  <c r="F200" i="66"/>
  <c r="F201" i="66"/>
  <c r="G201" i="66" s="1"/>
  <c r="F202" i="66"/>
  <c r="F203" i="66"/>
  <c r="F204" i="66"/>
  <c r="G204" i="66" s="1"/>
  <c r="F205" i="66"/>
  <c r="G205" i="66" s="1"/>
  <c r="F206" i="66"/>
  <c r="F207" i="66"/>
  <c r="F208" i="66"/>
  <c r="G208" i="66" s="1"/>
  <c r="F209" i="66"/>
  <c r="G209" i="66" s="1"/>
  <c r="F210" i="66"/>
  <c r="G210" i="66" s="1"/>
  <c r="F211" i="66"/>
  <c r="G211" i="66" s="1"/>
  <c r="F212" i="66"/>
  <c r="F213" i="66"/>
  <c r="F214" i="66"/>
  <c r="F214" i="67"/>
  <c r="F4" i="67"/>
  <c r="G4" i="67" s="1"/>
  <c r="F5" i="67"/>
  <c r="G5" i="67" s="1"/>
  <c r="F6" i="67"/>
  <c r="G6" i="67" s="1"/>
  <c r="F7" i="67"/>
  <c r="G7" i="67" s="1"/>
  <c r="F8" i="67"/>
  <c r="G8" i="67" s="1"/>
  <c r="F9" i="67"/>
  <c r="G9" i="67" s="1"/>
  <c r="F10" i="67"/>
  <c r="G10" i="67" s="1"/>
  <c r="F11" i="67"/>
  <c r="G11" i="67"/>
  <c r="F12" i="67"/>
  <c r="G12" i="67" s="1"/>
  <c r="F13" i="67"/>
  <c r="G13" i="67" s="1"/>
  <c r="F14" i="67"/>
  <c r="G14" i="67" s="1"/>
  <c r="F15" i="67"/>
  <c r="G15" i="67" s="1"/>
  <c r="F16" i="67"/>
  <c r="G16" i="67" s="1"/>
  <c r="F17" i="67"/>
  <c r="G17" i="67" s="1"/>
  <c r="F18" i="67"/>
  <c r="G18" i="67"/>
  <c r="F19" i="67"/>
  <c r="G19" i="67" s="1"/>
  <c r="F20" i="67"/>
  <c r="G20" i="67" s="1"/>
  <c r="F21" i="67"/>
  <c r="G21" i="67" s="1"/>
  <c r="F22" i="67"/>
  <c r="G22" i="67" s="1"/>
  <c r="F23" i="67"/>
  <c r="G23" i="67" s="1"/>
  <c r="F24" i="67"/>
  <c r="G24" i="67" s="1"/>
  <c r="F25" i="67"/>
  <c r="G25" i="67" s="1"/>
  <c r="F26" i="67"/>
  <c r="G26" i="67" s="1"/>
  <c r="F27" i="67"/>
  <c r="G27" i="67"/>
  <c r="F28" i="67"/>
  <c r="G28" i="67" s="1"/>
  <c r="F29" i="67"/>
  <c r="G29" i="67" s="1"/>
  <c r="F30" i="67"/>
  <c r="G30" i="67"/>
  <c r="F31" i="67"/>
  <c r="G31" i="67" s="1"/>
  <c r="F32" i="67"/>
  <c r="G32" i="67" s="1"/>
  <c r="F33" i="67"/>
  <c r="G33" i="67" s="1"/>
  <c r="F34" i="67"/>
  <c r="G34" i="67" s="1"/>
  <c r="F35" i="67"/>
  <c r="G35" i="67" s="1"/>
  <c r="F36" i="67"/>
  <c r="G36" i="67" s="1"/>
  <c r="F37" i="67"/>
  <c r="G37" i="67" s="1"/>
  <c r="F38" i="67"/>
  <c r="G38" i="67" s="1"/>
  <c r="F39" i="67"/>
  <c r="G39" i="67" s="1"/>
  <c r="F40" i="67"/>
  <c r="G40" i="67" s="1"/>
  <c r="F41" i="67"/>
  <c r="G41" i="67"/>
  <c r="F42" i="67"/>
  <c r="G42" i="67" s="1"/>
  <c r="F43" i="67"/>
  <c r="G43" i="67" s="1"/>
  <c r="F44" i="67"/>
  <c r="G44" i="67" s="1"/>
  <c r="F45" i="67"/>
  <c r="G45" i="67" s="1"/>
  <c r="F46" i="67"/>
  <c r="G46" i="67" s="1"/>
  <c r="F47" i="67"/>
  <c r="G47" i="67" s="1"/>
  <c r="F48" i="67"/>
  <c r="G48" i="67" s="1"/>
  <c r="F49" i="67"/>
  <c r="G49" i="67" s="1"/>
  <c r="F50" i="67"/>
  <c r="G50" i="67" s="1"/>
  <c r="F51" i="67"/>
  <c r="G51" i="67" s="1"/>
  <c r="F52" i="67"/>
  <c r="G52" i="67" s="1"/>
  <c r="F53" i="67"/>
  <c r="G53" i="67"/>
  <c r="F54" i="67"/>
  <c r="G54" i="67" s="1"/>
  <c r="F55" i="67"/>
  <c r="G55" i="67" s="1"/>
  <c r="F56" i="67"/>
  <c r="G56" i="67" s="1"/>
  <c r="F57" i="67"/>
  <c r="G57" i="67"/>
  <c r="F58" i="67"/>
  <c r="G58" i="67" s="1"/>
  <c r="F59" i="67"/>
  <c r="G59" i="67" s="1"/>
  <c r="F60" i="67"/>
  <c r="G60" i="67" s="1"/>
  <c r="F61" i="67"/>
  <c r="G61" i="67" s="1"/>
  <c r="F62" i="67"/>
  <c r="G62" i="67" s="1"/>
  <c r="F63" i="67"/>
  <c r="G63" i="67" s="1"/>
  <c r="F64" i="67"/>
  <c r="G64" i="67" s="1"/>
  <c r="F65" i="67"/>
  <c r="G65" i="67" s="1"/>
  <c r="F66" i="67"/>
  <c r="G66" i="67" s="1"/>
  <c r="F67" i="67"/>
  <c r="G67" i="67" s="1"/>
  <c r="F68" i="67"/>
  <c r="G68" i="67" s="1"/>
  <c r="F69" i="67"/>
  <c r="G69" i="67"/>
  <c r="F70" i="67"/>
  <c r="G70" i="67" s="1"/>
  <c r="F71" i="67"/>
  <c r="G71" i="67"/>
  <c r="F72" i="67"/>
  <c r="G72" i="67" s="1"/>
  <c r="F73" i="67"/>
  <c r="G73" i="67" s="1"/>
  <c r="F74" i="67"/>
  <c r="G74" i="67" s="1"/>
  <c r="F75" i="67"/>
  <c r="G75" i="67" s="1"/>
  <c r="F76" i="67"/>
  <c r="G76" i="67" s="1"/>
  <c r="F77" i="67"/>
  <c r="G77" i="67" s="1"/>
  <c r="F78" i="67"/>
  <c r="G78" i="67" s="1"/>
  <c r="F79" i="67"/>
  <c r="G79" i="67"/>
  <c r="F80" i="67"/>
  <c r="G80" i="67" s="1"/>
  <c r="F81" i="67"/>
  <c r="G81" i="67" s="1"/>
  <c r="F82" i="67"/>
  <c r="G82" i="67"/>
  <c r="F83" i="67"/>
  <c r="G83" i="67" s="1"/>
  <c r="F84" i="67"/>
  <c r="G84" i="67" s="1"/>
  <c r="F85" i="67"/>
  <c r="G85" i="67"/>
  <c r="F86" i="67"/>
  <c r="G86" i="67" s="1"/>
  <c r="F87" i="67"/>
  <c r="G87" i="67"/>
  <c r="F88" i="67"/>
  <c r="G88" i="67" s="1"/>
  <c r="F89" i="67"/>
  <c r="G89" i="67" s="1"/>
  <c r="F90" i="67"/>
  <c r="G90" i="67" s="1"/>
  <c r="F91" i="67"/>
  <c r="G91" i="67" s="1"/>
  <c r="F92" i="67"/>
  <c r="G92" i="67" s="1"/>
  <c r="F93" i="67"/>
  <c r="G93" i="67" s="1"/>
  <c r="F94" i="67"/>
  <c r="G94" i="67" s="1"/>
  <c r="F95" i="67"/>
  <c r="G95" i="67" s="1"/>
  <c r="F96" i="67"/>
  <c r="G96" i="67" s="1"/>
  <c r="F97" i="67"/>
  <c r="G97" i="67" s="1"/>
  <c r="F98" i="67"/>
  <c r="G98" i="67" s="1"/>
  <c r="F99" i="67"/>
  <c r="G99" i="67" s="1"/>
  <c r="F100" i="67"/>
  <c r="G100" i="67" s="1"/>
  <c r="F101" i="67"/>
  <c r="G101" i="67" s="1"/>
  <c r="F102" i="67"/>
  <c r="G102" i="67"/>
  <c r="F103" i="67"/>
  <c r="G103" i="67" s="1"/>
  <c r="F104" i="67"/>
  <c r="G104" i="67" s="1"/>
  <c r="F105" i="67"/>
  <c r="G105" i="67"/>
  <c r="F106" i="67"/>
  <c r="G106" i="67" s="1"/>
  <c r="F107" i="67"/>
  <c r="G107" i="67"/>
  <c r="F108" i="67"/>
  <c r="G108" i="67" s="1"/>
  <c r="F109" i="67"/>
  <c r="G109" i="67"/>
  <c r="F110" i="67"/>
  <c r="G110" i="67" s="1"/>
  <c r="F111" i="67"/>
  <c r="G111" i="67" s="1"/>
  <c r="F112" i="67"/>
  <c r="G112" i="67" s="1"/>
  <c r="F113" i="67"/>
  <c r="G113" i="67" s="1"/>
  <c r="F114" i="67"/>
  <c r="G114" i="67"/>
  <c r="F115" i="67"/>
  <c r="G115" i="67" s="1"/>
  <c r="F116" i="67"/>
  <c r="G116" i="67" s="1"/>
  <c r="F117" i="67"/>
  <c r="G117" i="67"/>
  <c r="F118" i="67"/>
  <c r="G118" i="67" s="1"/>
  <c r="F119" i="67"/>
  <c r="G119" i="67"/>
  <c r="F120" i="67"/>
  <c r="G120" i="67" s="1"/>
  <c r="F121" i="67"/>
  <c r="G121" i="67" s="1"/>
  <c r="F122" i="67"/>
  <c r="G122" i="67" s="1"/>
  <c r="F123" i="67"/>
  <c r="G123" i="67" s="1"/>
  <c r="F124" i="67"/>
  <c r="G124" i="67" s="1"/>
  <c r="F125" i="67"/>
  <c r="G125" i="67"/>
  <c r="F126" i="67"/>
  <c r="G126" i="67"/>
  <c r="F127" i="67"/>
  <c r="G127" i="67" s="1"/>
  <c r="F128" i="67"/>
  <c r="G128" i="67" s="1"/>
  <c r="F129" i="67"/>
  <c r="G129" i="67" s="1"/>
  <c r="F130" i="67"/>
  <c r="G130" i="67" s="1"/>
  <c r="F131" i="67"/>
  <c r="G131" i="67"/>
  <c r="F132" i="67"/>
  <c r="G132" i="67" s="1"/>
  <c r="F133" i="67"/>
  <c r="G133" i="67" s="1"/>
  <c r="F134" i="67"/>
  <c r="G134" i="67" s="1"/>
  <c r="F135" i="67"/>
  <c r="G135" i="67" s="1"/>
  <c r="F136" i="67"/>
  <c r="G136" i="67" s="1"/>
  <c r="F137" i="67"/>
  <c r="G137" i="67" s="1"/>
  <c r="F138" i="67"/>
  <c r="G138" i="67" s="1"/>
  <c r="F139" i="67"/>
  <c r="G139" i="67" s="1"/>
  <c r="F140" i="67"/>
  <c r="G140" i="67" s="1"/>
  <c r="F141" i="67"/>
  <c r="G141" i="67" s="1"/>
  <c r="F142" i="67"/>
  <c r="G142" i="67"/>
  <c r="F143" i="67"/>
  <c r="G143" i="67" s="1"/>
  <c r="F144" i="67"/>
  <c r="G144" i="67" s="1"/>
  <c r="F145" i="67"/>
  <c r="G145" i="67"/>
  <c r="F146" i="67"/>
  <c r="G146" i="67" s="1"/>
  <c r="F147" i="67"/>
  <c r="G147" i="67"/>
  <c r="F148" i="67"/>
  <c r="G148" i="67" s="1"/>
  <c r="F149" i="67"/>
  <c r="G149" i="67"/>
  <c r="F150" i="67"/>
  <c r="G150" i="67"/>
  <c r="F151" i="67"/>
  <c r="G151" i="67"/>
  <c r="F152" i="67"/>
  <c r="G152" i="67" s="1"/>
  <c r="F153" i="67"/>
  <c r="G153" i="67" s="1"/>
  <c r="F154" i="67"/>
  <c r="G154" i="67"/>
  <c r="F155" i="67"/>
  <c r="G155" i="67" s="1"/>
  <c r="F156" i="67"/>
  <c r="G156" i="67" s="1"/>
  <c r="F157" i="67"/>
  <c r="G157" i="67" s="1"/>
  <c r="F158" i="67"/>
  <c r="G158" i="67" s="1"/>
  <c r="F159" i="67"/>
  <c r="G159" i="67"/>
  <c r="F160" i="67"/>
  <c r="G160" i="67" s="1"/>
  <c r="F161" i="67"/>
  <c r="G161" i="67"/>
  <c r="F162" i="67"/>
  <c r="G162" i="67" s="1"/>
  <c r="F163" i="67"/>
  <c r="G163" i="67" s="1"/>
  <c r="F164" i="67"/>
  <c r="G164" i="67" s="1"/>
  <c r="F165" i="67"/>
  <c r="G165" i="67" s="1"/>
  <c r="F166" i="67"/>
  <c r="G166" i="67" s="1"/>
  <c r="F167" i="67"/>
  <c r="G167" i="67" s="1"/>
  <c r="F168" i="67"/>
  <c r="G168" i="67" s="1"/>
  <c r="F169" i="67"/>
  <c r="G169" i="67"/>
  <c r="F170" i="67"/>
  <c r="G170" i="67" s="1"/>
  <c r="F171" i="67"/>
  <c r="G171" i="67" s="1"/>
  <c r="F172" i="67"/>
  <c r="G172" i="67" s="1"/>
  <c r="F173" i="67"/>
  <c r="G173" i="67"/>
  <c r="F174" i="67"/>
  <c r="G174" i="67" s="1"/>
  <c r="F175" i="67"/>
  <c r="G175" i="67" s="1"/>
  <c r="F176" i="67"/>
  <c r="G176" i="67" s="1"/>
  <c r="F177" i="67"/>
  <c r="G177" i="67" s="1"/>
  <c r="F178" i="67"/>
  <c r="G178" i="67" s="1"/>
  <c r="F179" i="67"/>
  <c r="G179" i="67" s="1"/>
  <c r="F180" i="67"/>
  <c r="G180" i="67" s="1"/>
  <c r="F181" i="67"/>
  <c r="G181" i="67" s="1"/>
  <c r="F182" i="67"/>
  <c r="G182" i="67" s="1"/>
  <c r="F183" i="67"/>
  <c r="G183" i="67" s="1"/>
  <c r="F184" i="67"/>
  <c r="G184" i="67" s="1"/>
  <c r="F185" i="67"/>
  <c r="G185" i="67" s="1"/>
  <c r="F186" i="67"/>
  <c r="G186" i="67" s="1"/>
  <c r="F187" i="67"/>
  <c r="G187" i="67" s="1"/>
  <c r="F188" i="67"/>
  <c r="G188" i="67" s="1"/>
  <c r="F189" i="67"/>
  <c r="G189" i="67" s="1"/>
  <c r="F190" i="67"/>
  <c r="G190" i="67" s="1"/>
  <c r="F191" i="67"/>
  <c r="G191" i="67" s="1"/>
  <c r="F192" i="67"/>
  <c r="G192" i="67" s="1"/>
  <c r="F193" i="67"/>
  <c r="G193" i="67" s="1"/>
  <c r="F194" i="67"/>
  <c r="G194" i="67" s="1"/>
  <c r="F195" i="67"/>
  <c r="G195" i="67" s="1"/>
  <c r="F196" i="67"/>
  <c r="G196" i="67" s="1"/>
  <c r="F197" i="67"/>
  <c r="G197" i="67" s="1"/>
  <c r="F198" i="67"/>
  <c r="G198" i="67" s="1"/>
  <c r="F199" i="67"/>
  <c r="G199" i="67" s="1"/>
  <c r="F200" i="67"/>
  <c r="G200" i="67" s="1"/>
  <c r="F201" i="67"/>
  <c r="G201" i="67" s="1"/>
  <c r="F202" i="67"/>
  <c r="G202" i="67"/>
  <c r="F203" i="67"/>
  <c r="G203" i="67" s="1"/>
  <c r="F204" i="67"/>
  <c r="G204" i="67" s="1"/>
  <c r="F205" i="67"/>
  <c r="G205" i="67" s="1"/>
  <c r="F206" i="67"/>
  <c r="G206" i="67" s="1"/>
  <c r="F207" i="67"/>
  <c r="G207" i="67" s="1"/>
  <c r="F208" i="67"/>
  <c r="G208" i="67" s="1"/>
  <c r="F209" i="67"/>
  <c r="G209" i="67" s="1"/>
  <c r="F210" i="67"/>
  <c r="G210" i="67" s="1"/>
  <c r="F211" i="67"/>
  <c r="G211" i="67" s="1"/>
  <c r="F212" i="67"/>
  <c r="G212" i="67" s="1"/>
  <c r="F213" i="67"/>
  <c r="G213" i="67" s="1"/>
  <c r="F214" i="68"/>
  <c r="F4" i="68"/>
  <c r="G4" i="68" s="1"/>
  <c r="F5" i="68"/>
  <c r="G5" i="68"/>
  <c r="F6" i="68"/>
  <c r="G6" i="68" s="1"/>
  <c r="F7" i="68"/>
  <c r="G7" i="68"/>
  <c r="F8" i="68"/>
  <c r="G8" i="68" s="1"/>
  <c r="F9" i="68"/>
  <c r="G9" i="68" s="1"/>
  <c r="F10" i="68"/>
  <c r="G10" i="68"/>
  <c r="F11" i="68"/>
  <c r="G11" i="68"/>
  <c r="F12" i="68"/>
  <c r="G12" i="68" s="1"/>
  <c r="F13" i="68"/>
  <c r="G13" i="68" s="1"/>
  <c r="F14" i="68"/>
  <c r="G14" i="68" s="1"/>
  <c r="F15" i="68"/>
  <c r="G15" i="68" s="1"/>
  <c r="F16" i="68"/>
  <c r="G16" i="68" s="1"/>
  <c r="F17" i="68"/>
  <c r="G17" i="68"/>
  <c r="F18" i="68"/>
  <c r="G18" i="68"/>
  <c r="F19" i="68"/>
  <c r="G19" i="68" s="1"/>
  <c r="F20" i="68"/>
  <c r="G20" i="68" s="1"/>
  <c r="F21" i="68"/>
  <c r="G21" i="68" s="1"/>
  <c r="F22" i="68"/>
  <c r="G22" i="68" s="1"/>
  <c r="F23" i="68"/>
  <c r="G23" i="68"/>
  <c r="F24" i="68"/>
  <c r="G24" i="68" s="1"/>
  <c r="F25" i="68"/>
  <c r="G25" i="68" s="1"/>
  <c r="F26" i="68"/>
  <c r="G26" i="68" s="1"/>
  <c r="F27" i="68"/>
  <c r="G27" i="68" s="1"/>
  <c r="F28" i="68"/>
  <c r="G28" i="68" s="1"/>
  <c r="F29" i="68"/>
  <c r="G29" i="68" s="1"/>
  <c r="F30" i="68"/>
  <c r="G30" i="68" s="1"/>
  <c r="F31" i="68"/>
  <c r="G31" i="68" s="1"/>
  <c r="F32" i="68"/>
  <c r="G32" i="68" s="1"/>
  <c r="F33" i="68"/>
  <c r="G33" i="68"/>
  <c r="F34" i="68"/>
  <c r="G34" i="68" s="1"/>
  <c r="F35" i="68"/>
  <c r="G35" i="68" s="1"/>
  <c r="F36" i="68"/>
  <c r="G36" i="68" s="1"/>
  <c r="F37" i="68"/>
  <c r="G37" i="68"/>
  <c r="F38" i="68"/>
  <c r="G38" i="68" s="1"/>
  <c r="F39" i="68"/>
  <c r="G39" i="68" s="1"/>
  <c r="F40" i="68"/>
  <c r="G40" i="68" s="1"/>
  <c r="F41" i="68"/>
  <c r="G41" i="68"/>
  <c r="F42" i="68"/>
  <c r="G42" i="68"/>
  <c r="F43" i="68"/>
  <c r="G43" i="68"/>
  <c r="F44" i="68"/>
  <c r="G44" i="68" s="1"/>
  <c r="F45" i="68"/>
  <c r="G45" i="68" s="1"/>
  <c r="F46" i="68"/>
  <c r="G46" i="68"/>
  <c r="F47" i="68"/>
  <c r="G47" i="68" s="1"/>
  <c r="F48" i="68"/>
  <c r="G48" i="68" s="1"/>
  <c r="F49" i="68"/>
  <c r="G49" i="68"/>
  <c r="F50" i="68"/>
  <c r="G50" i="68" s="1"/>
  <c r="F51" i="68"/>
  <c r="G51" i="68"/>
  <c r="F52" i="68"/>
  <c r="G52" i="68" s="1"/>
  <c r="F53" i="68"/>
  <c r="G53" i="68"/>
  <c r="F54" i="68"/>
  <c r="G54" i="68" s="1"/>
  <c r="F55" i="68"/>
  <c r="G55" i="68" s="1"/>
  <c r="F56" i="68"/>
  <c r="G56" i="68" s="1"/>
  <c r="F57" i="68"/>
  <c r="G57" i="68" s="1"/>
  <c r="F58" i="68"/>
  <c r="G58" i="68" s="1"/>
  <c r="F59" i="68"/>
  <c r="G59" i="68" s="1"/>
  <c r="F60" i="68"/>
  <c r="G60" i="68" s="1"/>
  <c r="F61" i="68"/>
  <c r="G61" i="68" s="1"/>
  <c r="F62" i="68"/>
  <c r="G62" i="68" s="1"/>
  <c r="F63" i="68"/>
  <c r="G63" i="68" s="1"/>
  <c r="F64" i="68"/>
  <c r="G64" i="68" s="1"/>
  <c r="F65" i="68"/>
  <c r="G65" i="68" s="1"/>
  <c r="F66" i="68"/>
  <c r="G66" i="68" s="1"/>
  <c r="F67" i="68"/>
  <c r="G67" i="68" s="1"/>
  <c r="F68" i="68"/>
  <c r="G68" i="68" s="1"/>
  <c r="F69" i="68"/>
  <c r="G69" i="68"/>
  <c r="F70" i="68"/>
  <c r="G70" i="68" s="1"/>
  <c r="F71" i="68"/>
  <c r="G71" i="68"/>
  <c r="F72" i="68"/>
  <c r="G72" i="68" s="1"/>
  <c r="F73" i="68"/>
  <c r="G73" i="68"/>
  <c r="F74" i="68"/>
  <c r="G74" i="68"/>
  <c r="F75" i="68"/>
  <c r="G75" i="68" s="1"/>
  <c r="F76" i="68"/>
  <c r="G76" i="68" s="1"/>
  <c r="F77" i="68"/>
  <c r="G77" i="68" s="1"/>
  <c r="F78" i="68"/>
  <c r="G78" i="68"/>
  <c r="F79" i="68"/>
  <c r="G79" i="68" s="1"/>
  <c r="F80" i="68"/>
  <c r="G80" i="68" s="1"/>
  <c r="F81" i="68"/>
  <c r="G81" i="68" s="1"/>
  <c r="F82" i="68"/>
  <c r="G82" i="68"/>
  <c r="F83" i="68"/>
  <c r="G83" i="68"/>
  <c r="F84" i="68"/>
  <c r="G84" i="68" s="1"/>
  <c r="F85" i="68"/>
  <c r="G85" i="68" s="1"/>
  <c r="F86" i="68"/>
  <c r="G86" i="68" s="1"/>
  <c r="F87" i="68"/>
  <c r="G87" i="68"/>
  <c r="F88" i="68"/>
  <c r="G88" i="68" s="1"/>
  <c r="F89" i="68"/>
  <c r="G89" i="68" s="1"/>
  <c r="F90" i="68"/>
  <c r="G90" i="68" s="1"/>
  <c r="F91" i="68"/>
  <c r="G91" i="68"/>
  <c r="F92" i="68"/>
  <c r="G92" i="68" s="1"/>
  <c r="F93" i="68"/>
  <c r="G93" i="68" s="1"/>
  <c r="F94" i="68"/>
  <c r="G94" i="68" s="1"/>
  <c r="F95" i="68"/>
  <c r="G95" i="68" s="1"/>
  <c r="F96" i="68"/>
  <c r="G96" i="68" s="1"/>
  <c r="F97" i="68"/>
  <c r="G97" i="68"/>
  <c r="F98" i="68"/>
  <c r="G98" i="68" s="1"/>
  <c r="F99" i="68"/>
  <c r="G99" i="68"/>
  <c r="F100" i="68"/>
  <c r="G100" i="68" s="1"/>
  <c r="F101" i="68"/>
  <c r="G101" i="68" s="1"/>
  <c r="F102" i="68"/>
  <c r="G102" i="68" s="1"/>
  <c r="F103" i="68"/>
  <c r="G103" i="68" s="1"/>
  <c r="F104" i="68"/>
  <c r="G104" i="68" s="1"/>
  <c r="F105" i="68"/>
  <c r="G105" i="68"/>
  <c r="F106" i="68"/>
  <c r="G106" i="68" s="1"/>
  <c r="F107" i="68"/>
  <c r="G107" i="68"/>
  <c r="F108" i="68"/>
  <c r="G108" i="68" s="1"/>
  <c r="F109" i="68"/>
  <c r="G109" i="68" s="1"/>
  <c r="F110" i="68"/>
  <c r="G110" i="68"/>
  <c r="F111" i="68"/>
  <c r="G111" i="68" s="1"/>
  <c r="F112" i="68"/>
  <c r="G112" i="68" s="1"/>
  <c r="F113" i="68"/>
  <c r="G113" i="68"/>
  <c r="F114" i="68"/>
  <c r="G114" i="68"/>
  <c r="F115" i="68"/>
  <c r="G115" i="68"/>
  <c r="F116" i="68"/>
  <c r="G116" i="68" s="1"/>
  <c r="F117" i="68"/>
  <c r="G117" i="68"/>
  <c r="F118" i="68"/>
  <c r="G118" i="68" s="1"/>
  <c r="F119" i="68"/>
  <c r="G119" i="68"/>
  <c r="F120" i="68"/>
  <c r="G120" i="68" s="1"/>
  <c r="F121" i="68"/>
  <c r="G121" i="68" s="1"/>
  <c r="F122" i="68"/>
  <c r="G122" i="68"/>
  <c r="F123" i="68"/>
  <c r="G123" i="68" s="1"/>
  <c r="F124" i="68"/>
  <c r="G124" i="68" s="1"/>
  <c r="F125" i="68"/>
  <c r="G125" i="68" s="1"/>
  <c r="F126" i="68"/>
  <c r="G126" i="68" s="1"/>
  <c r="F127" i="68"/>
  <c r="G127" i="68" s="1"/>
  <c r="F128" i="68"/>
  <c r="G128" i="68" s="1"/>
  <c r="F129" i="68"/>
  <c r="G129" i="68" s="1"/>
  <c r="F130" i="68"/>
  <c r="G130" i="68" s="1"/>
  <c r="F131" i="68"/>
  <c r="G131" i="68" s="1"/>
  <c r="F132" i="68"/>
  <c r="G132" i="68" s="1"/>
  <c r="F133" i="68"/>
  <c r="G133" i="68"/>
  <c r="F134" i="68"/>
  <c r="G134" i="68" s="1"/>
  <c r="F135" i="68"/>
  <c r="G135" i="68"/>
  <c r="F136" i="68"/>
  <c r="G136" i="68" s="1"/>
  <c r="F137" i="68"/>
  <c r="G137" i="68"/>
  <c r="F138" i="68"/>
  <c r="G138" i="68"/>
  <c r="F139" i="68"/>
  <c r="G139" i="68"/>
  <c r="F140" i="68"/>
  <c r="G140" i="68" s="1"/>
  <c r="F141" i="68"/>
  <c r="G141" i="68" s="1"/>
  <c r="F142" i="68"/>
  <c r="G142" i="68"/>
  <c r="F143" i="68"/>
  <c r="G143" i="68" s="1"/>
  <c r="F144" i="68"/>
  <c r="G144" i="68" s="1"/>
  <c r="F145" i="68"/>
  <c r="G145" i="68"/>
  <c r="F146" i="68"/>
  <c r="G146" i="68" s="1"/>
  <c r="F147" i="68"/>
  <c r="G147" i="68" s="1"/>
  <c r="F148" i="68"/>
  <c r="G148" i="68" s="1"/>
  <c r="F149" i="68"/>
  <c r="G149" i="68" s="1"/>
  <c r="F150" i="68"/>
  <c r="G150" i="68" s="1"/>
  <c r="F151" i="68"/>
  <c r="G151" i="68"/>
  <c r="F152" i="68"/>
  <c r="G152" i="68" s="1"/>
  <c r="F153" i="68"/>
  <c r="G153" i="68"/>
  <c r="F154" i="68"/>
  <c r="G154" i="68" s="1"/>
  <c r="F155" i="68"/>
  <c r="G155" i="68" s="1"/>
  <c r="F156" i="68"/>
  <c r="G156" i="68" s="1"/>
  <c r="F157" i="68"/>
  <c r="G157" i="68" s="1"/>
  <c r="F158" i="68"/>
  <c r="G158" i="68"/>
  <c r="F159" i="68"/>
  <c r="G159" i="68" s="1"/>
  <c r="F160" i="68"/>
  <c r="G160" i="68" s="1"/>
  <c r="F161" i="68"/>
  <c r="G161" i="68" s="1"/>
  <c r="F162" i="68"/>
  <c r="G162" i="68" s="1"/>
  <c r="F163" i="68"/>
  <c r="G163" i="68" s="1"/>
  <c r="F164" i="68"/>
  <c r="G164" i="68" s="1"/>
  <c r="F165" i="68"/>
  <c r="G165" i="68" s="1"/>
  <c r="F166" i="68"/>
  <c r="G166" i="68"/>
  <c r="F167" i="68"/>
  <c r="G167" i="68" s="1"/>
  <c r="F168" i="68"/>
  <c r="G168" i="68" s="1"/>
  <c r="F169" i="68"/>
  <c r="G169" i="68" s="1"/>
  <c r="F170" i="68"/>
  <c r="G170" i="68" s="1"/>
  <c r="F171" i="68"/>
  <c r="G171" i="68" s="1"/>
  <c r="F172" i="68"/>
  <c r="G172" i="68" s="1"/>
  <c r="F173" i="68"/>
  <c r="G173" i="68" s="1"/>
  <c r="F174" i="68"/>
  <c r="G174" i="68"/>
  <c r="F175" i="68"/>
  <c r="G175" i="68"/>
  <c r="F176" i="68"/>
  <c r="G176" i="68" s="1"/>
  <c r="F177" i="68"/>
  <c r="G177" i="68" s="1"/>
  <c r="F178" i="68"/>
  <c r="G178" i="68" s="1"/>
  <c r="F179" i="68"/>
  <c r="G179" i="68"/>
  <c r="F180" i="68"/>
  <c r="G180" i="68" s="1"/>
  <c r="F181" i="68"/>
  <c r="G181" i="68" s="1"/>
  <c r="F182" i="68"/>
  <c r="G182" i="68" s="1"/>
  <c r="F183" i="68"/>
  <c r="G183" i="68" s="1"/>
  <c r="F184" i="68"/>
  <c r="G184" i="68" s="1"/>
  <c r="F185" i="68"/>
  <c r="G185" i="68" s="1"/>
  <c r="F186" i="68"/>
  <c r="G186" i="68" s="1"/>
  <c r="F187" i="68"/>
  <c r="G187" i="68" s="1"/>
  <c r="F188" i="68"/>
  <c r="G188" i="68" s="1"/>
  <c r="F189" i="68"/>
  <c r="G189" i="68" s="1"/>
  <c r="F190" i="68"/>
  <c r="G190" i="68" s="1"/>
  <c r="F191" i="68"/>
  <c r="G191" i="68"/>
  <c r="F192" i="68"/>
  <c r="G192" i="68" s="1"/>
  <c r="F193" i="68"/>
  <c r="G193" i="68" s="1"/>
  <c r="F194" i="68"/>
  <c r="G194" i="68" s="1"/>
  <c r="F195" i="68"/>
  <c r="G195" i="68" s="1"/>
  <c r="F196" i="68"/>
  <c r="G196" i="68" s="1"/>
  <c r="F197" i="68"/>
  <c r="G197" i="68" s="1"/>
  <c r="F198" i="68"/>
  <c r="G198" i="68" s="1"/>
  <c r="F199" i="68"/>
  <c r="G199" i="68"/>
  <c r="F200" i="68"/>
  <c r="G200" i="68" s="1"/>
  <c r="F201" i="68"/>
  <c r="G201" i="68" s="1"/>
  <c r="F202" i="68"/>
  <c r="G202" i="68" s="1"/>
  <c r="F203" i="68"/>
  <c r="G203" i="68" s="1"/>
  <c r="F204" i="68"/>
  <c r="G204" i="68" s="1"/>
  <c r="F205" i="68"/>
  <c r="G205" i="68"/>
  <c r="F206" i="68"/>
  <c r="G206" i="68" s="1"/>
  <c r="F207" i="68"/>
  <c r="G207" i="68" s="1"/>
  <c r="F208" i="68"/>
  <c r="G208" i="68" s="1"/>
  <c r="F209" i="68"/>
  <c r="G209" i="68" s="1"/>
  <c r="F210" i="68"/>
  <c r="G210" i="68" s="1"/>
  <c r="F211" i="68"/>
  <c r="G211" i="68"/>
  <c r="F212" i="68"/>
  <c r="G212" i="68" s="1"/>
  <c r="F213" i="68"/>
  <c r="G213" i="68" s="1"/>
  <c r="F4" i="69"/>
  <c r="G4" i="69" s="1"/>
  <c r="F5" i="69"/>
  <c r="G5" i="69" s="1"/>
  <c r="F6" i="69"/>
  <c r="G6" i="69"/>
  <c r="F7" i="69"/>
  <c r="G7" i="69" s="1"/>
  <c r="F8" i="69"/>
  <c r="G8" i="69" s="1"/>
  <c r="F9" i="69"/>
  <c r="G9" i="69" s="1"/>
  <c r="F10" i="69"/>
  <c r="G10" i="69" s="1"/>
  <c r="F11" i="69"/>
  <c r="G11" i="69" s="1"/>
  <c r="F12" i="69"/>
  <c r="G12" i="69" s="1"/>
  <c r="F13" i="69"/>
  <c r="G13" i="69" s="1"/>
  <c r="F14" i="69"/>
  <c r="G14" i="69" s="1"/>
  <c r="F15" i="69"/>
  <c r="G15" i="69" s="1"/>
  <c r="F16" i="69"/>
  <c r="G16" i="69" s="1"/>
  <c r="F17" i="69"/>
  <c r="G17" i="69" s="1"/>
  <c r="F18" i="69"/>
  <c r="G18" i="69" s="1"/>
  <c r="F19" i="69"/>
  <c r="G19" i="69"/>
  <c r="F20" i="69"/>
  <c r="G20" i="69" s="1"/>
  <c r="F21" i="69"/>
  <c r="G21" i="69" s="1"/>
  <c r="F22" i="69"/>
  <c r="G22" i="69" s="1"/>
  <c r="F23" i="69"/>
  <c r="G23" i="69" s="1"/>
  <c r="F24" i="69"/>
  <c r="G24" i="69" s="1"/>
  <c r="F25" i="69"/>
  <c r="G25" i="69" s="1"/>
  <c r="F26" i="69"/>
  <c r="G26" i="69" s="1"/>
  <c r="F27" i="69"/>
  <c r="G27" i="69" s="1"/>
  <c r="F28" i="69"/>
  <c r="G28" i="69" s="1"/>
  <c r="F29" i="69"/>
  <c r="G29" i="69" s="1"/>
  <c r="F30" i="69"/>
  <c r="G30" i="69" s="1"/>
  <c r="F31" i="69"/>
  <c r="G31" i="69" s="1"/>
  <c r="F32" i="69"/>
  <c r="G32" i="69" s="1"/>
  <c r="F33" i="69"/>
  <c r="G33" i="69" s="1"/>
  <c r="F34" i="69"/>
  <c r="G34" i="69" s="1"/>
  <c r="F35" i="69"/>
  <c r="G35" i="69" s="1"/>
  <c r="F36" i="69"/>
  <c r="G36" i="69" s="1"/>
  <c r="F37" i="69"/>
  <c r="G37" i="69" s="1"/>
  <c r="F38" i="69"/>
  <c r="G38" i="69"/>
  <c r="F39" i="69"/>
  <c r="G39" i="69" s="1"/>
  <c r="F40" i="69"/>
  <c r="G40" i="69" s="1"/>
  <c r="F41" i="69"/>
  <c r="G41" i="69" s="1"/>
  <c r="F42" i="69"/>
  <c r="G42" i="69" s="1"/>
  <c r="F43" i="69"/>
  <c r="G43" i="69" s="1"/>
  <c r="F44" i="69"/>
  <c r="G44" i="69" s="1"/>
  <c r="F45" i="69"/>
  <c r="G45" i="69" s="1"/>
  <c r="F46" i="69"/>
  <c r="G46" i="69" s="1"/>
  <c r="F47" i="69"/>
  <c r="G47" i="69" s="1"/>
  <c r="F48" i="69"/>
  <c r="G48" i="69" s="1"/>
  <c r="F49" i="69"/>
  <c r="G49" i="69" s="1"/>
  <c r="F50" i="69"/>
  <c r="G50" i="69" s="1"/>
  <c r="F51" i="69"/>
  <c r="G51" i="69"/>
  <c r="F52" i="69"/>
  <c r="G52" i="69" s="1"/>
  <c r="F53" i="69"/>
  <c r="G53" i="69" s="1"/>
  <c r="F54" i="69"/>
  <c r="G54" i="69" s="1"/>
  <c r="F55" i="69"/>
  <c r="G55" i="69" s="1"/>
  <c r="F56" i="69"/>
  <c r="G56" i="69" s="1"/>
  <c r="F57" i="69"/>
  <c r="G57" i="69" s="1"/>
  <c r="F58" i="69"/>
  <c r="G58" i="69" s="1"/>
  <c r="F59" i="69"/>
  <c r="G59" i="69" s="1"/>
  <c r="F60" i="69"/>
  <c r="G60" i="69" s="1"/>
  <c r="F61" i="69"/>
  <c r="G61" i="69" s="1"/>
  <c r="F62" i="69"/>
  <c r="G62" i="69" s="1"/>
  <c r="F63" i="69"/>
  <c r="G63" i="69" s="1"/>
  <c r="F64" i="69"/>
  <c r="G64" i="69" s="1"/>
  <c r="F65" i="69"/>
  <c r="G65" i="69" s="1"/>
  <c r="F66" i="69"/>
  <c r="G66" i="69" s="1"/>
  <c r="F67" i="69"/>
  <c r="G67" i="69" s="1"/>
  <c r="F68" i="69"/>
  <c r="G68" i="69" s="1"/>
  <c r="F69" i="69"/>
  <c r="G69" i="69" s="1"/>
  <c r="F70" i="69"/>
  <c r="G70" i="69"/>
  <c r="F71" i="69"/>
  <c r="G71" i="69" s="1"/>
  <c r="F72" i="69"/>
  <c r="G72" i="69" s="1"/>
  <c r="F73" i="69"/>
  <c r="G73" i="69" s="1"/>
  <c r="F74" i="69"/>
  <c r="G74" i="69" s="1"/>
  <c r="F75" i="69"/>
  <c r="G75" i="69" s="1"/>
  <c r="F76" i="69"/>
  <c r="G76" i="69" s="1"/>
  <c r="F77" i="69"/>
  <c r="G77" i="69" s="1"/>
  <c r="F78" i="69"/>
  <c r="G78" i="69" s="1"/>
  <c r="F79" i="69"/>
  <c r="G79" i="69" s="1"/>
  <c r="F80" i="69"/>
  <c r="G80" i="69"/>
  <c r="F81" i="69"/>
  <c r="G81" i="69" s="1"/>
  <c r="F82" i="69"/>
  <c r="G82" i="69"/>
  <c r="F83" i="69"/>
  <c r="G83" i="69" s="1"/>
  <c r="F84" i="69"/>
  <c r="G84" i="69" s="1"/>
  <c r="F85" i="69"/>
  <c r="G85" i="69" s="1"/>
  <c r="F86" i="69"/>
  <c r="G86" i="69" s="1"/>
  <c r="F87" i="69"/>
  <c r="G87" i="69"/>
  <c r="F88" i="69"/>
  <c r="G88" i="69" s="1"/>
  <c r="F89" i="69"/>
  <c r="G89" i="69" s="1"/>
  <c r="F90" i="69"/>
  <c r="G90" i="69" s="1"/>
  <c r="F91" i="69"/>
  <c r="G91" i="69" s="1"/>
  <c r="F92" i="69"/>
  <c r="G92" i="69"/>
  <c r="F93" i="69"/>
  <c r="G93" i="69" s="1"/>
  <c r="F94" i="69"/>
  <c r="G94" i="69" s="1"/>
  <c r="F95" i="69"/>
  <c r="G95" i="69" s="1"/>
  <c r="F96" i="69"/>
  <c r="G96" i="69" s="1"/>
  <c r="F97" i="69"/>
  <c r="G97" i="69" s="1"/>
  <c r="F98" i="69"/>
  <c r="G98" i="69"/>
  <c r="F99" i="69"/>
  <c r="G99" i="69" s="1"/>
  <c r="F100" i="69"/>
  <c r="G100" i="69"/>
  <c r="F101" i="69"/>
  <c r="G101" i="69" s="1"/>
  <c r="F102" i="69"/>
  <c r="G102" i="69" s="1"/>
  <c r="F103" i="69"/>
  <c r="G103" i="69"/>
  <c r="F104" i="69"/>
  <c r="G104" i="69" s="1"/>
  <c r="F105" i="69"/>
  <c r="G105" i="69" s="1"/>
  <c r="F106" i="69"/>
  <c r="G106" i="69"/>
  <c r="F107" i="69"/>
  <c r="G107" i="69"/>
  <c r="F108" i="69"/>
  <c r="G108" i="69"/>
  <c r="F109" i="69"/>
  <c r="G109" i="69" s="1"/>
  <c r="F110" i="69"/>
  <c r="G110" i="69" s="1"/>
  <c r="F111" i="69"/>
  <c r="G111" i="69" s="1"/>
  <c r="F112" i="69"/>
  <c r="G112" i="69"/>
  <c r="F113" i="69"/>
  <c r="G113" i="69" s="1"/>
  <c r="F114" i="69"/>
  <c r="G114" i="69" s="1"/>
  <c r="F115" i="69"/>
  <c r="G115" i="69" s="1"/>
  <c r="F116" i="69"/>
  <c r="G116" i="69" s="1"/>
  <c r="F117" i="69"/>
  <c r="G117" i="69" s="1"/>
  <c r="F118" i="69"/>
  <c r="G118" i="69" s="1"/>
  <c r="F119" i="69"/>
  <c r="G119" i="69" s="1"/>
  <c r="F120" i="69"/>
  <c r="G120" i="69" s="1"/>
  <c r="F121" i="69"/>
  <c r="G121" i="69" s="1"/>
  <c r="F122" i="69"/>
  <c r="G122" i="69" s="1"/>
  <c r="F123" i="69"/>
  <c r="G123" i="69"/>
  <c r="F124" i="69"/>
  <c r="G124" i="69" s="1"/>
  <c r="F125" i="69"/>
  <c r="G125" i="69" s="1"/>
  <c r="F126" i="69"/>
  <c r="G126" i="69"/>
  <c r="F127" i="69"/>
  <c r="G127" i="69" s="1"/>
  <c r="F128" i="69"/>
  <c r="G128" i="69"/>
  <c r="F129" i="69"/>
  <c r="G129" i="69" s="1"/>
  <c r="F130" i="69"/>
  <c r="G130" i="69" s="1"/>
  <c r="F131" i="69"/>
  <c r="G131" i="69"/>
  <c r="F132" i="69"/>
  <c r="G132" i="69"/>
  <c r="F133" i="69"/>
  <c r="G133" i="69"/>
  <c r="F134" i="69"/>
  <c r="G134" i="69" s="1"/>
  <c r="F135" i="69"/>
  <c r="G135" i="69"/>
  <c r="F136" i="69"/>
  <c r="G136" i="69"/>
  <c r="F137" i="69"/>
  <c r="G137" i="69"/>
  <c r="F138" i="69"/>
  <c r="G138" i="69" s="1"/>
  <c r="F139" i="69"/>
  <c r="G139" i="69"/>
  <c r="F140" i="69"/>
  <c r="G140" i="69"/>
  <c r="F141" i="69"/>
  <c r="G141" i="69"/>
  <c r="F142" i="69"/>
  <c r="G142" i="69" s="1"/>
  <c r="F143" i="69"/>
  <c r="G143" i="69"/>
  <c r="F144" i="69"/>
  <c r="G144" i="69"/>
  <c r="F145" i="69"/>
  <c r="G145" i="69"/>
  <c r="F146" i="69"/>
  <c r="G146" i="69" s="1"/>
  <c r="F147" i="69"/>
  <c r="G147" i="69"/>
  <c r="F148" i="69"/>
  <c r="G148" i="69"/>
  <c r="F149" i="69"/>
  <c r="G149" i="69"/>
  <c r="F150" i="69"/>
  <c r="G150" i="69" s="1"/>
  <c r="F151" i="69"/>
  <c r="G151" i="69"/>
  <c r="F152" i="69"/>
  <c r="G152" i="69"/>
  <c r="F153" i="69"/>
  <c r="G153" i="69"/>
  <c r="F154" i="69"/>
  <c r="G154" i="69"/>
  <c r="F155" i="69"/>
  <c r="G155" i="69"/>
  <c r="F156" i="69"/>
  <c r="G156" i="69"/>
  <c r="F157" i="69"/>
  <c r="G157" i="69" s="1"/>
  <c r="F158" i="69"/>
  <c r="G158" i="69" s="1"/>
  <c r="F159" i="69"/>
  <c r="G159" i="69" s="1"/>
  <c r="F160" i="69"/>
  <c r="G160" i="69" s="1"/>
  <c r="F161" i="69"/>
  <c r="G161" i="69" s="1"/>
  <c r="F162" i="69"/>
  <c r="G162" i="69"/>
  <c r="F163" i="69"/>
  <c r="G163" i="69"/>
  <c r="F164" i="69"/>
  <c r="G164" i="69" s="1"/>
  <c r="F165" i="69"/>
  <c r="G165" i="69" s="1"/>
  <c r="F166" i="69"/>
  <c r="G166" i="69" s="1"/>
  <c r="F167" i="69"/>
  <c r="G167" i="69" s="1"/>
  <c r="F168" i="69"/>
  <c r="G168" i="69"/>
  <c r="F169" i="69"/>
  <c r="G169" i="69" s="1"/>
  <c r="F170" i="69"/>
  <c r="G170" i="69" s="1"/>
  <c r="F171" i="69"/>
  <c r="G171" i="69" s="1"/>
  <c r="F172" i="69"/>
  <c r="G172" i="69"/>
  <c r="F173" i="69"/>
  <c r="G173" i="69" s="1"/>
  <c r="F174" i="69"/>
  <c r="G174" i="69" s="1"/>
  <c r="F175" i="69"/>
  <c r="G175" i="69" s="1"/>
  <c r="F176" i="69"/>
  <c r="G176" i="69" s="1"/>
  <c r="F177" i="69"/>
  <c r="G177" i="69" s="1"/>
  <c r="F178" i="69"/>
  <c r="G178" i="69"/>
  <c r="F179" i="69"/>
  <c r="G179" i="69" s="1"/>
  <c r="F180" i="69"/>
  <c r="G180" i="69" s="1"/>
  <c r="F181" i="69"/>
  <c r="G181" i="69" s="1"/>
  <c r="F182" i="69"/>
  <c r="G182" i="69"/>
  <c r="F183" i="69"/>
  <c r="G183" i="69" s="1"/>
  <c r="F184" i="69"/>
  <c r="G184" i="69" s="1"/>
  <c r="F185" i="69"/>
  <c r="G185" i="69" s="1"/>
  <c r="F186" i="69"/>
  <c r="G186" i="69"/>
  <c r="F187" i="69"/>
  <c r="G187" i="69"/>
  <c r="F188" i="69"/>
  <c r="G188" i="69"/>
  <c r="F189" i="69"/>
  <c r="G189" i="69" s="1"/>
  <c r="F190" i="69"/>
  <c r="G190" i="69" s="1"/>
  <c r="F191" i="69"/>
  <c r="G191" i="69"/>
  <c r="F192" i="69"/>
  <c r="G192" i="69" s="1"/>
  <c r="F193" i="69"/>
  <c r="G193" i="69" s="1"/>
  <c r="F194" i="69"/>
  <c r="G194" i="69"/>
  <c r="F195" i="69"/>
  <c r="G195" i="69" s="1"/>
  <c r="F196" i="69"/>
  <c r="G196" i="69"/>
  <c r="F197" i="69"/>
  <c r="G197" i="69"/>
  <c r="F198" i="69"/>
  <c r="G198" i="69"/>
  <c r="F199" i="69"/>
  <c r="G199" i="69"/>
  <c r="F200" i="69"/>
  <c r="G200" i="69"/>
  <c r="F201" i="69"/>
  <c r="G201" i="69"/>
  <c r="F202" i="69"/>
  <c r="G202" i="69"/>
  <c r="F203" i="69"/>
  <c r="G203" i="69" s="1"/>
  <c r="F204" i="69"/>
  <c r="G204" i="69"/>
  <c r="F205" i="69"/>
  <c r="G205" i="69"/>
  <c r="F206" i="69"/>
  <c r="G206" i="69"/>
  <c r="F207" i="69"/>
  <c r="G207" i="69" s="1"/>
  <c r="F208" i="69"/>
  <c r="G208" i="69"/>
  <c r="F209" i="69"/>
  <c r="G209" i="69"/>
  <c r="F210" i="69"/>
  <c r="G210" i="69"/>
  <c r="F211" i="69"/>
  <c r="G211" i="69"/>
  <c r="F212" i="69"/>
  <c r="G212" i="69"/>
  <c r="F213" i="69"/>
  <c r="G213" i="69"/>
  <c r="F214" i="69"/>
  <c r="F181" i="70"/>
  <c r="G181" i="70" s="1"/>
  <c r="F182" i="70"/>
  <c r="G182" i="70" s="1"/>
  <c r="F183" i="70"/>
  <c r="G183" i="70" s="1"/>
  <c r="F184" i="70"/>
  <c r="G184" i="70" s="1"/>
  <c r="F185" i="70"/>
  <c r="G185" i="70" s="1"/>
  <c r="F186" i="70"/>
  <c r="G186" i="70" s="1"/>
  <c r="F187" i="70"/>
  <c r="G187" i="70" s="1"/>
  <c r="F188" i="70"/>
  <c r="G188" i="70" s="1"/>
  <c r="F189" i="70"/>
  <c r="G189" i="70" s="1"/>
  <c r="F190" i="70"/>
  <c r="G190" i="70" s="1"/>
  <c r="F191" i="70"/>
  <c r="G191" i="70" s="1"/>
  <c r="F192" i="70"/>
  <c r="G192" i="70" s="1"/>
  <c r="F193" i="70"/>
  <c r="G193" i="70" s="1"/>
  <c r="F194" i="70"/>
  <c r="G194" i="70" s="1"/>
  <c r="F195" i="70"/>
  <c r="G195" i="70" s="1"/>
  <c r="F196" i="70"/>
  <c r="G196" i="70" s="1"/>
  <c r="F197" i="70"/>
  <c r="G197" i="70" s="1"/>
  <c r="F198" i="70"/>
  <c r="G198" i="70" s="1"/>
  <c r="F199" i="70"/>
  <c r="G199" i="70" s="1"/>
  <c r="F200" i="70"/>
  <c r="G200" i="70" s="1"/>
  <c r="F201" i="70"/>
  <c r="G201" i="70" s="1"/>
  <c r="F202" i="70"/>
  <c r="G202" i="70" s="1"/>
  <c r="F203" i="70"/>
  <c r="G203" i="70" s="1"/>
  <c r="F204" i="70"/>
  <c r="G204" i="70" s="1"/>
  <c r="F205" i="70"/>
  <c r="F206" i="70"/>
  <c r="G206" i="70" s="1"/>
  <c r="F207" i="70"/>
  <c r="G207" i="70" s="1"/>
  <c r="F208" i="70"/>
  <c r="G208" i="70" s="1"/>
  <c r="F209" i="70"/>
  <c r="G209" i="70" s="1"/>
  <c r="F210" i="70"/>
  <c r="G210" i="70" s="1"/>
  <c r="F211" i="70"/>
  <c r="G211" i="70" s="1"/>
  <c r="F212" i="70"/>
  <c r="G212" i="70"/>
  <c r="F213" i="70"/>
  <c r="G213" i="70" s="1"/>
  <c r="F214" i="70"/>
  <c r="G214" i="70" s="1"/>
  <c r="F150" i="70"/>
  <c r="F151" i="70"/>
  <c r="G151" i="70" s="1"/>
  <c r="F152" i="70"/>
  <c r="G152" i="70" s="1"/>
  <c r="F153" i="70"/>
  <c r="G153" i="70" s="1"/>
  <c r="F154" i="70"/>
  <c r="G154" i="70" s="1"/>
  <c r="F155" i="70"/>
  <c r="G155" i="70" s="1"/>
  <c r="F156" i="70"/>
  <c r="G156" i="70" s="1"/>
  <c r="F157" i="70"/>
  <c r="G157" i="70" s="1"/>
  <c r="F158" i="70"/>
  <c r="G158" i="70"/>
  <c r="F159" i="70"/>
  <c r="G159" i="70" s="1"/>
  <c r="F160" i="70"/>
  <c r="G160" i="70" s="1"/>
  <c r="F161" i="70"/>
  <c r="G161" i="70" s="1"/>
  <c r="F162" i="70"/>
  <c r="F163" i="70"/>
  <c r="G163" i="70" s="1"/>
  <c r="F180" i="70"/>
  <c r="G180" i="70" s="1"/>
  <c r="F179" i="70"/>
  <c r="G179" i="70" s="1"/>
  <c r="F178" i="70"/>
  <c r="G178" i="70" s="1"/>
  <c r="F177" i="70"/>
  <c r="G177" i="70" s="1"/>
  <c r="F176" i="70"/>
  <c r="G176" i="70" s="1"/>
  <c r="F175" i="70"/>
  <c r="G175" i="70" s="1"/>
  <c r="F174" i="70"/>
  <c r="G174" i="70" s="1"/>
  <c r="F173" i="70"/>
  <c r="G173" i="70" s="1"/>
  <c r="F172" i="70"/>
  <c r="G172" i="70" s="1"/>
  <c r="F171" i="70"/>
  <c r="G171" i="70" s="1"/>
  <c r="F170" i="70"/>
  <c r="G170" i="70" s="1"/>
  <c r="F169" i="70"/>
  <c r="G169" i="70" s="1"/>
  <c r="F168" i="70"/>
  <c r="G168" i="70" s="1"/>
  <c r="F167" i="70"/>
  <c r="G167" i="70" s="1"/>
  <c r="F166" i="70"/>
  <c r="G166" i="70" s="1"/>
  <c r="F165" i="70"/>
  <c r="G165" i="70" s="1"/>
  <c r="F164" i="70"/>
  <c r="G164" i="70" s="1"/>
  <c r="F149" i="70"/>
  <c r="G149" i="70" s="1"/>
  <c r="F148" i="70"/>
  <c r="G148" i="70" s="1"/>
  <c r="F147" i="70"/>
  <c r="G147" i="70" s="1"/>
  <c r="F146" i="70"/>
  <c r="G146" i="70" s="1"/>
  <c r="F145" i="70"/>
  <c r="G145" i="70" s="1"/>
  <c r="F144" i="70"/>
  <c r="G144" i="70" s="1"/>
  <c r="F143" i="70"/>
  <c r="G143" i="70" s="1"/>
  <c r="F142" i="70"/>
  <c r="G142" i="70" s="1"/>
  <c r="F141" i="70"/>
  <c r="G141" i="70" s="1"/>
  <c r="F140" i="70"/>
  <c r="G140" i="70" s="1"/>
  <c r="F139" i="70"/>
  <c r="G139" i="70" s="1"/>
  <c r="F138" i="70"/>
  <c r="G138" i="70" s="1"/>
  <c r="F137" i="70"/>
  <c r="G137" i="70" s="1"/>
  <c r="F136" i="70"/>
  <c r="G136" i="70" s="1"/>
  <c r="F135" i="70"/>
  <c r="G135" i="70" s="1"/>
  <c r="F134" i="70"/>
  <c r="G134" i="70" s="1"/>
  <c r="F133" i="70"/>
  <c r="G133" i="70" s="1"/>
  <c r="F132" i="70"/>
  <c r="G132" i="70" s="1"/>
  <c r="F131" i="70"/>
  <c r="G131" i="70" s="1"/>
  <c r="F130" i="70"/>
  <c r="G130" i="70" s="1"/>
  <c r="F129" i="70"/>
  <c r="G129" i="70" s="1"/>
  <c r="F128" i="70"/>
  <c r="G128" i="70" s="1"/>
  <c r="F127" i="70"/>
  <c r="G127" i="70" s="1"/>
  <c r="F126" i="70"/>
  <c r="G126" i="70" s="1"/>
  <c r="F125" i="70"/>
  <c r="G125" i="70" s="1"/>
  <c r="F124" i="70"/>
  <c r="G124" i="70" s="1"/>
  <c r="F123" i="70"/>
  <c r="F122" i="70"/>
  <c r="G122" i="70" s="1"/>
  <c r="F121" i="70"/>
  <c r="G121" i="70" s="1"/>
  <c r="F120" i="70"/>
  <c r="G120" i="70" s="1"/>
  <c r="F119" i="70"/>
  <c r="G119" i="70" s="1"/>
  <c r="F118" i="70"/>
  <c r="G118" i="70" s="1"/>
  <c r="F117" i="70"/>
  <c r="G117" i="70" s="1"/>
  <c r="F116" i="70"/>
  <c r="G116" i="70" s="1"/>
  <c r="F115" i="70"/>
  <c r="G115" i="70" s="1"/>
  <c r="F114" i="70"/>
  <c r="G114" i="70" s="1"/>
  <c r="F113" i="70"/>
  <c r="G113" i="70" s="1"/>
  <c r="F112" i="70"/>
  <c r="G112" i="70" s="1"/>
  <c r="F111" i="70"/>
  <c r="G111" i="70" s="1"/>
  <c r="F110" i="70"/>
  <c r="G110" i="70" s="1"/>
  <c r="G109" i="70"/>
  <c r="F109" i="70"/>
  <c r="F108" i="70"/>
  <c r="G108" i="70" s="1"/>
  <c r="F107" i="70"/>
  <c r="G107" i="70" s="1"/>
  <c r="F106" i="70"/>
  <c r="G106" i="70" s="1"/>
  <c r="F105" i="70"/>
  <c r="G105" i="70" s="1"/>
  <c r="F104" i="70"/>
  <c r="G104" i="70" s="1"/>
  <c r="F103" i="70"/>
  <c r="G103" i="70" s="1"/>
  <c r="G102" i="70"/>
  <c r="F102" i="70"/>
  <c r="F101" i="70"/>
  <c r="G101" i="70" s="1"/>
  <c r="F100" i="70"/>
  <c r="G100" i="70" s="1"/>
  <c r="F99" i="70"/>
  <c r="G99" i="70" s="1"/>
  <c r="F98" i="70"/>
  <c r="G98" i="70" s="1"/>
  <c r="F97" i="70"/>
  <c r="G97" i="70" s="1"/>
  <c r="F96" i="70"/>
  <c r="G96" i="70" s="1"/>
  <c r="G95" i="70"/>
  <c r="F95" i="70"/>
  <c r="F94" i="70"/>
  <c r="G94" i="70" s="1"/>
  <c r="F93" i="70"/>
  <c r="G93" i="70" s="1"/>
  <c r="F92" i="70"/>
  <c r="G92" i="70" s="1"/>
  <c r="F91" i="70"/>
  <c r="G91" i="70" s="1"/>
  <c r="F90" i="70"/>
  <c r="F89" i="70"/>
  <c r="G89" i="70" s="1"/>
  <c r="F88" i="70"/>
  <c r="G88" i="70" s="1"/>
  <c r="F87" i="70"/>
  <c r="G87" i="70" s="1"/>
  <c r="F86" i="70"/>
  <c r="G86" i="70" s="1"/>
  <c r="F85" i="70"/>
  <c r="G85" i="70" s="1"/>
  <c r="F84" i="70"/>
  <c r="G84" i="70" s="1"/>
  <c r="F83" i="70"/>
  <c r="G83" i="70" s="1"/>
  <c r="F82" i="70"/>
  <c r="G82" i="70" s="1"/>
  <c r="F81" i="70"/>
  <c r="G81" i="70" s="1"/>
  <c r="F80" i="70"/>
  <c r="G80" i="70" s="1"/>
  <c r="F79" i="70"/>
  <c r="G79" i="70" s="1"/>
  <c r="F78" i="70"/>
  <c r="G78" i="70" s="1"/>
  <c r="F77" i="70"/>
  <c r="G77" i="70" s="1"/>
  <c r="F76" i="70"/>
  <c r="G76" i="70" s="1"/>
  <c r="F75" i="70"/>
  <c r="G75" i="70" s="1"/>
  <c r="G74" i="70"/>
  <c r="F74" i="70"/>
  <c r="F73" i="70"/>
  <c r="G73" i="70" s="1"/>
  <c r="F72" i="70"/>
  <c r="G72" i="70" s="1"/>
  <c r="F71" i="70"/>
  <c r="G71" i="70" s="1"/>
  <c r="F70" i="70"/>
  <c r="G70" i="70" s="1"/>
  <c r="F69" i="70"/>
  <c r="G69" i="70" s="1"/>
  <c r="F68" i="70"/>
  <c r="G68" i="70" s="1"/>
  <c r="F67" i="70"/>
  <c r="G67" i="70" s="1"/>
  <c r="F66" i="70"/>
  <c r="G66" i="70" s="1"/>
  <c r="F65" i="70"/>
  <c r="G65" i="70" s="1"/>
  <c r="F64" i="70"/>
  <c r="G64" i="70" s="1"/>
  <c r="F63" i="70"/>
  <c r="G63" i="70" s="1"/>
  <c r="F62" i="70"/>
  <c r="G62" i="70" s="1"/>
  <c r="F61" i="70"/>
  <c r="G61" i="70" s="1"/>
  <c r="F60" i="70"/>
  <c r="G60" i="70" s="1"/>
  <c r="F59" i="70"/>
  <c r="G59" i="70" s="1"/>
  <c r="F58" i="70"/>
  <c r="G58" i="70" s="1"/>
  <c r="F57" i="70"/>
  <c r="G57" i="70" s="1"/>
  <c r="F56" i="70"/>
  <c r="G56" i="70" s="1"/>
  <c r="F55" i="70"/>
  <c r="G55" i="70" s="1"/>
  <c r="F54" i="70"/>
  <c r="G54" i="70" s="1"/>
  <c r="F53" i="70"/>
  <c r="G53" i="70" s="1"/>
  <c r="F52" i="70"/>
  <c r="G52" i="70" s="1"/>
  <c r="F51" i="70"/>
  <c r="G51" i="70" s="1"/>
  <c r="G50" i="70"/>
  <c r="F50" i="70"/>
  <c r="F49" i="70"/>
  <c r="F48" i="70"/>
  <c r="G48" i="70" s="1"/>
  <c r="F47" i="70"/>
  <c r="G47" i="70" s="1"/>
  <c r="F46" i="70"/>
  <c r="G46" i="70" s="1"/>
  <c r="F45" i="70"/>
  <c r="G45" i="70" s="1"/>
  <c r="F44" i="70"/>
  <c r="G44" i="70" s="1"/>
  <c r="F43" i="70"/>
  <c r="G43" i="70" s="1"/>
  <c r="F42" i="70"/>
  <c r="G42" i="70" s="1"/>
  <c r="F41" i="70"/>
  <c r="G41" i="70" s="1"/>
  <c r="F40" i="70"/>
  <c r="G40" i="70" s="1"/>
  <c r="F39" i="70"/>
  <c r="G39" i="70" s="1"/>
  <c r="F38" i="70"/>
  <c r="G38" i="70" s="1"/>
  <c r="F37" i="70"/>
  <c r="G37" i="70" s="1"/>
  <c r="F36" i="70"/>
  <c r="G36" i="70" s="1"/>
  <c r="F35" i="70"/>
  <c r="G35" i="70" s="1"/>
  <c r="F34" i="70"/>
  <c r="G34" i="70" s="1"/>
  <c r="F33" i="70"/>
  <c r="G33" i="70" s="1"/>
  <c r="F32" i="70"/>
  <c r="G32" i="70" s="1"/>
  <c r="F31" i="70"/>
  <c r="G31" i="70" s="1"/>
  <c r="F30" i="70"/>
  <c r="G30" i="70" s="1"/>
  <c r="F29" i="70"/>
  <c r="G29" i="70" s="1"/>
  <c r="F28" i="70"/>
  <c r="G28" i="70" s="1"/>
  <c r="F27" i="70"/>
  <c r="G27" i="70" s="1"/>
  <c r="F26" i="70"/>
  <c r="G26" i="70" s="1"/>
  <c r="F25" i="70"/>
  <c r="G25" i="70" s="1"/>
  <c r="F24" i="70"/>
  <c r="G24" i="70" s="1"/>
  <c r="F23" i="70"/>
  <c r="G23" i="70" s="1"/>
  <c r="F22" i="70"/>
  <c r="G22" i="70" s="1"/>
  <c r="F21" i="70"/>
  <c r="G21" i="70" s="1"/>
  <c r="F20" i="70"/>
  <c r="G20" i="70" s="1"/>
  <c r="F19" i="70"/>
  <c r="G19" i="70" s="1"/>
  <c r="F18" i="70"/>
  <c r="G18" i="70" s="1"/>
  <c r="F17" i="70"/>
  <c r="G17" i="70" s="1"/>
  <c r="F16" i="70"/>
  <c r="G16" i="70" s="1"/>
  <c r="F15" i="70"/>
  <c r="G15" i="70" s="1"/>
  <c r="F14" i="70"/>
  <c r="G14" i="70" s="1"/>
  <c r="F13" i="70"/>
  <c r="G13" i="70" s="1"/>
  <c r="F12" i="70"/>
  <c r="G12" i="70" s="1"/>
  <c r="F11" i="70"/>
  <c r="G11" i="70" s="1"/>
  <c r="F10" i="70"/>
  <c r="G10" i="70" s="1"/>
  <c r="F9" i="70"/>
  <c r="G9" i="70" s="1"/>
  <c r="F8" i="70"/>
  <c r="G8" i="70" s="1"/>
  <c r="F7" i="70"/>
  <c r="G7" i="70" s="1"/>
  <c r="F6" i="70"/>
  <c r="G6" i="70" s="1"/>
  <c r="F5" i="70"/>
  <c r="G5" i="70" s="1"/>
  <c r="F4" i="70"/>
  <c r="G4" i="70" s="1"/>
  <c r="F3" i="70"/>
  <c r="G3" i="70" s="1"/>
  <c r="F2" i="70"/>
  <c r="G2" i="70" s="1"/>
  <c r="F3" i="71"/>
  <c r="G3" i="71" s="1"/>
  <c r="F2" i="71"/>
  <c r="G2" i="71" s="1"/>
  <c r="F5" i="71"/>
  <c r="G5" i="71" s="1"/>
  <c r="F6" i="71"/>
  <c r="G6" i="71" s="1"/>
  <c r="F7" i="71"/>
  <c r="G7" i="71" s="1"/>
  <c r="F8" i="71"/>
  <c r="G8" i="71" s="1"/>
  <c r="F9" i="71"/>
  <c r="G9" i="71" s="1"/>
  <c r="F10" i="71"/>
  <c r="G10" i="71" s="1"/>
  <c r="F11" i="71"/>
  <c r="G11" i="71" s="1"/>
  <c r="F12" i="71"/>
  <c r="G12" i="71" s="1"/>
  <c r="F13" i="71"/>
  <c r="G13" i="71" s="1"/>
  <c r="F14" i="71"/>
  <c r="G14" i="71" s="1"/>
  <c r="F15" i="71"/>
  <c r="G15" i="71" s="1"/>
  <c r="F16" i="71"/>
  <c r="G16" i="71" s="1"/>
  <c r="F17" i="71"/>
  <c r="G17" i="71" s="1"/>
  <c r="F18" i="71"/>
  <c r="G18" i="71" s="1"/>
  <c r="F19" i="71"/>
  <c r="G19" i="71"/>
  <c r="F20" i="71"/>
  <c r="G20" i="71"/>
  <c r="F21" i="71"/>
  <c r="G21" i="71" s="1"/>
  <c r="F22" i="71"/>
  <c r="G22" i="71" s="1"/>
  <c r="F23" i="71"/>
  <c r="G23" i="71" s="1"/>
  <c r="F24" i="71"/>
  <c r="G24" i="71" s="1"/>
  <c r="F25" i="71"/>
  <c r="G25" i="71"/>
  <c r="F26" i="71"/>
  <c r="G26" i="71" s="1"/>
  <c r="F27" i="71"/>
  <c r="G27" i="71" s="1"/>
  <c r="F28" i="71"/>
  <c r="G28" i="71" s="1"/>
  <c r="F29" i="71"/>
  <c r="G29" i="71"/>
  <c r="F30" i="71"/>
  <c r="G30" i="71" s="1"/>
  <c r="F31" i="71"/>
  <c r="G31" i="71" s="1"/>
  <c r="F32" i="71"/>
  <c r="G32" i="71" s="1"/>
  <c r="F33" i="71"/>
  <c r="G33" i="71" s="1"/>
  <c r="F34" i="71"/>
  <c r="G34" i="71" s="1"/>
  <c r="F35" i="71"/>
  <c r="G35" i="71" s="1"/>
  <c r="F36" i="71"/>
  <c r="G36" i="71" s="1"/>
  <c r="F37" i="71"/>
  <c r="G37" i="71" s="1"/>
  <c r="F38" i="71"/>
  <c r="G38" i="71" s="1"/>
  <c r="F39" i="71"/>
  <c r="G39" i="71"/>
  <c r="F40" i="71"/>
  <c r="G40" i="71" s="1"/>
  <c r="F41" i="71"/>
  <c r="G41" i="71" s="1"/>
  <c r="F42" i="71"/>
  <c r="G42" i="71" s="1"/>
  <c r="F43" i="71"/>
  <c r="G43" i="71" s="1"/>
  <c r="F44" i="71"/>
  <c r="G44" i="71" s="1"/>
  <c r="F45" i="71"/>
  <c r="G45" i="71" s="1"/>
  <c r="F46" i="71"/>
  <c r="G46" i="71" s="1"/>
  <c r="F47" i="71"/>
  <c r="G47" i="71" s="1"/>
  <c r="F48" i="71"/>
  <c r="G48" i="71" s="1"/>
  <c r="F49" i="71"/>
  <c r="F50" i="71"/>
  <c r="G50" i="71" s="1"/>
  <c r="F51" i="71"/>
  <c r="G51" i="71" s="1"/>
  <c r="F52" i="71"/>
  <c r="G52" i="71" s="1"/>
  <c r="F53" i="71"/>
  <c r="G53" i="71" s="1"/>
  <c r="F54" i="71"/>
  <c r="G54" i="71" s="1"/>
  <c r="F55" i="71"/>
  <c r="G55" i="71" s="1"/>
  <c r="F56" i="71"/>
  <c r="G56" i="71" s="1"/>
  <c r="F57" i="71"/>
  <c r="G57" i="71" s="1"/>
  <c r="F58" i="71"/>
  <c r="G58" i="71" s="1"/>
  <c r="F59" i="71"/>
  <c r="G59" i="71" s="1"/>
  <c r="F60" i="71"/>
  <c r="G60" i="71" s="1"/>
  <c r="F61" i="71"/>
  <c r="G61" i="71" s="1"/>
  <c r="F62" i="71"/>
  <c r="G62" i="71" s="1"/>
  <c r="F63" i="71"/>
  <c r="G63" i="71" s="1"/>
  <c r="F64" i="71"/>
  <c r="G64" i="71" s="1"/>
  <c r="F65" i="71"/>
  <c r="G65" i="71" s="1"/>
  <c r="F66" i="71"/>
  <c r="G66" i="71" s="1"/>
  <c r="F67" i="71"/>
  <c r="G67" i="71"/>
  <c r="F68" i="71"/>
  <c r="G68" i="71" s="1"/>
  <c r="F69" i="71"/>
  <c r="G69" i="71"/>
  <c r="F70" i="71"/>
  <c r="G70" i="71" s="1"/>
  <c r="F71" i="71"/>
  <c r="G71" i="71" s="1"/>
  <c r="F72" i="71"/>
  <c r="G72" i="71" s="1"/>
  <c r="F73" i="71"/>
  <c r="G73" i="71" s="1"/>
  <c r="F74" i="71"/>
  <c r="G74" i="71" s="1"/>
  <c r="F75" i="71"/>
  <c r="G75" i="71" s="1"/>
  <c r="F76" i="71"/>
  <c r="G76" i="71" s="1"/>
  <c r="F77" i="71"/>
  <c r="G77" i="71" s="1"/>
  <c r="F78" i="71"/>
  <c r="G78" i="71" s="1"/>
  <c r="F79" i="71"/>
  <c r="G79" i="71"/>
  <c r="F80" i="71"/>
  <c r="G80" i="71" s="1"/>
  <c r="F81" i="71"/>
  <c r="G81" i="71" s="1"/>
  <c r="F82" i="71"/>
  <c r="G82" i="71" s="1"/>
  <c r="F83" i="71"/>
  <c r="G83" i="71" s="1"/>
  <c r="F84" i="71"/>
  <c r="G84" i="71" s="1"/>
  <c r="F85" i="71"/>
  <c r="G85" i="71" s="1"/>
  <c r="F86" i="71"/>
  <c r="G86" i="71" s="1"/>
  <c r="F87" i="71"/>
  <c r="G87" i="71" s="1"/>
  <c r="F88" i="71"/>
  <c r="G88" i="71"/>
  <c r="F89" i="71"/>
  <c r="G89" i="71"/>
  <c r="F90" i="71"/>
  <c r="F91" i="71"/>
  <c r="G91" i="71" s="1"/>
  <c r="F92" i="71"/>
  <c r="G92" i="71" s="1"/>
  <c r="F93" i="71"/>
  <c r="G93" i="71" s="1"/>
  <c r="F94" i="71"/>
  <c r="G94" i="71" s="1"/>
  <c r="F95" i="71"/>
  <c r="G95" i="71" s="1"/>
  <c r="F96" i="71"/>
  <c r="G96" i="71" s="1"/>
  <c r="F97" i="71"/>
  <c r="G97" i="71" s="1"/>
  <c r="F98" i="71"/>
  <c r="G98" i="71" s="1"/>
  <c r="F99" i="71"/>
  <c r="G99" i="71" s="1"/>
  <c r="F100" i="71"/>
  <c r="G100" i="71" s="1"/>
  <c r="F101" i="71"/>
  <c r="G101" i="71" s="1"/>
  <c r="F102" i="71"/>
  <c r="G102" i="71" s="1"/>
  <c r="F103" i="71"/>
  <c r="G103" i="71"/>
  <c r="F104" i="71"/>
  <c r="G104" i="71" s="1"/>
  <c r="F105" i="71"/>
  <c r="G105" i="71" s="1"/>
  <c r="F106" i="71"/>
  <c r="G106" i="71" s="1"/>
  <c r="F107" i="71"/>
  <c r="G107" i="71" s="1"/>
  <c r="F108" i="71"/>
  <c r="G108" i="71" s="1"/>
  <c r="F109" i="71"/>
  <c r="G109" i="71" s="1"/>
  <c r="F110" i="71"/>
  <c r="G110" i="71" s="1"/>
  <c r="F111" i="71"/>
  <c r="G111" i="71" s="1"/>
  <c r="F112" i="71"/>
  <c r="G112" i="71" s="1"/>
  <c r="F113" i="71"/>
  <c r="G113" i="71" s="1"/>
  <c r="F114" i="71"/>
  <c r="G114" i="71" s="1"/>
  <c r="F115" i="71"/>
  <c r="G115" i="71"/>
  <c r="F116" i="71"/>
  <c r="G116" i="71" s="1"/>
  <c r="F117" i="71"/>
  <c r="G117" i="71" s="1"/>
  <c r="F118" i="71"/>
  <c r="G118" i="71" s="1"/>
  <c r="F119" i="71"/>
  <c r="G119" i="71" s="1"/>
  <c r="F120" i="71"/>
  <c r="G120" i="71"/>
  <c r="F121" i="71"/>
  <c r="G121" i="71" s="1"/>
  <c r="F122" i="71"/>
  <c r="G122" i="71" s="1"/>
  <c r="F123" i="71"/>
  <c r="G123" i="71" s="1"/>
  <c r="F124" i="71"/>
  <c r="G124" i="71"/>
  <c r="F125" i="71"/>
  <c r="G125" i="71" s="1"/>
  <c r="F126" i="71"/>
  <c r="G126" i="71" s="1"/>
  <c r="F127" i="71"/>
  <c r="G127" i="71" s="1"/>
  <c r="F128" i="71"/>
  <c r="G128" i="71"/>
  <c r="F129" i="71"/>
  <c r="G129" i="71" s="1"/>
  <c r="F130" i="71"/>
  <c r="G130" i="71" s="1"/>
  <c r="F131" i="71"/>
  <c r="G131" i="71"/>
  <c r="F132" i="71"/>
  <c r="G132" i="71" s="1"/>
  <c r="F133" i="71"/>
  <c r="G133" i="71" s="1"/>
  <c r="F134" i="71"/>
  <c r="G134" i="71" s="1"/>
  <c r="F135" i="71"/>
  <c r="G135" i="71" s="1"/>
  <c r="F136" i="71"/>
  <c r="G136" i="71" s="1"/>
  <c r="F137" i="71"/>
  <c r="G137" i="71" s="1"/>
  <c r="F138" i="71"/>
  <c r="G138" i="71" s="1"/>
  <c r="F139" i="71"/>
  <c r="G139" i="71" s="1"/>
  <c r="F140" i="71"/>
  <c r="G140" i="71" s="1"/>
  <c r="F141" i="71"/>
  <c r="G141" i="71" s="1"/>
  <c r="F142" i="71"/>
  <c r="G142" i="71" s="1"/>
  <c r="F143" i="71"/>
  <c r="G143" i="71" s="1"/>
  <c r="F144" i="71"/>
  <c r="G144" i="71" s="1"/>
  <c r="F145" i="71"/>
  <c r="G145" i="71"/>
  <c r="F146" i="71"/>
  <c r="G146" i="71" s="1"/>
  <c r="F147" i="71"/>
  <c r="G147" i="71" s="1"/>
  <c r="F148" i="71"/>
  <c r="G148" i="71" s="1"/>
  <c r="F149" i="71"/>
  <c r="G149" i="71" s="1"/>
  <c r="F150" i="71"/>
  <c r="G150" i="71" s="1"/>
  <c r="F151" i="71"/>
  <c r="G151" i="71" s="1"/>
  <c r="F152" i="71"/>
  <c r="G152" i="71" s="1"/>
  <c r="F153" i="71"/>
  <c r="F154" i="71"/>
  <c r="G154" i="71" s="1"/>
  <c r="F155" i="71"/>
  <c r="G155" i="71" s="1"/>
  <c r="F156" i="71"/>
  <c r="G156" i="71" s="1"/>
  <c r="F157" i="71"/>
  <c r="F158" i="71"/>
  <c r="G158" i="71" s="1"/>
  <c r="F159" i="71"/>
  <c r="F160" i="71"/>
  <c r="G160" i="71" s="1"/>
  <c r="F161" i="71"/>
  <c r="G161" i="71" s="1"/>
  <c r="F162" i="71"/>
  <c r="G162" i="71" s="1"/>
  <c r="F163" i="71"/>
  <c r="G163" i="71" s="1"/>
  <c r="F164" i="71"/>
  <c r="G164" i="71" s="1"/>
  <c r="F165" i="71"/>
  <c r="G165" i="71" s="1"/>
  <c r="F166" i="71"/>
  <c r="G166" i="71" s="1"/>
  <c r="F167" i="71"/>
  <c r="G167" i="71" s="1"/>
  <c r="F168" i="71"/>
  <c r="G168" i="71" s="1"/>
  <c r="F169" i="71"/>
  <c r="G169" i="71"/>
  <c r="F170" i="71"/>
  <c r="G170" i="71" s="1"/>
  <c r="F171" i="71"/>
  <c r="G171" i="71" s="1"/>
  <c r="F172" i="71"/>
  <c r="G172" i="71" s="1"/>
  <c r="F173" i="71"/>
  <c r="G173" i="71" s="1"/>
  <c r="F174" i="71"/>
  <c r="G174" i="71" s="1"/>
  <c r="F175" i="71"/>
  <c r="G175" i="71" s="1"/>
  <c r="F176" i="71"/>
  <c r="G176" i="71"/>
  <c r="F177" i="71"/>
  <c r="G177" i="71" s="1"/>
  <c r="F178" i="71"/>
  <c r="G178" i="71" s="1"/>
  <c r="F179" i="71"/>
  <c r="G179" i="71" s="1"/>
  <c r="F180" i="71"/>
  <c r="G180" i="71" s="1"/>
  <c r="F181" i="71"/>
  <c r="F182" i="71"/>
  <c r="G182" i="71" s="1"/>
  <c r="F183" i="71"/>
  <c r="G183" i="71" s="1"/>
  <c r="F184" i="71"/>
  <c r="G184" i="71" s="1"/>
  <c r="F185" i="71"/>
  <c r="G185" i="71" s="1"/>
  <c r="F186" i="71"/>
  <c r="G186" i="71" s="1"/>
  <c r="F187" i="71"/>
  <c r="F188" i="71"/>
  <c r="F189" i="71"/>
  <c r="G189" i="71" s="1"/>
  <c r="F190" i="71"/>
  <c r="G190" i="71" s="1"/>
  <c r="F191" i="71"/>
  <c r="G191" i="71" s="1"/>
  <c r="F192" i="71"/>
  <c r="G192" i="71" s="1"/>
  <c r="F193" i="71"/>
  <c r="G193" i="71" s="1"/>
  <c r="F194" i="71"/>
  <c r="G194" i="71" s="1"/>
  <c r="F195" i="71"/>
  <c r="G195" i="71" s="1"/>
  <c r="F196" i="71"/>
  <c r="G196" i="71"/>
  <c r="F197" i="71"/>
  <c r="G197" i="71" s="1"/>
  <c r="F198" i="71"/>
  <c r="G198" i="71" s="1"/>
  <c r="F199" i="71"/>
  <c r="G199" i="71"/>
  <c r="F200" i="71"/>
  <c r="G200" i="71" s="1"/>
  <c r="F201" i="71"/>
  <c r="G201" i="71"/>
  <c r="F202" i="71"/>
  <c r="G202" i="71" s="1"/>
  <c r="F203" i="71"/>
  <c r="G203" i="71"/>
  <c r="F204" i="71"/>
  <c r="G204" i="71" s="1"/>
  <c r="F205" i="71"/>
  <c r="G205" i="71" s="1"/>
  <c r="F206" i="71"/>
  <c r="G206" i="71" s="1"/>
  <c r="F207" i="71"/>
  <c r="G207" i="71" s="1"/>
  <c r="F208" i="71"/>
  <c r="G208" i="71"/>
  <c r="F209" i="71"/>
  <c r="G209" i="71" s="1"/>
  <c r="F210" i="71"/>
  <c r="G210" i="71" s="1"/>
  <c r="F211" i="71"/>
  <c r="G211" i="71" s="1"/>
  <c r="F212" i="71"/>
  <c r="G212" i="71" s="1"/>
  <c r="F213" i="71"/>
  <c r="G213" i="71" s="1"/>
  <c r="F214" i="71"/>
  <c r="F4" i="71"/>
  <c r="G4" i="71" s="1"/>
  <c r="F3" i="69"/>
  <c r="G3" i="69" s="1"/>
  <c r="F2" i="69"/>
  <c r="G2" i="69" s="1"/>
  <c r="F3" i="68"/>
  <c r="G3" i="68" s="1"/>
  <c r="F2" i="68"/>
  <c r="G2" i="68" s="1"/>
  <c r="F3" i="67"/>
  <c r="G3" i="67" s="1"/>
  <c r="F2" i="67"/>
  <c r="G2" i="67" s="1"/>
  <c r="F3" i="66"/>
  <c r="G3" i="66" s="1"/>
  <c r="F2" i="66"/>
  <c r="G2" i="66" s="1"/>
  <c r="F214" i="65"/>
  <c r="G214" i="65" s="1"/>
  <c r="F213" i="65"/>
  <c r="G213" i="65" s="1"/>
  <c r="F212" i="65"/>
  <c r="G212" i="65" s="1"/>
  <c r="F211" i="65"/>
  <c r="G211" i="65" s="1"/>
  <c r="F210" i="65"/>
  <c r="G210" i="65" s="1"/>
  <c r="F209" i="65"/>
  <c r="G209" i="65" s="1"/>
  <c r="F208" i="65"/>
  <c r="G208" i="65" s="1"/>
  <c r="F207" i="65"/>
  <c r="G207" i="65" s="1"/>
  <c r="F206" i="65"/>
  <c r="G206" i="65" s="1"/>
  <c r="F205" i="65"/>
  <c r="G205" i="65" s="1"/>
  <c r="F204" i="65"/>
  <c r="G204" i="65" s="1"/>
  <c r="F203" i="65"/>
  <c r="G203" i="65" s="1"/>
  <c r="F202" i="65"/>
  <c r="G202" i="65" s="1"/>
  <c r="F201" i="65"/>
  <c r="G201" i="65" s="1"/>
  <c r="F200" i="65"/>
  <c r="G200" i="65" s="1"/>
  <c r="F199" i="65"/>
  <c r="G199" i="65" s="1"/>
  <c r="F198" i="65"/>
  <c r="G198" i="65" s="1"/>
  <c r="F197" i="65"/>
  <c r="G197" i="65" s="1"/>
  <c r="F196" i="65"/>
  <c r="G196" i="65" s="1"/>
  <c r="F195" i="65"/>
  <c r="G195" i="65" s="1"/>
  <c r="F194" i="65"/>
  <c r="G194" i="65" s="1"/>
  <c r="F193" i="65"/>
  <c r="G193" i="65" s="1"/>
  <c r="F192" i="65"/>
  <c r="G192" i="65" s="1"/>
  <c r="F191" i="65"/>
  <c r="G191" i="65" s="1"/>
  <c r="F190" i="65"/>
  <c r="G190" i="65" s="1"/>
  <c r="F189" i="65"/>
  <c r="G189" i="65" s="1"/>
  <c r="F188" i="65"/>
  <c r="G188" i="65" s="1"/>
  <c r="F187" i="65"/>
  <c r="G187" i="65" s="1"/>
  <c r="F186" i="65"/>
  <c r="G186" i="65" s="1"/>
  <c r="F185" i="65"/>
  <c r="G185" i="65" s="1"/>
  <c r="F184" i="65"/>
  <c r="G184" i="65" s="1"/>
  <c r="F183" i="65"/>
  <c r="F182" i="65"/>
  <c r="G182" i="65" s="1"/>
  <c r="F181" i="65"/>
  <c r="G181" i="65" s="1"/>
  <c r="F180" i="65"/>
  <c r="G180" i="65" s="1"/>
  <c r="F179" i="65"/>
  <c r="G179" i="65" s="1"/>
  <c r="F178" i="65"/>
  <c r="G178" i="65" s="1"/>
  <c r="F177" i="65"/>
  <c r="G177" i="65" s="1"/>
  <c r="F176" i="65"/>
  <c r="G176" i="65" s="1"/>
  <c r="F175" i="65"/>
  <c r="G175" i="65" s="1"/>
  <c r="F174" i="65"/>
  <c r="G174" i="65" s="1"/>
  <c r="F173" i="65"/>
  <c r="G173" i="65" s="1"/>
  <c r="F172" i="65"/>
  <c r="G172" i="65" s="1"/>
  <c r="F171" i="65"/>
  <c r="G171" i="65" s="1"/>
  <c r="F170" i="65"/>
  <c r="G170" i="65" s="1"/>
  <c r="F169" i="65"/>
  <c r="G169" i="65" s="1"/>
  <c r="F168" i="65"/>
  <c r="G168" i="65" s="1"/>
  <c r="F167" i="65"/>
  <c r="G167" i="65" s="1"/>
  <c r="F166" i="65"/>
  <c r="F165" i="65"/>
  <c r="G165" i="65" s="1"/>
  <c r="F164" i="65"/>
  <c r="F163" i="65"/>
  <c r="G163" i="65" s="1"/>
  <c r="F162" i="65"/>
  <c r="G162" i="65" s="1"/>
  <c r="F161" i="65"/>
  <c r="G161" i="65" s="1"/>
  <c r="F160" i="65"/>
  <c r="G160" i="65" s="1"/>
  <c r="F159" i="65"/>
  <c r="G159" i="65" s="1"/>
  <c r="F158" i="65"/>
  <c r="G158" i="65" s="1"/>
  <c r="F157" i="65"/>
  <c r="G157" i="65" s="1"/>
  <c r="F156" i="65"/>
  <c r="G156" i="65" s="1"/>
  <c r="F155" i="65"/>
  <c r="G155" i="65" s="1"/>
  <c r="F154" i="65"/>
  <c r="G154" i="65" s="1"/>
  <c r="F153" i="65"/>
  <c r="G153" i="65" s="1"/>
  <c r="F152" i="65"/>
  <c r="G152" i="65" s="1"/>
  <c r="F151" i="65"/>
  <c r="G151" i="65" s="1"/>
  <c r="F150" i="65"/>
  <c r="G150" i="65" s="1"/>
  <c r="F149" i="65"/>
  <c r="F148" i="65"/>
  <c r="G148" i="65" s="1"/>
  <c r="F147" i="65"/>
  <c r="G147" i="65" s="1"/>
  <c r="F146" i="65"/>
  <c r="G146" i="65" s="1"/>
  <c r="F145" i="65"/>
  <c r="G145" i="65" s="1"/>
  <c r="F144" i="65"/>
  <c r="G144" i="65" s="1"/>
  <c r="F143" i="65"/>
  <c r="G143" i="65" s="1"/>
  <c r="F142" i="65"/>
  <c r="G142" i="65" s="1"/>
  <c r="F141" i="65"/>
  <c r="G141" i="65" s="1"/>
  <c r="F140" i="65"/>
  <c r="G140" i="65" s="1"/>
  <c r="F139" i="65"/>
  <c r="G139" i="65" s="1"/>
  <c r="F138" i="65"/>
  <c r="G138" i="65" s="1"/>
  <c r="F137" i="65"/>
  <c r="G137" i="65" s="1"/>
  <c r="F136" i="65"/>
  <c r="G136" i="65" s="1"/>
  <c r="F135" i="65"/>
  <c r="G135" i="65" s="1"/>
  <c r="F134" i="65"/>
  <c r="G134" i="65" s="1"/>
  <c r="F133" i="65"/>
  <c r="G133" i="65" s="1"/>
  <c r="F132" i="65"/>
  <c r="G132" i="65" s="1"/>
  <c r="F131" i="65"/>
  <c r="G131" i="65" s="1"/>
  <c r="F130" i="65"/>
  <c r="G130" i="65" s="1"/>
  <c r="F129" i="65"/>
  <c r="G129" i="65" s="1"/>
  <c r="F128" i="65"/>
  <c r="G128" i="65" s="1"/>
  <c r="F127" i="65"/>
  <c r="G127" i="65" s="1"/>
  <c r="F126" i="65"/>
  <c r="G126" i="65" s="1"/>
  <c r="F125" i="65"/>
  <c r="G125" i="65" s="1"/>
  <c r="F124" i="65"/>
  <c r="G124" i="65" s="1"/>
  <c r="F123" i="65"/>
  <c r="G123" i="65" s="1"/>
  <c r="F122" i="65"/>
  <c r="G122" i="65" s="1"/>
  <c r="F121" i="65"/>
  <c r="G121" i="65" s="1"/>
  <c r="F120" i="65"/>
  <c r="G120" i="65" s="1"/>
  <c r="F119" i="65"/>
  <c r="G119" i="65" s="1"/>
  <c r="F118" i="65"/>
  <c r="G118" i="65" s="1"/>
  <c r="F117" i="65"/>
  <c r="G117" i="65" s="1"/>
  <c r="F116" i="65"/>
  <c r="G116" i="65" s="1"/>
  <c r="F115" i="65"/>
  <c r="G115" i="65" s="1"/>
  <c r="F114" i="65"/>
  <c r="G114" i="65" s="1"/>
  <c r="F113" i="65"/>
  <c r="G113" i="65" s="1"/>
  <c r="F112" i="65"/>
  <c r="G112" i="65" s="1"/>
  <c r="F111" i="65"/>
  <c r="G111" i="65" s="1"/>
  <c r="F110" i="65"/>
  <c r="G110" i="65" s="1"/>
  <c r="F109" i="65"/>
  <c r="G109" i="65" s="1"/>
  <c r="F108" i="65"/>
  <c r="G108" i="65" s="1"/>
  <c r="F107" i="65"/>
  <c r="G107" i="65" s="1"/>
  <c r="F106" i="65"/>
  <c r="G106" i="65" s="1"/>
  <c r="F105" i="65"/>
  <c r="G105" i="65" s="1"/>
  <c r="F104" i="65"/>
  <c r="G104" i="65" s="1"/>
  <c r="F103" i="65"/>
  <c r="G103" i="65" s="1"/>
  <c r="F102" i="65"/>
  <c r="G102" i="65" s="1"/>
  <c r="F101" i="65"/>
  <c r="G101" i="65" s="1"/>
  <c r="F100" i="65"/>
  <c r="G100" i="65" s="1"/>
  <c r="F99" i="65"/>
  <c r="G99" i="65" s="1"/>
  <c r="F98" i="65"/>
  <c r="G98" i="65" s="1"/>
  <c r="F97" i="65"/>
  <c r="G97" i="65" s="1"/>
  <c r="F96" i="65"/>
  <c r="G96" i="65" s="1"/>
  <c r="F95" i="65"/>
  <c r="G95" i="65" s="1"/>
  <c r="F94" i="65"/>
  <c r="G94" i="65" s="1"/>
  <c r="F93" i="65"/>
  <c r="G93" i="65" s="1"/>
  <c r="F92" i="65"/>
  <c r="G92" i="65" s="1"/>
  <c r="F91" i="65"/>
  <c r="G91" i="65" s="1"/>
  <c r="F90" i="65"/>
  <c r="F89" i="65"/>
  <c r="G89" i="65" s="1"/>
  <c r="F88" i="65"/>
  <c r="G88" i="65" s="1"/>
  <c r="F87" i="65"/>
  <c r="G87" i="65" s="1"/>
  <c r="F86" i="65"/>
  <c r="G86" i="65" s="1"/>
  <c r="F85" i="65"/>
  <c r="G85" i="65" s="1"/>
  <c r="F84" i="65"/>
  <c r="G84" i="65" s="1"/>
  <c r="F83" i="65"/>
  <c r="G83" i="65" s="1"/>
  <c r="F82" i="65"/>
  <c r="G82" i="65" s="1"/>
  <c r="F81" i="65"/>
  <c r="G81" i="65" s="1"/>
  <c r="F80" i="65"/>
  <c r="G80" i="65" s="1"/>
  <c r="F79" i="65"/>
  <c r="G79" i="65" s="1"/>
  <c r="F78" i="65"/>
  <c r="G78" i="65" s="1"/>
  <c r="F77" i="65"/>
  <c r="G77" i="65" s="1"/>
  <c r="F76" i="65"/>
  <c r="G76" i="65" s="1"/>
  <c r="F75" i="65"/>
  <c r="G75" i="65" s="1"/>
  <c r="F74" i="65"/>
  <c r="G74" i="65" s="1"/>
  <c r="F73" i="65"/>
  <c r="G73" i="65" s="1"/>
  <c r="F72" i="65"/>
  <c r="G72" i="65" s="1"/>
  <c r="F71" i="65"/>
  <c r="G71" i="65" s="1"/>
  <c r="F70" i="65"/>
  <c r="G70" i="65" s="1"/>
  <c r="F69" i="65"/>
  <c r="F68" i="65"/>
  <c r="G68" i="65" s="1"/>
  <c r="F67" i="65"/>
  <c r="G67" i="65" s="1"/>
  <c r="F66" i="65"/>
  <c r="G66" i="65" s="1"/>
  <c r="F65" i="65"/>
  <c r="G65" i="65" s="1"/>
  <c r="F64" i="65"/>
  <c r="G64" i="65" s="1"/>
  <c r="F63" i="65"/>
  <c r="G63" i="65" s="1"/>
  <c r="F62" i="65"/>
  <c r="G62" i="65" s="1"/>
  <c r="F61" i="65"/>
  <c r="G61" i="65" s="1"/>
  <c r="F60" i="65"/>
  <c r="G60" i="65" s="1"/>
  <c r="F59" i="65"/>
  <c r="G59" i="65" s="1"/>
  <c r="F58" i="65"/>
  <c r="G58" i="65" s="1"/>
  <c r="F57" i="65"/>
  <c r="G57" i="65" s="1"/>
  <c r="F56" i="65"/>
  <c r="G56" i="65" s="1"/>
  <c r="F55" i="65"/>
  <c r="G55" i="65" s="1"/>
  <c r="F54" i="65"/>
  <c r="G54" i="65" s="1"/>
  <c r="F53" i="65"/>
  <c r="G53" i="65" s="1"/>
  <c r="F52" i="65"/>
  <c r="G52" i="65" s="1"/>
  <c r="F51" i="65"/>
  <c r="G51" i="65" s="1"/>
  <c r="F50" i="65"/>
  <c r="G50" i="65" s="1"/>
  <c r="F49" i="65"/>
  <c r="F48" i="65"/>
  <c r="G48" i="65" s="1"/>
  <c r="F47" i="65"/>
  <c r="G47" i="65" s="1"/>
  <c r="F46" i="65"/>
  <c r="G46" i="65" s="1"/>
  <c r="F45" i="65"/>
  <c r="G45" i="65" s="1"/>
  <c r="F44" i="65"/>
  <c r="G44" i="65" s="1"/>
  <c r="F43" i="65"/>
  <c r="G43" i="65" s="1"/>
  <c r="F42" i="65"/>
  <c r="G42" i="65" s="1"/>
  <c r="F41" i="65"/>
  <c r="G41" i="65" s="1"/>
  <c r="F40" i="65"/>
  <c r="G40" i="65" s="1"/>
  <c r="F39" i="65"/>
  <c r="G39" i="65" s="1"/>
  <c r="F38" i="65"/>
  <c r="G38" i="65" s="1"/>
  <c r="F37" i="65"/>
  <c r="G37" i="65" s="1"/>
  <c r="F36" i="65"/>
  <c r="G36" i="65" s="1"/>
  <c r="F35" i="65"/>
  <c r="G35" i="65" s="1"/>
  <c r="F34" i="65"/>
  <c r="G34" i="65" s="1"/>
  <c r="F33" i="65"/>
  <c r="G33" i="65" s="1"/>
  <c r="F32" i="65"/>
  <c r="G32" i="65" s="1"/>
  <c r="F31" i="65"/>
  <c r="G31" i="65" s="1"/>
  <c r="F30" i="65"/>
  <c r="G30" i="65" s="1"/>
  <c r="F29" i="65"/>
  <c r="G29" i="65" s="1"/>
  <c r="F28" i="65"/>
  <c r="G28" i="65" s="1"/>
  <c r="F27" i="65"/>
  <c r="G27" i="65" s="1"/>
  <c r="F26" i="65"/>
  <c r="G26" i="65" s="1"/>
  <c r="F25" i="65"/>
  <c r="G25" i="65" s="1"/>
  <c r="F24" i="65"/>
  <c r="G24" i="65" s="1"/>
  <c r="F23" i="65"/>
  <c r="G23" i="65" s="1"/>
  <c r="F22" i="65"/>
  <c r="G22" i="65" s="1"/>
  <c r="F21" i="65"/>
  <c r="G21" i="65" s="1"/>
  <c r="F20" i="65"/>
  <c r="G20" i="65" s="1"/>
  <c r="F19" i="65"/>
  <c r="G19" i="65" s="1"/>
  <c r="F18" i="65"/>
  <c r="G18" i="65" s="1"/>
  <c r="F17" i="65"/>
  <c r="G17" i="65" s="1"/>
  <c r="F16" i="65"/>
  <c r="G16" i="65" s="1"/>
  <c r="F15" i="65"/>
  <c r="G15" i="65" s="1"/>
  <c r="F14" i="65"/>
  <c r="G14" i="65" s="1"/>
  <c r="F13" i="65"/>
  <c r="G13" i="65" s="1"/>
  <c r="F12" i="65"/>
  <c r="G12" i="65" s="1"/>
  <c r="F11" i="65"/>
  <c r="G11" i="65" s="1"/>
  <c r="F10" i="65"/>
  <c r="G10" i="65" s="1"/>
  <c r="F9" i="65"/>
  <c r="G9" i="65" s="1"/>
  <c r="F8" i="65"/>
  <c r="G8" i="65" s="1"/>
  <c r="F7" i="65"/>
  <c r="G7" i="65" s="1"/>
  <c r="F6" i="65"/>
  <c r="G6" i="65" s="1"/>
  <c r="F5" i="65"/>
  <c r="G5" i="65" s="1"/>
  <c r="F4" i="65"/>
  <c r="G4" i="65" s="1"/>
  <c r="F3" i="65"/>
  <c r="G3" i="65" s="1"/>
  <c r="F2" i="65"/>
  <c r="G2" i="65" s="1"/>
  <c r="F214" i="64"/>
  <c r="G214" i="64" s="1"/>
  <c r="F213" i="64"/>
  <c r="G213" i="64" s="1"/>
  <c r="F212" i="64"/>
  <c r="G212" i="64" s="1"/>
  <c r="F211" i="64"/>
  <c r="G211" i="64" s="1"/>
  <c r="F210" i="64"/>
  <c r="G210" i="64" s="1"/>
  <c r="F209" i="64"/>
  <c r="G209" i="64" s="1"/>
  <c r="F208" i="64"/>
  <c r="G208" i="64" s="1"/>
  <c r="F207" i="64"/>
  <c r="G207" i="64" s="1"/>
  <c r="F206" i="64"/>
  <c r="G206" i="64" s="1"/>
  <c r="F205" i="64"/>
  <c r="G205" i="64" s="1"/>
  <c r="F204" i="64"/>
  <c r="G204" i="64" s="1"/>
  <c r="F203" i="64"/>
  <c r="G203" i="64" s="1"/>
  <c r="F202" i="64"/>
  <c r="G202" i="64" s="1"/>
  <c r="F201" i="64"/>
  <c r="G201" i="64" s="1"/>
  <c r="F200" i="64"/>
  <c r="G200" i="64" s="1"/>
  <c r="F199" i="64"/>
  <c r="G199" i="64" s="1"/>
  <c r="F198" i="64"/>
  <c r="G198" i="64" s="1"/>
  <c r="F197" i="64"/>
  <c r="G197" i="64" s="1"/>
  <c r="F196" i="64"/>
  <c r="G196" i="64" s="1"/>
  <c r="F195" i="64"/>
  <c r="G195" i="64" s="1"/>
  <c r="F194" i="64"/>
  <c r="G194" i="64" s="1"/>
  <c r="F193" i="64"/>
  <c r="G193" i="64" s="1"/>
  <c r="F192" i="64"/>
  <c r="G192" i="64" s="1"/>
  <c r="F191" i="64"/>
  <c r="G191" i="64" s="1"/>
  <c r="F190" i="64"/>
  <c r="G190" i="64" s="1"/>
  <c r="F189" i="64"/>
  <c r="G189" i="64" s="1"/>
  <c r="F188" i="64"/>
  <c r="G188" i="64" s="1"/>
  <c r="F187" i="64"/>
  <c r="G187" i="64" s="1"/>
  <c r="F186" i="64"/>
  <c r="G186" i="64" s="1"/>
  <c r="F185" i="64"/>
  <c r="G185" i="64" s="1"/>
  <c r="F184" i="64"/>
  <c r="G184" i="64" s="1"/>
  <c r="F183" i="64"/>
  <c r="G183" i="64" s="1"/>
  <c r="F182" i="64"/>
  <c r="G182" i="64" s="1"/>
  <c r="F181" i="64"/>
  <c r="G181" i="64" s="1"/>
  <c r="F180" i="64"/>
  <c r="G180" i="64" s="1"/>
  <c r="F179" i="64"/>
  <c r="G179" i="64" s="1"/>
  <c r="F178" i="64"/>
  <c r="G178" i="64" s="1"/>
  <c r="F177" i="64"/>
  <c r="G177" i="64" s="1"/>
  <c r="F176" i="64"/>
  <c r="G176" i="64" s="1"/>
  <c r="F175" i="64"/>
  <c r="G175" i="64" s="1"/>
  <c r="F174" i="64"/>
  <c r="G174" i="64" s="1"/>
  <c r="F173" i="64"/>
  <c r="G173" i="64" s="1"/>
  <c r="F172" i="64"/>
  <c r="G172" i="64" s="1"/>
  <c r="F171" i="64"/>
  <c r="G171" i="64" s="1"/>
  <c r="F170" i="64"/>
  <c r="G170" i="64" s="1"/>
  <c r="F169" i="64"/>
  <c r="G169" i="64" s="1"/>
  <c r="F168" i="64"/>
  <c r="G168" i="64" s="1"/>
  <c r="F167" i="64"/>
  <c r="G167" i="64" s="1"/>
  <c r="F166" i="64"/>
  <c r="G166" i="64" s="1"/>
  <c r="F165" i="64"/>
  <c r="G165" i="64" s="1"/>
  <c r="F164" i="64"/>
  <c r="G164" i="64" s="1"/>
  <c r="F163" i="64"/>
  <c r="G163" i="64" s="1"/>
  <c r="F162" i="64"/>
  <c r="G162" i="64" s="1"/>
  <c r="F161" i="64"/>
  <c r="G161" i="64" s="1"/>
  <c r="F160" i="64"/>
  <c r="G160" i="64" s="1"/>
  <c r="F159" i="64"/>
  <c r="G159" i="64" s="1"/>
  <c r="F158" i="64"/>
  <c r="G158" i="64" s="1"/>
  <c r="F157" i="64"/>
  <c r="G157" i="64" s="1"/>
  <c r="F156" i="64"/>
  <c r="G156" i="64" s="1"/>
  <c r="F155" i="64"/>
  <c r="G155" i="64" s="1"/>
  <c r="F154" i="64"/>
  <c r="G154" i="64" s="1"/>
  <c r="F153" i="64"/>
  <c r="G153" i="64" s="1"/>
  <c r="F152" i="64"/>
  <c r="G152" i="64" s="1"/>
  <c r="F151" i="64"/>
  <c r="G151" i="64" s="1"/>
  <c r="F150" i="64"/>
  <c r="G150" i="64" s="1"/>
  <c r="F149" i="64"/>
  <c r="G149" i="64" s="1"/>
  <c r="F148" i="64"/>
  <c r="G148" i="64" s="1"/>
  <c r="F147" i="64"/>
  <c r="G147" i="64" s="1"/>
  <c r="F146" i="64"/>
  <c r="G146" i="64" s="1"/>
  <c r="F145" i="64"/>
  <c r="G145" i="64" s="1"/>
  <c r="F144" i="64"/>
  <c r="G144" i="64" s="1"/>
  <c r="F143" i="64"/>
  <c r="G143" i="64" s="1"/>
  <c r="F142" i="64"/>
  <c r="G142" i="64" s="1"/>
  <c r="F141" i="64"/>
  <c r="G141" i="64" s="1"/>
  <c r="F140" i="64"/>
  <c r="G140" i="64" s="1"/>
  <c r="F139" i="64"/>
  <c r="G139" i="64" s="1"/>
  <c r="F138" i="64"/>
  <c r="G138" i="64" s="1"/>
  <c r="F137" i="64"/>
  <c r="G137" i="64" s="1"/>
  <c r="F136" i="64"/>
  <c r="G136" i="64" s="1"/>
  <c r="F135" i="64"/>
  <c r="G135" i="64" s="1"/>
  <c r="F134" i="64"/>
  <c r="G134" i="64" s="1"/>
  <c r="F133" i="64"/>
  <c r="G133" i="64" s="1"/>
  <c r="F132" i="64"/>
  <c r="G132" i="64" s="1"/>
  <c r="F131" i="64"/>
  <c r="G131" i="64" s="1"/>
  <c r="F130" i="64"/>
  <c r="G130" i="64" s="1"/>
  <c r="F129" i="64"/>
  <c r="G129" i="64" s="1"/>
  <c r="F128" i="64"/>
  <c r="G128" i="64" s="1"/>
  <c r="F127" i="64"/>
  <c r="G127" i="64" s="1"/>
  <c r="F126" i="64"/>
  <c r="G126" i="64" s="1"/>
  <c r="F125" i="64"/>
  <c r="G125" i="64" s="1"/>
  <c r="F124" i="64"/>
  <c r="G124" i="64" s="1"/>
  <c r="F123" i="64"/>
  <c r="G123" i="64" s="1"/>
  <c r="F122" i="64"/>
  <c r="G122" i="64" s="1"/>
  <c r="F121" i="64"/>
  <c r="G121" i="64" s="1"/>
  <c r="F120" i="64"/>
  <c r="G120" i="64" s="1"/>
  <c r="F119" i="64"/>
  <c r="G119" i="64" s="1"/>
  <c r="F118" i="64"/>
  <c r="G118" i="64" s="1"/>
  <c r="F117" i="64"/>
  <c r="G117" i="64" s="1"/>
  <c r="F116" i="64"/>
  <c r="G116" i="64" s="1"/>
  <c r="F115" i="64"/>
  <c r="G115" i="64" s="1"/>
  <c r="F114" i="64"/>
  <c r="G114" i="64" s="1"/>
  <c r="F113" i="64"/>
  <c r="G113" i="64" s="1"/>
  <c r="F112" i="64"/>
  <c r="G112" i="64" s="1"/>
  <c r="F111" i="64"/>
  <c r="G111" i="64" s="1"/>
  <c r="F110" i="64"/>
  <c r="G110" i="64" s="1"/>
  <c r="F109" i="64"/>
  <c r="G109" i="64" s="1"/>
  <c r="F108" i="64"/>
  <c r="G108" i="64" s="1"/>
  <c r="F107" i="64"/>
  <c r="G107" i="64" s="1"/>
  <c r="F106" i="64"/>
  <c r="G106" i="64" s="1"/>
  <c r="F105" i="64"/>
  <c r="G105" i="64" s="1"/>
  <c r="F104" i="64"/>
  <c r="G104" i="64" s="1"/>
  <c r="F103" i="64"/>
  <c r="G103" i="64" s="1"/>
  <c r="F102" i="64"/>
  <c r="G102" i="64" s="1"/>
  <c r="F101" i="64"/>
  <c r="G101" i="64" s="1"/>
  <c r="F100" i="64"/>
  <c r="G100" i="64" s="1"/>
  <c r="F99" i="64"/>
  <c r="G99" i="64" s="1"/>
  <c r="G98" i="64"/>
  <c r="F98" i="64"/>
  <c r="F97" i="64"/>
  <c r="G97" i="64" s="1"/>
  <c r="F96" i="64"/>
  <c r="G96" i="64" s="1"/>
  <c r="F95" i="64"/>
  <c r="G95" i="64" s="1"/>
  <c r="F94" i="64"/>
  <c r="G94" i="64" s="1"/>
  <c r="F93" i="64"/>
  <c r="G93" i="64" s="1"/>
  <c r="F92" i="64"/>
  <c r="G92" i="64" s="1"/>
  <c r="F91" i="64"/>
  <c r="G91" i="64" s="1"/>
  <c r="F90" i="64"/>
  <c r="G90" i="64" s="1"/>
  <c r="F89" i="64"/>
  <c r="G89" i="64" s="1"/>
  <c r="F88" i="64"/>
  <c r="G88" i="64" s="1"/>
  <c r="F87" i="64"/>
  <c r="G87" i="64" s="1"/>
  <c r="F86" i="64"/>
  <c r="G86" i="64" s="1"/>
  <c r="F85" i="64"/>
  <c r="G85" i="64" s="1"/>
  <c r="F84" i="64"/>
  <c r="G84" i="64" s="1"/>
  <c r="F83" i="64"/>
  <c r="G83" i="64" s="1"/>
  <c r="F82" i="64"/>
  <c r="G82" i="64" s="1"/>
  <c r="F81" i="64"/>
  <c r="G81" i="64" s="1"/>
  <c r="F80" i="64"/>
  <c r="G80" i="64" s="1"/>
  <c r="F79" i="64"/>
  <c r="G79" i="64" s="1"/>
  <c r="F78" i="64"/>
  <c r="G78" i="64" s="1"/>
  <c r="F77" i="64"/>
  <c r="G77" i="64" s="1"/>
  <c r="F76" i="64"/>
  <c r="G76" i="64" s="1"/>
  <c r="F75" i="64"/>
  <c r="G75" i="64" s="1"/>
  <c r="F74" i="64"/>
  <c r="G74" i="64" s="1"/>
  <c r="F73" i="64"/>
  <c r="G73" i="64" s="1"/>
  <c r="F72" i="64"/>
  <c r="G72" i="64" s="1"/>
  <c r="F71" i="64"/>
  <c r="G71" i="64" s="1"/>
  <c r="F70" i="64"/>
  <c r="G70" i="64" s="1"/>
  <c r="F69" i="64"/>
  <c r="G69" i="64" s="1"/>
  <c r="F68" i="64"/>
  <c r="G68" i="64" s="1"/>
  <c r="F67" i="64"/>
  <c r="G67" i="64" s="1"/>
  <c r="F66" i="64"/>
  <c r="G66" i="64" s="1"/>
  <c r="F65" i="64"/>
  <c r="G65" i="64" s="1"/>
  <c r="F64" i="64"/>
  <c r="G64" i="64" s="1"/>
  <c r="F63" i="64"/>
  <c r="G63" i="64" s="1"/>
  <c r="F62" i="64"/>
  <c r="G62" i="64" s="1"/>
  <c r="F61" i="64"/>
  <c r="G61" i="64" s="1"/>
  <c r="F60" i="64"/>
  <c r="G60" i="64" s="1"/>
  <c r="F59" i="64"/>
  <c r="G59" i="64" s="1"/>
  <c r="F58" i="64"/>
  <c r="G58" i="64" s="1"/>
  <c r="F57" i="64"/>
  <c r="G57" i="64" s="1"/>
  <c r="F56" i="64"/>
  <c r="G56" i="64" s="1"/>
  <c r="F55" i="64"/>
  <c r="G55" i="64" s="1"/>
  <c r="F54" i="64"/>
  <c r="G54" i="64" s="1"/>
  <c r="F53" i="64"/>
  <c r="G53" i="64" s="1"/>
  <c r="F52" i="64"/>
  <c r="G52" i="64" s="1"/>
  <c r="F51" i="64"/>
  <c r="G51" i="64" s="1"/>
  <c r="F50" i="64"/>
  <c r="G50" i="64" s="1"/>
  <c r="F49" i="64"/>
  <c r="G49" i="64" s="1"/>
  <c r="F48" i="64"/>
  <c r="G48" i="64" s="1"/>
  <c r="F47" i="64"/>
  <c r="G47" i="64" s="1"/>
  <c r="F46" i="64"/>
  <c r="G46" i="64" s="1"/>
  <c r="F45" i="64"/>
  <c r="G45" i="64" s="1"/>
  <c r="F44" i="64"/>
  <c r="G44" i="64" s="1"/>
  <c r="F43" i="64"/>
  <c r="G43" i="64" s="1"/>
  <c r="F42" i="64"/>
  <c r="G42" i="64" s="1"/>
  <c r="F41" i="64"/>
  <c r="G41" i="64" s="1"/>
  <c r="F40" i="64"/>
  <c r="G40" i="64" s="1"/>
  <c r="F39" i="64"/>
  <c r="G39" i="64" s="1"/>
  <c r="F38" i="64"/>
  <c r="G38" i="64" s="1"/>
  <c r="F37" i="64"/>
  <c r="G37" i="64" s="1"/>
  <c r="F36" i="64"/>
  <c r="G36" i="64" s="1"/>
  <c r="F35" i="64"/>
  <c r="G35" i="64" s="1"/>
  <c r="F34" i="64"/>
  <c r="G34" i="64" s="1"/>
  <c r="F33" i="64"/>
  <c r="G33" i="64" s="1"/>
  <c r="F32" i="64"/>
  <c r="G32" i="64" s="1"/>
  <c r="F31" i="64"/>
  <c r="G31" i="64" s="1"/>
  <c r="F30" i="64"/>
  <c r="G30" i="64" s="1"/>
  <c r="F29" i="64"/>
  <c r="G29" i="64" s="1"/>
  <c r="F28" i="64"/>
  <c r="G28" i="64" s="1"/>
  <c r="F27" i="64"/>
  <c r="G27" i="64" s="1"/>
  <c r="F26" i="64"/>
  <c r="G26" i="64" s="1"/>
  <c r="F25" i="64"/>
  <c r="G25" i="64" s="1"/>
  <c r="F24" i="64"/>
  <c r="G24" i="64" s="1"/>
  <c r="F23" i="64"/>
  <c r="G23" i="64" s="1"/>
  <c r="F22" i="64"/>
  <c r="G22" i="64" s="1"/>
  <c r="F21" i="64"/>
  <c r="G21" i="64" s="1"/>
  <c r="F20" i="64"/>
  <c r="G20" i="64" s="1"/>
  <c r="F19" i="64"/>
  <c r="G19" i="64" s="1"/>
  <c r="F18" i="64"/>
  <c r="G18" i="64" s="1"/>
  <c r="F17" i="64"/>
  <c r="G17" i="64" s="1"/>
  <c r="F16" i="64"/>
  <c r="G16" i="64" s="1"/>
  <c r="F15" i="64"/>
  <c r="G15" i="64" s="1"/>
  <c r="F14" i="64"/>
  <c r="G14" i="64" s="1"/>
  <c r="F13" i="64"/>
  <c r="G13" i="64" s="1"/>
  <c r="F12" i="64"/>
  <c r="G12" i="64" s="1"/>
  <c r="F11" i="64"/>
  <c r="G11" i="64" s="1"/>
  <c r="F10" i="64"/>
  <c r="G10" i="64" s="1"/>
  <c r="F9" i="64"/>
  <c r="G9" i="64" s="1"/>
  <c r="F8" i="64"/>
  <c r="G8" i="64" s="1"/>
  <c r="F7" i="64"/>
  <c r="G7" i="64" s="1"/>
  <c r="F6" i="64"/>
  <c r="G6" i="64" s="1"/>
  <c r="F5" i="64"/>
  <c r="G5" i="64" s="1"/>
  <c r="F4" i="64"/>
  <c r="G4" i="64" s="1"/>
  <c r="F3" i="64"/>
  <c r="G3" i="64" s="1"/>
  <c r="F2" i="64"/>
  <c r="G2" i="64" s="1"/>
  <c r="F213" i="63"/>
  <c r="G213" i="63" s="1"/>
  <c r="F212" i="63"/>
  <c r="G212" i="63" s="1"/>
  <c r="F211" i="63"/>
  <c r="G211" i="63" s="1"/>
  <c r="F210" i="63"/>
  <c r="G210" i="63" s="1"/>
  <c r="F209" i="63"/>
  <c r="G209" i="63" s="1"/>
  <c r="F208" i="63"/>
  <c r="G208" i="63" s="1"/>
  <c r="F207" i="63"/>
  <c r="G207" i="63" s="1"/>
  <c r="F206" i="63"/>
  <c r="G206" i="63" s="1"/>
  <c r="F205" i="63"/>
  <c r="G205" i="63" s="1"/>
  <c r="F204" i="63"/>
  <c r="G204" i="63" s="1"/>
  <c r="F203" i="63"/>
  <c r="G203" i="63" s="1"/>
  <c r="F202" i="63"/>
  <c r="G202" i="63" s="1"/>
  <c r="F201" i="63"/>
  <c r="G201" i="63" s="1"/>
  <c r="F200" i="63"/>
  <c r="G200" i="63" s="1"/>
  <c r="F199" i="63"/>
  <c r="G199" i="63" s="1"/>
  <c r="F198" i="63"/>
  <c r="G198" i="63" s="1"/>
  <c r="F197" i="63"/>
  <c r="G197" i="63" s="1"/>
  <c r="F196" i="63"/>
  <c r="G196" i="63" s="1"/>
  <c r="F195" i="63"/>
  <c r="G195" i="63" s="1"/>
  <c r="F194" i="63"/>
  <c r="G194" i="63" s="1"/>
  <c r="F193" i="63"/>
  <c r="G193" i="63" s="1"/>
  <c r="F192" i="63"/>
  <c r="G192" i="63" s="1"/>
  <c r="F191" i="63"/>
  <c r="G191" i="63" s="1"/>
  <c r="F190" i="63"/>
  <c r="G190" i="63" s="1"/>
  <c r="F189" i="63"/>
  <c r="G189" i="63" s="1"/>
  <c r="F188" i="63"/>
  <c r="G188" i="63" s="1"/>
  <c r="F187" i="63"/>
  <c r="G187" i="63" s="1"/>
  <c r="F186" i="63"/>
  <c r="G186" i="63" s="1"/>
  <c r="F185" i="63"/>
  <c r="G185" i="63" s="1"/>
  <c r="F184" i="63"/>
  <c r="G184" i="63" s="1"/>
  <c r="F183" i="63"/>
  <c r="G183" i="63" s="1"/>
  <c r="F182" i="63"/>
  <c r="G182" i="63" s="1"/>
  <c r="F181" i="63"/>
  <c r="G181" i="63" s="1"/>
  <c r="F180" i="63"/>
  <c r="G180" i="63" s="1"/>
  <c r="F179" i="63"/>
  <c r="G179" i="63" s="1"/>
  <c r="F178" i="63"/>
  <c r="G178" i="63" s="1"/>
  <c r="F177" i="63"/>
  <c r="G177" i="63" s="1"/>
  <c r="F176" i="63"/>
  <c r="G176" i="63" s="1"/>
  <c r="F175" i="63"/>
  <c r="G175" i="63" s="1"/>
  <c r="F174" i="63"/>
  <c r="G174" i="63" s="1"/>
  <c r="F173" i="63"/>
  <c r="G173" i="63" s="1"/>
  <c r="F172" i="63"/>
  <c r="G172" i="63" s="1"/>
  <c r="F171" i="63"/>
  <c r="G171" i="63" s="1"/>
  <c r="F170" i="63"/>
  <c r="G170" i="63" s="1"/>
  <c r="F169" i="63"/>
  <c r="G169" i="63" s="1"/>
  <c r="F168" i="63"/>
  <c r="G168" i="63" s="1"/>
  <c r="F167" i="63"/>
  <c r="G167" i="63" s="1"/>
  <c r="F166" i="63"/>
  <c r="G166" i="63" s="1"/>
  <c r="F161" i="63"/>
  <c r="G161" i="63" s="1"/>
  <c r="F160" i="63"/>
  <c r="G160" i="63" s="1"/>
  <c r="F159" i="63"/>
  <c r="G159" i="63" s="1"/>
  <c r="F158" i="63"/>
  <c r="G158" i="63" s="1"/>
  <c r="F157" i="63"/>
  <c r="G157" i="63" s="1"/>
  <c r="F156" i="63"/>
  <c r="G156" i="63" s="1"/>
  <c r="F155" i="63"/>
  <c r="G155" i="63" s="1"/>
  <c r="F154" i="63"/>
  <c r="G154" i="63" s="1"/>
  <c r="F153" i="63"/>
  <c r="G153" i="63" s="1"/>
  <c r="F152" i="63"/>
  <c r="G152" i="63" s="1"/>
  <c r="F151" i="63"/>
  <c r="G151" i="63" s="1"/>
  <c r="F150" i="63"/>
  <c r="G150" i="63" s="1"/>
  <c r="F149" i="63"/>
  <c r="G149" i="63" s="1"/>
  <c r="F148" i="63"/>
  <c r="G148" i="63" s="1"/>
  <c r="F147" i="63"/>
  <c r="G147" i="63" s="1"/>
  <c r="F146" i="63"/>
  <c r="G146" i="63" s="1"/>
  <c r="F145" i="63"/>
  <c r="G145" i="63" s="1"/>
  <c r="F144" i="63"/>
  <c r="G144" i="63" s="1"/>
  <c r="F143" i="63"/>
  <c r="G143" i="63" s="1"/>
  <c r="F142" i="63"/>
  <c r="G142" i="63" s="1"/>
  <c r="F141" i="63"/>
  <c r="G141" i="63" s="1"/>
  <c r="F140" i="63"/>
  <c r="G140" i="63" s="1"/>
  <c r="F139" i="63"/>
  <c r="G139" i="63" s="1"/>
  <c r="F138" i="63"/>
  <c r="G138" i="63" s="1"/>
  <c r="F137" i="63"/>
  <c r="G137" i="63" s="1"/>
  <c r="F136" i="63"/>
  <c r="G136" i="63" s="1"/>
  <c r="F135" i="63"/>
  <c r="G135" i="63" s="1"/>
  <c r="F134" i="63"/>
  <c r="G134" i="63" s="1"/>
  <c r="F133" i="63"/>
  <c r="G133" i="63" s="1"/>
  <c r="F132" i="63"/>
  <c r="G132" i="63" s="1"/>
  <c r="F131" i="63"/>
  <c r="G131" i="63" s="1"/>
  <c r="F130" i="63"/>
  <c r="G130" i="63" s="1"/>
  <c r="F129" i="63"/>
  <c r="G129" i="63" s="1"/>
  <c r="F128" i="63"/>
  <c r="G128" i="63" s="1"/>
  <c r="F127" i="63"/>
  <c r="G127" i="63" s="1"/>
  <c r="F126" i="63"/>
  <c r="G126" i="63" s="1"/>
  <c r="F125" i="63"/>
  <c r="G125" i="63" s="1"/>
  <c r="F124" i="63"/>
  <c r="G124" i="63" s="1"/>
  <c r="F123" i="63"/>
  <c r="G123" i="63" s="1"/>
  <c r="F122" i="63"/>
  <c r="G122" i="63" s="1"/>
  <c r="F121" i="63"/>
  <c r="G121" i="63" s="1"/>
  <c r="F120" i="63"/>
  <c r="G120" i="63" s="1"/>
  <c r="F119" i="63"/>
  <c r="G119" i="63" s="1"/>
  <c r="F118" i="63"/>
  <c r="G118" i="63" s="1"/>
  <c r="F117" i="63"/>
  <c r="G117" i="63" s="1"/>
  <c r="F116" i="63"/>
  <c r="G116" i="63" s="1"/>
  <c r="F115" i="63"/>
  <c r="G115" i="63" s="1"/>
  <c r="F114" i="63"/>
  <c r="G114" i="63" s="1"/>
  <c r="F113" i="63"/>
  <c r="G113" i="63" s="1"/>
  <c r="F112" i="63"/>
  <c r="G112" i="63" s="1"/>
  <c r="F111" i="63"/>
  <c r="G111" i="63" s="1"/>
  <c r="F110" i="63"/>
  <c r="G110" i="63" s="1"/>
  <c r="F109" i="63"/>
  <c r="G109" i="63" s="1"/>
  <c r="F108" i="63"/>
  <c r="G108" i="63" s="1"/>
  <c r="F107" i="63"/>
  <c r="G107" i="63" s="1"/>
  <c r="F106" i="63"/>
  <c r="G106" i="63" s="1"/>
  <c r="F105" i="63"/>
  <c r="G105" i="63" s="1"/>
  <c r="F104" i="63"/>
  <c r="G104" i="63" s="1"/>
  <c r="F103" i="63"/>
  <c r="G103" i="63" s="1"/>
  <c r="F102" i="63"/>
  <c r="G102" i="63" s="1"/>
  <c r="F101" i="63"/>
  <c r="G101" i="63" s="1"/>
  <c r="F100" i="63"/>
  <c r="G100" i="63" s="1"/>
  <c r="F99" i="63"/>
  <c r="G99" i="63" s="1"/>
  <c r="F98" i="63"/>
  <c r="G98" i="63" s="1"/>
  <c r="F97" i="63"/>
  <c r="G97" i="63" s="1"/>
  <c r="F96" i="63"/>
  <c r="G96" i="63" s="1"/>
  <c r="F95" i="63"/>
  <c r="G95" i="63" s="1"/>
  <c r="F94" i="63"/>
  <c r="G94" i="63" s="1"/>
  <c r="F93" i="63"/>
  <c r="G93" i="63" s="1"/>
  <c r="F92" i="63"/>
  <c r="G92" i="63" s="1"/>
  <c r="F91" i="63"/>
  <c r="G91" i="63" s="1"/>
  <c r="F90" i="63"/>
  <c r="G90" i="63" s="1"/>
  <c r="F89" i="63"/>
  <c r="G89" i="63" s="1"/>
  <c r="F88" i="63"/>
  <c r="G88" i="63" s="1"/>
  <c r="F87" i="63"/>
  <c r="G87" i="63" s="1"/>
  <c r="F86" i="63"/>
  <c r="G86" i="63" s="1"/>
  <c r="F85" i="63"/>
  <c r="G85" i="63" s="1"/>
  <c r="F84" i="63"/>
  <c r="G84" i="63" s="1"/>
  <c r="F83" i="63"/>
  <c r="G83" i="63" s="1"/>
  <c r="F82" i="63"/>
  <c r="G82" i="63" s="1"/>
  <c r="F81" i="63"/>
  <c r="G81" i="63" s="1"/>
  <c r="F80" i="63"/>
  <c r="G80" i="63" s="1"/>
  <c r="F79" i="63"/>
  <c r="G79" i="63" s="1"/>
  <c r="F78" i="63"/>
  <c r="G78" i="63" s="1"/>
  <c r="F77" i="63"/>
  <c r="G77" i="63" s="1"/>
  <c r="F76" i="63"/>
  <c r="G76" i="63" s="1"/>
  <c r="F75" i="63"/>
  <c r="G75" i="63" s="1"/>
  <c r="F74" i="63"/>
  <c r="G74" i="63" s="1"/>
  <c r="F73" i="63"/>
  <c r="G73" i="63" s="1"/>
  <c r="F72" i="63"/>
  <c r="G72" i="63" s="1"/>
  <c r="F71" i="63"/>
  <c r="G71" i="63" s="1"/>
  <c r="F70" i="63"/>
  <c r="G70" i="63" s="1"/>
  <c r="F69" i="63"/>
  <c r="G69" i="63" s="1"/>
  <c r="F68" i="63"/>
  <c r="G68" i="63" s="1"/>
  <c r="F67" i="63"/>
  <c r="G67" i="63" s="1"/>
  <c r="F66" i="63"/>
  <c r="G66" i="63" s="1"/>
  <c r="F65" i="63"/>
  <c r="G65" i="63" s="1"/>
  <c r="F64" i="63"/>
  <c r="G64" i="63" s="1"/>
  <c r="F63" i="63"/>
  <c r="G63" i="63" s="1"/>
  <c r="F62" i="63"/>
  <c r="G62" i="63" s="1"/>
  <c r="F61" i="63"/>
  <c r="G61" i="63" s="1"/>
  <c r="F60" i="63"/>
  <c r="G60" i="63" s="1"/>
  <c r="F59" i="63"/>
  <c r="G59" i="63" s="1"/>
  <c r="F58" i="63"/>
  <c r="G58" i="63" s="1"/>
  <c r="F57" i="63"/>
  <c r="G57" i="63" s="1"/>
  <c r="F56" i="63"/>
  <c r="G56" i="63" s="1"/>
  <c r="F55" i="63"/>
  <c r="G55" i="63" s="1"/>
  <c r="F54" i="63"/>
  <c r="G54" i="63" s="1"/>
  <c r="F53" i="63"/>
  <c r="G53" i="63" s="1"/>
  <c r="F52" i="63"/>
  <c r="G52" i="63" s="1"/>
  <c r="F51" i="63"/>
  <c r="G51" i="63" s="1"/>
  <c r="F50" i="63"/>
  <c r="G50" i="63" s="1"/>
  <c r="F49" i="63"/>
  <c r="G49" i="63" s="1"/>
  <c r="F48" i="63"/>
  <c r="G48" i="63" s="1"/>
  <c r="F47" i="63"/>
  <c r="G47" i="63" s="1"/>
  <c r="F46" i="63"/>
  <c r="G46" i="63" s="1"/>
  <c r="F45" i="63"/>
  <c r="G45" i="63" s="1"/>
  <c r="F44" i="63"/>
  <c r="G44" i="63" s="1"/>
  <c r="F43" i="63"/>
  <c r="G43" i="63" s="1"/>
  <c r="F42" i="63"/>
  <c r="G42" i="63" s="1"/>
  <c r="F41" i="63"/>
  <c r="G41" i="63" s="1"/>
  <c r="F40" i="63"/>
  <c r="G40" i="63" s="1"/>
  <c r="F39" i="63"/>
  <c r="G39" i="63" s="1"/>
  <c r="F38" i="63"/>
  <c r="G38" i="63" s="1"/>
  <c r="F37" i="63"/>
  <c r="G37" i="63" s="1"/>
  <c r="F36" i="63"/>
  <c r="G36" i="63" s="1"/>
  <c r="F35" i="63"/>
  <c r="G35" i="63" s="1"/>
  <c r="F34" i="63"/>
  <c r="G34" i="63" s="1"/>
  <c r="F33" i="63"/>
  <c r="G33" i="63" s="1"/>
  <c r="F32" i="63"/>
  <c r="G32" i="63" s="1"/>
  <c r="F31" i="63"/>
  <c r="G31" i="63" s="1"/>
  <c r="F30" i="63"/>
  <c r="G30" i="63" s="1"/>
  <c r="F29" i="63"/>
  <c r="G29" i="63" s="1"/>
  <c r="F28" i="63"/>
  <c r="G28" i="63" s="1"/>
  <c r="F27" i="63"/>
  <c r="G27" i="63" s="1"/>
  <c r="F26" i="63"/>
  <c r="G26" i="63" s="1"/>
  <c r="F25" i="63"/>
  <c r="G25" i="63" s="1"/>
  <c r="F24" i="63"/>
  <c r="G24" i="63" s="1"/>
  <c r="F23" i="63"/>
  <c r="G23" i="63" s="1"/>
  <c r="F22" i="63"/>
  <c r="G22" i="63" s="1"/>
  <c r="F21" i="63"/>
  <c r="G21" i="63" s="1"/>
  <c r="F20" i="63"/>
  <c r="G20" i="63" s="1"/>
  <c r="F19" i="63"/>
  <c r="G19" i="63" s="1"/>
  <c r="F18" i="63"/>
  <c r="G18" i="63" s="1"/>
  <c r="F17" i="63"/>
  <c r="G17" i="63" s="1"/>
  <c r="F16" i="63"/>
  <c r="G16" i="63" s="1"/>
  <c r="F15" i="63"/>
  <c r="G15" i="63" s="1"/>
  <c r="F14" i="63"/>
  <c r="G14" i="63" s="1"/>
  <c r="F13" i="63"/>
  <c r="G13" i="63" s="1"/>
  <c r="F12" i="63"/>
  <c r="G12" i="63" s="1"/>
  <c r="F11" i="63"/>
  <c r="G11" i="63" s="1"/>
  <c r="F10" i="63"/>
  <c r="G10" i="63" s="1"/>
  <c r="F9" i="63"/>
  <c r="G9" i="63" s="1"/>
  <c r="F8" i="63"/>
  <c r="G8" i="63" s="1"/>
  <c r="F7" i="63"/>
  <c r="G7" i="63" s="1"/>
  <c r="F6" i="63"/>
  <c r="G6" i="63" s="1"/>
  <c r="F5" i="63"/>
  <c r="G5" i="63" s="1"/>
  <c r="F4" i="63"/>
  <c r="G4" i="63" s="1"/>
  <c r="F3" i="63"/>
  <c r="G3" i="63" s="1"/>
  <c r="F2" i="63"/>
  <c r="G2" i="63" s="1"/>
  <c r="F214" i="62"/>
  <c r="G214" i="62" s="1"/>
  <c r="F213" i="62"/>
  <c r="G213" i="62" s="1"/>
  <c r="F212" i="62"/>
  <c r="G212" i="62" s="1"/>
  <c r="F211" i="62"/>
  <c r="G211" i="62" s="1"/>
  <c r="F210" i="62"/>
  <c r="G210" i="62" s="1"/>
  <c r="F209" i="62"/>
  <c r="G209" i="62" s="1"/>
  <c r="F208" i="62"/>
  <c r="G208" i="62" s="1"/>
  <c r="F207" i="62"/>
  <c r="G207" i="62" s="1"/>
  <c r="F206" i="62"/>
  <c r="G206" i="62" s="1"/>
  <c r="F205" i="62"/>
  <c r="G205" i="62" s="1"/>
  <c r="F204" i="62"/>
  <c r="G204" i="62" s="1"/>
  <c r="F203" i="62"/>
  <c r="G203" i="62" s="1"/>
  <c r="F202" i="62"/>
  <c r="G202" i="62" s="1"/>
  <c r="F201" i="62"/>
  <c r="G201" i="62" s="1"/>
  <c r="F200" i="62"/>
  <c r="G200" i="62" s="1"/>
  <c r="F199" i="62"/>
  <c r="G199" i="62" s="1"/>
  <c r="F198" i="62"/>
  <c r="G198" i="62" s="1"/>
  <c r="F197" i="62"/>
  <c r="G197" i="62" s="1"/>
  <c r="F196" i="62"/>
  <c r="G196" i="62" s="1"/>
  <c r="F195" i="62"/>
  <c r="G195" i="62" s="1"/>
  <c r="F194" i="62"/>
  <c r="G194" i="62" s="1"/>
  <c r="F193" i="62"/>
  <c r="G193" i="62" s="1"/>
  <c r="F192" i="62"/>
  <c r="G192" i="62" s="1"/>
  <c r="F191" i="62"/>
  <c r="G191" i="62" s="1"/>
  <c r="F190" i="62"/>
  <c r="G190" i="62" s="1"/>
  <c r="F152" i="62"/>
  <c r="G152" i="62" s="1"/>
  <c r="F151" i="62"/>
  <c r="G151" i="62" s="1"/>
  <c r="F150" i="62"/>
  <c r="G150" i="62" s="1"/>
  <c r="F149" i="62"/>
  <c r="G149" i="62" s="1"/>
  <c r="F148" i="62"/>
  <c r="G148" i="62" s="1"/>
  <c r="F147" i="62"/>
  <c r="G147" i="62" s="1"/>
  <c r="F146" i="62"/>
  <c r="G146" i="62" s="1"/>
  <c r="F145" i="62"/>
  <c r="G145" i="62" s="1"/>
  <c r="F144" i="62"/>
  <c r="G144" i="62" s="1"/>
  <c r="F143" i="62"/>
  <c r="G143" i="62" s="1"/>
  <c r="F142" i="62"/>
  <c r="G142" i="62" s="1"/>
  <c r="F141" i="62"/>
  <c r="G141" i="62" s="1"/>
  <c r="F140" i="62"/>
  <c r="G140" i="62" s="1"/>
  <c r="F139" i="62"/>
  <c r="G139" i="62" s="1"/>
  <c r="F138" i="62"/>
  <c r="G138" i="62" s="1"/>
  <c r="F137" i="62"/>
  <c r="G137" i="62" s="1"/>
  <c r="F136" i="62"/>
  <c r="G136" i="62" s="1"/>
  <c r="F135" i="62"/>
  <c r="G135" i="62" s="1"/>
  <c r="F134" i="62"/>
  <c r="G134" i="62" s="1"/>
  <c r="F133" i="62"/>
  <c r="G133" i="62" s="1"/>
  <c r="F132" i="62"/>
  <c r="G132" i="62" s="1"/>
  <c r="F131" i="62"/>
  <c r="G131" i="62" s="1"/>
  <c r="F130" i="62"/>
  <c r="G130" i="62" s="1"/>
  <c r="F129" i="62"/>
  <c r="G129" i="62" s="1"/>
  <c r="F128" i="62"/>
  <c r="G128" i="62" s="1"/>
  <c r="F127" i="62"/>
  <c r="G127" i="62" s="1"/>
  <c r="F126" i="62"/>
  <c r="G126" i="62" s="1"/>
  <c r="F125" i="62"/>
  <c r="G125" i="62" s="1"/>
  <c r="F124" i="62"/>
  <c r="G124" i="62" s="1"/>
  <c r="F123" i="62"/>
  <c r="G123" i="62" s="1"/>
  <c r="F122" i="62"/>
  <c r="G122" i="62" s="1"/>
  <c r="F121" i="62"/>
  <c r="G121" i="62" s="1"/>
  <c r="F120" i="62"/>
  <c r="G120" i="62" s="1"/>
  <c r="F119" i="62"/>
  <c r="G119" i="62" s="1"/>
  <c r="F118" i="62"/>
  <c r="G118" i="62" s="1"/>
  <c r="F117" i="62"/>
  <c r="G117" i="62" s="1"/>
  <c r="F116" i="62"/>
  <c r="G116" i="62" s="1"/>
  <c r="F115" i="62"/>
  <c r="G115" i="62" s="1"/>
  <c r="F114" i="62"/>
  <c r="G114" i="62" s="1"/>
  <c r="F113" i="62"/>
  <c r="G113" i="62" s="1"/>
  <c r="F112" i="62"/>
  <c r="G112" i="62" s="1"/>
  <c r="F111" i="62"/>
  <c r="G111" i="62" s="1"/>
  <c r="F110" i="62"/>
  <c r="G110" i="62" s="1"/>
  <c r="F109" i="62"/>
  <c r="G109" i="62" s="1"/>
  <c r="F108" i="62"/>
  <c r="G108" i="62" s="1"/>
  <c r="F107" i="62"/>
  <c r="G107" i="62" s="1"/>
  <c r="F106" i="62"/>
  <c r="G106" i="62" s="1"/>
  <c r="F105" i="62"/>
  <c r="G105" i="62" s="1"/>
  <c r="F104" i="62"/>
  <c r="G104" i="62" s="1"/>
  <c r="F103" i="62"/>
  <c r="G103" i="62" s="1"/>
  <c r="F102" i="62"/>
  <c r="G102" i="62" s="1"/>
  <c r="F101" i="62"/>
  <c r="G101" i="62" s="1"/>
  <c r="F100" i="62"/>
  <c r="G100" i="62" s="1"/>
  <c r="F99" i="62"/>
  <c r="G99" i="62" s="1"/>
  <c r="F98" i="62"/>
  <c r="G98" i="62" s="1"/>
  <c r="F97" i="62"/>
  <c r="G97" i="62" s="1"/>
  <c r="F96" i="62"/>
  <c r="G96" i="62" s="1"/>
  <c r="F95" i="62"/>
  <c r="G95" i="62" s="1"/>
  <c r="F94" i="62"/>
  <c r="G94" i="62" s="1"/>
  <c r="F93" i="62"/>
  <c r="G93" i="62" s="1"/>
  <c r="F92" i="62"/>
  <c r="G92" i="62" s="1"/>
  <c r="F91" i="62"/>
  <c r="G91" i="62" s="1"/>
  <c r="F90" i="62"/>
  <c r="F89" i="62"/>
  <c r="G89" i="62" s="1"/>
  <c r="F88" i="62"/>
  <c r="G88" i="62" s="1"/>
  <c r="F87" i="62"/>
  <c r="G87" i="62" s="1"/>
  <c r="F86" i="62"/>
  <c r="G86" i="62" s="1"/>
  <c r="F85" i="62"/>
  <c r="G85" i="62" s="1"/>
  <c r="F84" i="62"/>
  <c r="G84" i="62" s="1"/>
  <c r="F83" i="62"/>
  <c r="G83" i="62" s="1"/>
  <c r="F82" i="62"/>
  <c r="G82" i="62" s="1"/>
  <c r="F81" i="62"/>
  <c r="G81" i="62" s="1"/>
  <c r="F80" i="62"/>
  <c r="G80" i="62" s="1"/>
  <c r="F79" i="62"/>
  <c r="G79" i="62" s="1"/>
  <c r="F78" i="62"/>
  <c r="G78" i="62" s="1"/>
  <c r="F77" i="62"/>
  <c r="G77" i="62" s="1"/>
  <c r="F76" i="62"/>
  <c r="G76" i="62" s="1"/>
  <c r="F75" i="62"/>
  <c r="G75" i="62" s="1"/>
  <c r="F74" i="62"/>
  <c r="G74" i="62" s="1"/>
  <c r="F73" i="62"/>
  <c r="G73" i="62" s="1"/>
  <c r="F72" i="62"/>
  <c r="G72" i="62" s="1"/>
  <c r="F71" i="62"/>
  <c r="G71" i="62" s="1"/>
  <c r="F70" i="62"/>
  <c r="G70" i="62" s="1"/>
  <c r="F69" i="62"/>
  <c r="G69" i="62" s="1"/>
  <c r="F68" i="62"/>
  <c r="G68" i="62" s="1"/>
  <c r="F67" i="62"/>
  <c r="G67" i="62" s="1"/>
  <c r="F66" i="62"/>
  <c r="G66" i="62" s="1"/>
  <c r="F65" i="62"/>
  <c r="G65" i="62" s="1"/>
  <c r="F64" i="62"/>
  <c r="G64" i="62" s="1"/>
  <c r="F63" i="62"/>
  <c r="G63" i="62" s="1"/>
  <c r="F62" i="62"/>
  <c r="G62" i="62" s="1"/>
  <c r="F61" i="62"/>
  <c r="G61" i="62" s="1"/>
  <c r="F60" i="62"/>
  <c r="G60" i="62" s="1"/>
  <c r="F59" i="62"/>
  <c r="G59" i="62" s="1"/>
  <c r="F58" i="62"/>
  <c r="G58" i="62" s="1"/>
  <c r="F57" i="62"/>
  <c r="G57" i="62" s="1"/>
  <c r="F56" i="62"/>
  <c r="G56" i="62" s="1"/>
  <c r="F55" i="62"/>
  <c r="G55" i="62" s="1"/>
  <c r="F54" i="62"/>
  <c r="G54" i="62" s="1"/>
  <c r="F53" i="62"/>
  <c r="G53" i="62" s="1"/>
  <c r="F52" i="62"/>
  <c r="G52" i="62" s="1"/>
  <c r="F51" i="62"/>
  <c r="G51" i="62" s="1"/>
  <c r="F50" i="62"/>
  <c r="G50" i="62" s="1"/>
  <c r="F49" i="62"/>
  <c r="G49" i="62" s="1"/>
  <c r="F48" i="62"/>
  <c r="G48" i="62" s="1"/>
  <c r="F47" i="62"/>
  <c r="G47" i="62" s="1"/>
  <c r="F46" i="62"/>
  <c r="G46" i="62" s="1"/>
  <c r="F45" i="62"/>
  <c r="G45" i="62" s="1"/>
  <c r="F44" i="62"/>
  <c r="G44" i="62" s="1"/>
  <c r="F43" i="62"/>
  <c r="G43" i="62" s="1"/>
  <c r="F42" i="62"/>
  <c r="G42" i="62" s="1"/>
  <c r="F41" i="62"/>
  <c r="G41" i="62" s="1"/>
  <c r="F40" i="62"/>
  <c r="G40" i="62" s="1"/>
  <c r="F39" i="62"/>
  <c r="G39" i="62" s="1"/>
  <c r="F38" i="62"/>
  <c r="G38" i="62" s="1"/>
  <c r="F37" i="62"/>
  <c r="G37" i="62" s="1"/>
  <c r="F36" i="62"/>
  <c r="G36" i="62" s="1"/>
  <c r="F35" i="62"/>
  <c r="G35" i="62" s="1"/>
  <c r="F34" i="62"/>
  <c r="G34" i="62" s="1"/>
  <c r="F33" i="62"/>
  <c r="G33" i="62" s="1"/>
  <c r="F32" i="62"/>
  <c r="G32" i="62" s="1"/>
  <c r="F31" i="62"/>
  <c r="G31" i="62" s="1"/>
  <c r="G30" i="62"/>
  <c r="F30" i="62"/>
  <c r="F29" i="62"/>
  <c r="G29" i="62" s="1"/>
  <c r="F28" i="62"/>
  <c r="G28" i="62" s="1"/>
  <c r="F27" i="62"/>
  <c r="G27" i="62" s="1"/>
  <c r="F26" i="62"/>
  <c r="G26" i="62" s="1"/>
  <c r="F25" i="62"/>
  <c r="G25" i="62" s="1"/>
  <c r="F24" i="62"/>
  <c r="G24" i="62" s="1"/>
  <c r="F23" i="62"/>
  <c r="G23" i="62" s="1"/>
  <c r="F22" i="62"/>
  <c r="G22" i="62" s="1"/>
  <c r="F21" i="62"/>
  <c r="G21" i="62" s="1"/>
  <c r="F20" i="62"/>
  <c r="G20" i="62" s="1"/>
  <c r="F19" i="62"/>
  <c r="G19" i="62" s="1"/>
  <c r="F18" i="62"/>
  <c r="G18" i="62" s="1"/>
  <c r="F17" i="62"/>
  <c r="G17" i="62" s="1"/>
  <c r="F16" i="62"/>
  <c r="G16" i="62" s="1"/>
  <c r="F15" i="62"/>
  <c r="G15" i="62" s="1"/>
  <c r="F14" i="62"/>
  <c r="G14" i="62" s="1"/>
  <c r="F13" i="62"/>
  <c r="G13" i="62" s="1"/>
  <c r="F12" i="62"/>
  <c r="G12" i="62" s="1"/>
  <c r="F11" i="62"/>
  <c r="G11" i="62" s="1"/>
  <c r="F10" i="62"/>
  <c r="G10" i="62" s="1"/>
  <c r="F9" i="62"/>
  <c r="G9" i="62" s="1"/>
  <c r="G8" i="62"/>
  <c r="F8" i="62"/>
  <c r="F7" i="62"/>
  <c r="G7" i="62" s="1"/>
  <c r="F6" i="62"/>
  <c r="G6" i="62" s="1"/>
  <c r="F5" i="62"/>
  <c r="G5" i="62" s="1"/>
  <c r="F4" i="62"/>
  <c r="G4" i="62" s="1"/>
  <c r="F3" i="62"/>
  <c r="G3" i="62" s="1"/>
  <c r="F2" i="62"/>
  <c r="G2" i="62" s="1"/>
  <c r="F29" i="61"/>
  <c r="G29" i="61" s="1"/>
  <c r="F28" i="61"/>
  <c r="G28" i="61" s="1"/>
  <c r="F27" i="61"/>
  <c r="G27" i="61" s="1"/>
  <c r="F26" i="61"/>
  <c r="G26" i="61" s="1"/>
  <c r="F25" i="61"/>
  <c r="G25" i="61" s="1"/>
  <c r="F24" i="61"/>
  <c r="G24" i="61" s="1"/>
  <c r="F23" i="61"/>
  <c r="G23" i="61" s="1"/>
  <c r="F22" i="61"/>
  <c r="G22" i="61" s="1"/>
  <c r="F21" i="61"/>
  <c r="G21" i="61" s="1"/>
  <c r="F20" i="61"/>
  <c r="G20" i="61" s="1"/>
  <c r="F19" i="61"/>
  <c r="G19" i="61" s="1"/>
  <c r="F18" i="61"/>
  <c r="G18" i="61" s="1"/>
  <c r="F17" i="61"/>
  <c r="G17" i="61" s="1"/>
  <c r="F16" i="61"/>
  <c r="G16" i="61" s="1"/>
  <c r="F15" i="61"/>
  <c r="G15" i="61" s="1"/>
  <c r="F14" i="61"/>
  <c r="G14" i="61" s="1"/>
  <c r="F13" i="61"/>
  <c r="G13" i="61" s="1"/>
  <c r="F12" i="61"/>
  <c r="G12" i="61" s="1"/>
  <c r="F11" i="61"/>
  <c r="G11" i="61" s="1"/>
  <c r="F10" i="61"/>
  <c r="G10" i="61" s="1"/>
  <c r="F9" i="61"/>
  <c r="G9" i="61" s="1"/>
  <c r="F8" i="61"/>
  <c r="G8" i="61" s="1"/>
  <c r="F7" i="61"/>
  <c r="G7" i="61" s="1"/>
  <c r="F6" i="61"/>
  <c r="G6" i="61" s="1"/>
  <c r="F5" i="61"/>
  <c r="G5" i="61" s="1"/>
  <c r="F4" i="61"/>
  <c r="G4" i="61" s="1"/>
  <c r="F3" i="61"/>
  <c r="G3" i="61" s="1"/>
  <c r="F2" i="61"/>
  <c r="G2" i="61" s="1"/>
  <c r="F3" i="60"/>
  <c r="G3" i="60" s="1"/>
  <c r="F2" i="60"/>
  <c r="G2" i="60" s="1"/>
  <c r="F6" i="59"/>
  <c r="G6" i="59" s="1"/>
  <c r="F5" i="59"/>
  <c r="G5" i="59" s="1"/>
  <c r="F4" i="59"/>
  <c r="G4" i="59" s="1"/>
  <c r="F3" i="59"/>
  <c r="G3" i="59" s="1"/>
  <c r="F2" i="59"/>
  <c r="G2" i="59" s="1"/>
  <c r="F4" i="58"/>
  <c r="G4" i="58" s="1"/>
  <c r="F3" i="58"/>
  <c r="G3" i="58" s="1"/>
  <c r="F2" i="58"/>
  <c r="G2" i="58" s="1"/>
  <c r="F213" i="57"/>
  <c r="G213" i="57" s="1"/>
  <c r="F212" i="57"/>
  <c r="G212" i="57" s="1"/>
  <c r="F211" i="57"/>
  <c r="G211" i="57" s="1"/>
  <c r="F210" i="57"/>
  <c r="G210" i="57" s="1"/>
  <c r="F209" i="57"/>
  <c r="G209" i="57" s="1"/>
  <c r="F208" i="57"/>
  <c r="G208" i="57" s="1"/>
  <c r="F207" i="57"/>
  <c r="G207" i="57" s="1"/>
  <c r="F206" i="57"/>
  <c r="G206" i="57" s="1"/>
  <c r="F205" i="57"/>
  <c r="G205" i="57" s="1"/>
  <c r="F204" i="57"/>
  <c r="G204" i="57" s="1"/>
  <c r="F203" i="57"/>
  <c r="G203" i="57" s="1"/>
  <c r="F202" i="57"/>
  <c r="G202" i="57" s="1"/>
  <c r="F201" i="57"/>
  <c r="G201" i="57" s="1"/>
  <c r="F200" i="57"/>
  <c r="G200" i="57" s="1"/>
  <c r="F199" i="57"/>
  <c r="G199" i="57" s="1"/>
  <c r="F198" i="57"/>
  <c r="G198" i="57" s="1"/>
  <c r="F197" i="57"/>
  <c r="G197" i="57" s="1"/>
  <c r="F196" i="57"/>
  <c r="G196" i="57" s="1"/>
  <c r="F195" i="57"/>
  <c r="G195" i="57" s="1"/>
  <c r="F194" i="57"/>
  <c r="G194" i="57" s="1"/>
  <c r="F193" i="57"/>
  <c r="G193" i="57" s="1"/>
  <c r="F192" i="57"/>
  <c r="G192" i="57" s="1"/>
  <c r="F191" i="57"/>
  <c r="G191" i="57" s="1"/>
  <c r="F190" i="57"/>
  <c r="G190" i="57" s="1"/>
  <c r="F189" i="57"/>
  <c r="G189" i="57" s="1"/>
  <c r="F188" i="57"/>
  <c r="G188" i="57" s="1"/>
  <c r="F187" i="57"/>
  <c r="G187" i="57" s="1"/>
  <c r="F186" i="57"/>
  <c r="G186" i="57" s="1"/>
  <c r="F185" i="57"/>
  <c r="G185" i="57" s="1"/>
  <c r="F184" i="57"/>
  <c r="G184" i="57" s="1"/>
  <c r="F183" i="57"/>
  <c r="G183" i="57" s="1"/>
  <c r="F182" i="57"/>
  <c r="G182" i="57" s="1"/>
  <c r="F181" i="57"/>
  <c r="G181" i="57" s="1"/>
  <c r="F180" i="57"/>
  <c r="G180" i="57" s="1"/>
  <c r="F179" i="57"/>
  <c r="G179" i="57" s="1"/>
  <c r="F178" i="57"/>
  <c r="G178" i="57" s="1"/>
  <c r="F177" i="57"/>
  <c r="G177" i="57" s="1"/>
  <c r="F176" i="57"/>
  <c r="G176" i="57" s="1"/>
  <c r="F175" i="57"/>
  <c r="G175" i="57" s="1"/>
  <c r="F174" i="57"/>
  <c r="G174" i="57" s="1"/>
  <c r="F173" i="57"/>
  <c r="G173" i="57" s="1"/>
  <c r="F172" i="57"/>
  <c r="G172" i="57" s="1"/>
  <c r="F171" i="57"/>
  <c r="G171" i="57" s="1"/>
  <c r="F170" i="57"/>
  <c r="G170" i="57" s="1"/>
  <c r="F169" i="57"/>
  <c r="G169" i="57" s="1"/>
  <c r="F168" i="57"/>
  <c r="G168" i="57" s="1"/>
  <c r="F167" i="57"/>
  <c r="G167" i="57" s="1"/>
  <c r="F166" i="57"/>
  <c r="G166" i="57" s="1"/>
  <c r="F165" i="57"/>
  <c r="G165" i="57" s="1"/>
  <c r="F164" i="57"/>
  <c r="G164" i="57" s="1"/>
  <c r="F163" i="57"/>
  <c r="G163" i="57" s="1"/>
  <c r="F162" i="57"/>
  <c r="G162" i="57" s="1"/>
  <c r="F161" i="57"/>
  <c r="G161" i="57" s="1"/>
  <c r="F160" i="57"/>
  <c r="G160" i="57" s="1"/>
  <c r="F159" i="57"/>
  <c r="G159" i="57" s="1"/>
  <c r="F158" i="57"/>
  <c r="G158" i="57" s="1"/>
  <c r="F8" i="57"/>
  <c r="G8" i="57" s="1"/>
  <c r="F7" i="57"/>
  <c r="G7" i="57" s="1"/>
  <c r="F6" i="57"/>
  <c r="G6" i="57" s="1"/>
  <c r="F5" i="57"/>
  <c r="G5" i="57" s="1"/>
  <c r="F4" i="57"/>
  <c r="G4" i="57" s="1"/>
  <c r="F3" i="57"/>
  <c r="G3" i="57" s="1"/>
  <c r="F2" i="57"/>
  <c r="G2" i="57" s="1"/>
  <c r="F5" i="56"/>
  <c r="G5" i="56" s="1"/>
  <c r="F4" i="56"/>
  <c r="G4" i="56" s="1"/>
  <c r="F3" i="56"/>
  <c r="G3" i="56" s="1"/>
  <c r="F2" i="56"/>
  <c r="G2" i="56" s="1"/>
  <c r="F214" i="55"/>
  <c r="G214" i="55" s="1"/>
  <c r="F213" i="55"/>
  <c r="G213" i="55" s="1"/>
  <c r="F212" i="55"/>
  <c r="G212" i="55" s="1"/>
  <c r="F211" i="55"/>
  <c r="G211" i="55" s="1"/>
  <c r="F210" i="55"/>
  <c r="G210" i="55" s="1"/>
  <c r="F209" i="55"/>
  <c r="G209" i="55" s="1"/>
  <c r="F208" i="55"/>
  <c r="G208" i="55" s="1"/>
  <c r="F207" i="55"/>
  <c r="G207" i="55" s="1"/>
  <c r="F206" i="55"/>
  <c r="G206" i="55" s="1"/>
  <c r="F205" i="55"/>
  <c r="G205" i="55" s="1"/>
  <c r="F204" i="55"/>
  <c r="G204" i="55" s="1"/>
  <c r="F203" i="55"/>
  <c r="G203" i="55" s="1"/>
  <c r="F202" i="55"/>
  <c r="G202" i="55" s="1"/>
  <c r="F201" i="55"/>
  <c r="G201" i="55" s="1"/>
  <c r="F200" i="55"/>
  <c r="G200" i="55" s="1"/>
  <c r="F199" i="55"/>
  <c r="G199" i="55" s="1"/>
  <c r="F198" i="55"/>
  <c r="G198" i="55" s="1"/>
  <c r="F197" i="55"/>
  <c r="G197" i="55" s="1"/>
  <c r="F196" i="55"/>
  <c r="G196" i="55" s="1"/>
  <c r="F195" i="55"/>
  <c r="G195" i="55" s="1"/>
  <c r="F194" i="55"/>
  <c r="G194" i="55" s="1"/>
  <c r="F193" i="55"/>
  <c r="G193" i="55" s="1"/>
  <c r="F192" i="55"/>
  <c r="G192" i="55" s="1"/>
  <c r="F191" i="55"/>
  <c r="G191" i="55" s="1"/>
  <c r="F190" i="55"/>
  <c r="G190" i="55" s="1"/>
  <c r="F189" i="55"/>
  <c r="G189" i="55" s="1"/>
  <c r="F188" i="55"/>
  <c r="G188" i="55" s="1"/>
  <c r="F187" i="55"/>
  <c r="G187" i="55" s="1"/>
  <c r="F186" i="55"/>
  <c r="G186" i="55" s="1"/>
  <c r="F185" i="55"/>
  <c r="G185" i="55" s="1"/>
  <c r="F184" i="55"/>
  <c r="G184" i="55" s="1"/>
  <c r="F183" i="55"/>
  <c r="G183" i="55" s="1"/>
  <c r="F182" i="55"/>
  <c r="G182" i="55" s="1"/>
  <c r="F181" i="55"/>
  <c r="G181" i="55" s="1"/>
  <c r="F180" i="55"/>
  <c r="G180" i="55" s="1"/>
  <c r="F179" i="55"/>
  <c r="G179" i="55" s="1"/>
  <c r="F178" i="55"/>
  <c r="G178" i="55" s="1"/>
  <c r="F177" i="55"/>
  <c r="G177" i="55" s="1"/>
  <c r="F176" i="55"/>
  <c r="G176" i="55" s="1"/>
  <c r="F175" i="55"/>
  <c r="G175" i="55" s="1"/>
  <c r="F174" i="55"/>
  <c r="G174" i="55" s="1"/>
  <c r="F173" i="55"/>
  <c r="G173" i="55" s="1"/>
  <c r="F172" i="55"/>
  <c r="G172" i="55" s="1"/>
  <c r="F171" i="55"/>
  <c r="G171" i="55" s="1"/>
  <c r="F170" i="55"/>
  <c r="G170" i="55" s="1"/>
  <c r="F169" i="55"/>
  <c r="G169" i="55" s="1"/>
  <c r="F168" i="55"/>
  <c r="G168" i="55" s="1"/>
  <c r="F167" i="55"/>
  <c r="G167" i="55" s="1"/>
  <c r="F166" i="55"/>
  <c r="G166" i="55" s="1"/>
  <c r="F165" i="55"/>
  <c r="G165" i="55" s="1"/>
  <c r="F164" i="55"/>
  <c r="G164" i="55" s="1"/>
  <c r="F163" i="55"/>
  <c r="G163" i="55" s="1"/>
  <c r="F162" i="55"/>
  <c r="G162" i="55" s="1"/>
  <c r="F161" i="55"/>
  <c r="G161" i="55" s="1"/>
  <c r="F160" i="55"/>
  <c r="G160" i="55" s="1"/>
  <c r="F159" i="55"/>
  <c r="G159" i="55" s="1"/>
  <c r="F158" i="55"/>
  <c r="G158" i="55" s="1"/>
  <c r="F157" i="55"/>
  <c r="G157" i="55" s="1"/>
  <c r="F156" i="55"/>
  <c r="G156" i="55" s="1"/>
  <c r="F155" i="55"/>
  <c r="G155" i="55" s="1"/>
  <c r="F154" i="55"/>
  <c r="G154" i="55" s="1"/>
  <c r="F153" i="55"/>
  <c r="G153" i="55" s="1"/>
  <c r="F152" i="55"/>
  <c r="G152" i="55" s="1"/>
  <c r="F151" i="55"/>
  <c r="G151" i="55" s="1"/>
  <c r="F150" i="55"/>
  <c r="G150" i="55" s="1"/>
  <c r="F149" i="55"/>
  <c r="G149" i="55" s="1"/>
  <c r="F148" i="55"/>
  <c r="G148" i="55" s="1"/>
  <c r="F147" i="55"/>
  <c r="G147" i="55" s="1"/>
  <c r="F146" i="55"/>
  <c r="G146" i="55" s="1"/>
  <c r="F145" i="55"/>
  <c r="G145" i="55" s="1"/>
  <c r="F144" i="55"/>
  <c r="G144" i="55" s="1"/>
  <c r="F143" i="55"/>
  <c r="G143" i="55" s="1"/>
  <c r="F142" i="55"/>
  <c r="G142" i="55" s="1"/>
  <c r="F141" i="55"/>
  <c r="G141" i="55" s="1"/>
  <c r="F140" i="55"/>
  <c r="G140" i="55" s="1"/>
  <c r="F139" i="55"/>
  <c r="G139" i="55" s="1"/>
  <c r="F138" i="55"/>
  <c r="G138" i="55" s="1"/>
  <c r="F137" i="55"/>
  <c r="G137" i="55" s="1"/>
  <c r="F136" i="55"/>
  <c r="G136" i="55" s="1"/>
  <c r="F135" i="55"/>
  <c r="G135" i="55" s="1"/>
  <c r="F134" i="55"/>
  <c r="G134" i="55" s="1"/>
  <c r="F133" i="55"/>
  <c r="G133" i="55" s="1"/>
  <c r="F132" i="55"/>
  <c r="G132" i="55" s="1"/>
  <c r="F131" i="55"/>
  <c r="G131" i="55" s="1"/>
  <c r="F130" i="55"/>
  <c r="G130" i="55" s="1"/>
  <c r="F129" i="55"/>
  <c r="G129" i="55" s="1"/>
  <c r="F128" i="55"/>
  <c r="G128" i="55" s="1"/>
  <c r="F127" i="55"/>
  <c r="G127" i="55" s="1"/>
  <c r="F126" i="55"/>
  <c r="G126" i="55" s="1"/>
  <c r="F125" i="55"/>
  <c r="G125" i="55" s="1"/>
  <c r="F124" i="55"/>
  <c r="G124" i="55" s="1"/>
  <c r="F123" i="55"/>
  <c r="G123" i="55" s="1"/>
  <c r="F122" i="55"/>
  <c r="G122" i="55" s="1"/>
  <c r="F121" i="55"/>
  <c r="G121" i="55" s="1"/>
  <c r="F120" i="55"/>
  <c r="G120" i="55" s="1"/>
  <c r="F119" i="55"/>
  <c r="G119" i="55" s="1"/>
  <c r="F118" i="55"/>
  <c r="G118" i="55" s="1"/>
  <c r="F117" i="55"/>
  <c r="G117" i="55" s="1"/>
  <c r="F116" i="55"/>
  <c r="G116" i="55" s="1"/>
  <c r="F115" i="55"/>
  <c r="G115" i="55" s="1"/>
  <c r="F114" i="55"/>
  <c r="G114" i="55" s="1"/>
  <c r="F113" i="55"/>
  <c r="G113" i="55" s="1"/>
  <c r="F112" i="55"/>
  <c r="G112" i="55" s="1"/>
  <c r="F111" i="55"/>
  <c r="G111" i="55" s="1"/>
  <c r="F110" i="55"/>
  <c r="G110" i="55" s="1"/>
  <c r="F109" i="55"/>
  <c r="G109" i="55" s="1"/>
  <c r="F108" i="55"/>
  <c r="G108" i="55" s="1"/>
  <c r="F107" i="55"/>
  <c r="G107" i="55" s="1"/>
  <c r="F106" i="55"/>
  <c r="G106" i="55" s="1"/>
  <c r="F105" i="55"/>
  <c r="G105" i="55" s="1"/>
  <c r="F104" i="55"/>
  <c r="G104" i="55" s="1"/>
  <c r="F103" i="55"/>
  <c r="G103" i="55" s="1"/>
  <c r="F102" i="55"/>
  <c r="G102" i="55" s="1"/>
  <c r="F101" i="55"/>
  <c r="G101" i="55" s="1"/>
  <c r="F100" i="55"/>
  <c r="G100" i="55" s="1"/>
  <c r="F99" i="55"/>
  <c r="G99" i="55" s="1"/>
  <c r="F98" i="55"/>
  <c r="G98" i="55" s="1"/>
  <c r="F97" i="55"/>
  <c r="G97" i="55" s="1"/>
  <c r="F96" i="55"/>
  <c r="G96" i="55" s="1"/>
  <c r="F95" i="55"/>
  <c r="G95" i="55" s="1"/>
  <c r="F94" i="55"/>
  <c r="G94" i="55" s="1"/>
  <c r="F93" i="55"/>
  <c r="G93" i="55" s="1"/>
  <c r="F92" i="55"/>
  <c r="G92" i="55" s="1"/>
  <c r="F91" i="55"/>
  <c r="G91" i="55" s="1"/>
  <c r="F90" i="55"/>
  <c r="G90" i="55" s="1"/>
  <c r="F89" i="55"/>
  <c r="G89" i="55" s="1"/>
  <c r="F88" i="55"/>
  <c r="G88" i="55" s="1"/>
  <c r="F87" i="55"/>
  <c r="G87" i="55" s="1"/>
  <c r="F86" i="55"/>
  <c r="G86" i="55" s="1"/>
  <c r="F85" i="55"/>
  <c r="G85" i="55" s="1"/>
  <c r="F84" i="55"/>
  <c r="G84" i="55" s="1"/>
  <c r="F83" i="55"/>
  <c r="G83" i="55" s="1"/>
  <c r="F82" i="55"/>
  <c r="G82" i="55" s="1"/>
  <c r="F81" i="55"/>
  <c r="G81" i="55" s="1"/>
  <c r="F80" i="55"/>
  <c r="G80" i="55" s="1"/>
  <c r="F79" i="55"/>
  <c r="G79" i="55" s="1"/>
  <c r="F78" i="55"/>
  <c r="G78" i="55" s="1"/>
  <c r="F77" i="55"/>
  <c r="G77" i="55" s="1"/>
  <c r="F76" i="55"/>
  <c r="G76" i="55" s="1"/>
  <c r="F75" i="55"/>
  <c r="G75" i="55" s="1"/>
  <c r="F74" i="55"/>
  <c r="G74" i="55" s="1"/>
  <c r="F73" i="55"/>
  <c r="G73" i="55" s="1"/>
  <c r="F72" i="55"/>
  <c r="G72" i="55" s="1"/>
  <c r="F71" i="55"/>
  <c r="G71" i="55" s="1"/>
  <c r="F70" i="55"/>
  <c r="G70" i="55" s="1"/>
  <c r="F69" i="55"/>
  <c r="G69" i="55" s="1"/>
  <c r="F68" i="55"/>
  <c r="G68" i="55" s="1"/>
  <c r="F67" i="55"/>
  <c r="G67" i="55" s="1"/>
  <c r="F66" i="55"/>
  <c r="G66" i="55" s="1"/>
  <c r="F65" i="55"/>
  <c r="G65" i="55" s="1"/>
  <c r="F64" i="55"/>
  <c r="G64" i="55" s="1"/>
  <c r="F63" i="55"/>
  <c r="G63" i="55" s="1"/>
  <c r="F62" i="55"/>
  <c r="G62" i="55" s="1"/>
  <c r="F61" i="55"/>
  <c r="G61" i="55" s="1"/>
  <c r="F60" i="55"/>
  <c r="G60" i="55" s="1"/>
  <c r="F59" i="55"/>
  <c r="G59" i="55" s="1"/>
  <c r="F58" i="55"/>
  <c r="G58" i="55" s="1"/>
  <c r="F57" i="55"/>
  <c r="G57" i="55" s="1"/>
  <c r="F56" i="55"/>
  <c r="G56" i="55" s="1"/>
  <c r="F55" i="55"/>
  <c r="G55" i="55" s="1"/>
  <c r="F54" i="55"/>
  <c r="G54" i="55" s="1"/>
  <c r="F53" i="55"/>
  <c r="G53" i="55" s="1"/>
  <c r="F52" i="55"/>
  <c r="G52" i="55" s="1"/>
  <c r="F51" i="55"/>
  <c r="G51" i="55" s="1"/>
  <c r="F50" i="55"/>
  <c r="G50" i="55" s="1"/>
  <c r="F49" i="55"/>
  <c r="G49" i="55" s="1"/>
  <c r="F48" i="55"/>
  <c r="G48" i="55" s="1"/>
  <c r="F47" i="55"/>
  <c r="G47" i="55" s="1"/>
  <c r="F46" i="55"/>
  <c r="G46" i="55" s="1"/>
  <c r="F45" i="55"/>
  <c r="G45" i="55" s="1"/>
  <c r="F44" i="55"/>
  <c r="G44" i="55" s="1"/>
  <c r="F43" i="55"/>
  <c r="G43" i="55" s="1"/>
  <c r="F42" i="55"/>
  <c r="G42" i="55" s="1"/>
  <c r="F41" i="55"/>
  <c r="G41" i="55" s="1"/>
  <c r="F40" i="55"/>
  <c r="G40" i="55" s="1"/>
  <c r="F39" i="55"/>
  <c r="G39" i="55" s="1"/>
  <c r="F38" i="55"/>
  <c r="G38" i="55" s="1"/>
  <c r="F37" i="55"/>
  <c r="G37" i="55" s="1"/>
  <c r="F36" i="55"/>
  <c r="G36" i="55" s="1"/>
  <c r="F35" i="55"/>
  <c r="G35" i="55" s="1"/>
  <c r="F34" i="55"/>
  <c r="G34" i="55" s="1"/>
  <c r="F33" i="55"/>
  <c r="G33" i="55" s="1"/>
  <c r="F32" i="55"/>
  <c r="G32" i="55" s="1"/>
  <c r="F31" i="55"/>
  <c r="G31" i="55" s="1"/>
  <c r="F30" i="55"/>
  <c r="G30" i="55" s="1"/>
  <c r="F29" i="55"/>
  <c r="G29" i="55" s="1"/>
  <c r="F28" i="55"/>
  <c r="G28" i="55" s="1"/>
  <c r="F27" i="55"/>
  <c r="G27" i="55" s="1"/>
  <c r="F26" i="55"/>
  <c r="G26" i="55" s="1"/>
  <c r="F25" i="55"/>
  <c r="G25" i="55" s="1"/>
  <c r="F24" i="55"/>
  <c r="G24" i="55" s="1"/>
  <c r="F23" i="55"/>
  <c r="G23" i="55" s="1"/>
  <c r="F22" i="55"/>
  <c r="G22" i="55" s="1"/>
  <c r="F21" i="55"/>
  <c r="G21" i="55" s="1"/>
  <c r="F20" i="55"/>
  <c r="G20" i="55" s="1"/>
  <c r="F19" i="55"/>
  <c r="G19" i="55" s="1"/>
  <c r="F18" i="55"/>
  <c r="G18" i="55" s="1"/>
  <c r="F17" i="55"/>
  <c r="G17" i="55" s="1"/>
  <c r="F16" i="55"/>
  <c r="G16" i="55" s="1"/>
  <c r="F15" i="55"/>
  <c r="G15" i="55" s="1"/>
  <c r="F14" i="55"/>
  <c r="G14" i="55" s="1"/>
  <c r="F13" i="55"/>
  <c r="G13" i="55" s="1"/>
  <c r="F12" i="55"/>
  <c r="G12" i="55" s="1"/>
  <c r="F11" i="55"/>
  <c r="G11" i="55" s="1"/>
  <c r="F10" i="55"/>
  <c r="G10" i="55" s="1"/>
  <c r="F9" i="55"/>
  <c r="G9" i="55" s="1"/>
  <c r="F8" i="55"/>
  <c r="G8" i="55" s="1"/>
  <c r="F7" i="55"/>
  <c r="G7" i="55" s="1"/>
  <c r="F6" i="55"/>
  <c r="G6" i="55" s="1"/>
  <c r="F5" i="55"/>
  <c r="G5" i="55" s="1"/>
  <c r="F4" i="55"/>
  <c r="G4" i="55" s="1"/>
  <c r="F3" i="55"/>
  <c r="G3" i="55" s="1"/>
  <c r="F2" i="55"/>
  <c r="G2" i="55" s="1"/>
  <c r="F214" i="54"/>
  <c r="G214" i="54" s="1"/>
  <c r="F213" i="54"/>
  <c r="G213" i="54" s="1"/>
  <c r="F212" i="54"/>
  <c r="G212" i="54" s="1"/>
  <c r="F211" i="54"/>
  <c r="G211" i="54" s="1"/>
  <c r="F210" i="54"/>
  <c r="G210" i="54" s="1"/>
  <c r="F209" i="54"/>
  <c r="G209" i="54" s="1"/>
  <c r="F208" i="54"/>
  <c r="G208" i="54" s="1"/>
  <c r="F207" i="54"/>
  <c r="G207" i="54" s="1"/>
  <c r="F206" i="54"/>
  <c r="G206" i="54" s="1"/>
  <c r="F205" i="54"/>
  <c r="G205" i="54" s="1"/>
  <c r="F204" i="54"/>
  <c r="G204" i="54" s="1"/>
  <c r="F203" i="54"/>
  <c r="G203" i="54" s="1"/>
  <c r="F202" i="54"/>
  <c r="G202" i="54" s="1"/>
  <c r="F201" i="54"/>
  <c r="G201" i="54" s="1"/>
  <c r="F200" i="54"/>
  <c r="G200" i="54" s="1"/>
  <c r="F199" i="54"/>
  <c r="G199" i="54" s="1"/>
  <c r="F198" i="54"/>
  <c r="G198" i="54" s="1"/>
  <c r="F197" i="54"/>
  <c r="G197" i="54" s="1"/>
  <c r="F196" i="54"/>
  <c r="G196" i="54" s="1"/>
  <c r="F195" i="54"/>
  <c r="G195" i="54" s="1"/>
  <c r="F194" i="54"/>
  <c r="G194" i="54" s="1"/>
  <c r="F193" i="54"/>
  <c r="G193" i="54" s="1"/>
  <c r="F192" i="54"/>
  <c r="G192" i="54" s="1"/>
  <c r="F191" i="54"/>
  <c r="G191" i="54" s="1"/>
  <c r="F190" i="54"/>
  <c r="G190" i="54" s="1"/>
  <c r="F189" i="54"/>
  <c r="G189" i="54" s="1"/>
  <c r="F188" i="54"/>
  <c r="G188" i="54" s="1"/>
  <c r="F187" i="54"/>
  <c r="G187" i="54" s="1"/>
  <c r="F186" i="54"/>
  <c r="G186" i="54" s="1"/>
  <c r="F185" i="54"/>
  <c r="G185" i="54" s="1"/>
  <c r="F184" i="54"/>
  <c r="G184" i="54" s="1"/>
  <c r="F183" i="54"/>
  <c r="G183" i="54" s="1"/>
  <c r="F182" i="54"/>
  <c r="G182" i="54" s="1"/>
  <c r="F181" i="54"/>
  <c r="G181" i="54" s="1"/>
  <c r="F180" i="54"/>
  <c r="G180" i="54" s="1"/>
  <c r="F179" i="54"/>
  <c r="G179" i="54" s="1"/>
  <c r="F178" i="54"/>
  <c r="G178" i="54" s="1"/>
  <c r="F177" i="54"/>
  <c r="G177" i="54" s="1"/>
  <c r="F176" i="54"/>
  <c r="G176" i="54" s="1"/>
  <c r="F175" i="54"/>
  <c r="G175" i="54" s="1"/>
  <c r="F174" i="54"/>
  <c r="G174" i="54" s="1"/>
  <c r="F173" i="54"/>
  <c r="G173" i="54" s="1"/>
  <c r="F172" i="54"/>
  <c r="G172" i="54" s="1"/>
  <c r="F171" i="54"/>
  <c r="G171" i="54" s="1"/>
  <c r="F170" i="54"/>
  <c r="G170" i="54" s="1"/>
  <c r="F169" i="54"/>
  <c r="G169" i="54" s="1"/>
  <c r="F168" i="54"/>
  <c r="G168" i="54" s="1"/>
  <c r="F167" i="54"/>
  <c r="G167" i="54" s="1"/>
  <c r="F166" i="54"/>
  <c r="G166" i="54" s="1"/>
  <c r="F165" i="54"/>
  <c r="G165" i="54" s="1"/>
  <c r="F164" i="54"/>
  <c r="G164" i="54" s="1"/>
  <c r="F163" i="54"/>
  <c r="G163" i="54" s="1"/>
  <c r="F162" i="54"/>
  <c r="G162" i="54" s="1"/>
  <c r="F161" i="54"/>
  <c r="G161" i="54" s="1"/>
  <c r="F160" i="54"/>
  <c r="G160" i="54" s="1"/>
  <c r="F159" i="54"/>
  <c r="G159" i="54" s="1"/>
  <c r="F158" i="54"/>
  <c r="G158" i="54" s="1"/>
  <c r="F157" i="54"/>
  <c r="G157" i="54" s="1"/>
  <c r="F156" i="54"/>
  <c r="G156" i="54" s="1"/>
  <c r="F155" i="54"/>
  <c r="G155" i="54" s="1"/>
  <c r="F154" i="54"/>
  <c r="G154" i="54" s="1"/>
  <c r="F153" i="54"/>
  <c r="G153" i="54" s="1"/>
  <c r="F152" i="54"/>
  <c r="G152" i="54" s="1"/>
  <c r="F151" i="54"/>
  <c r="G151" i="54" s="1"/>
  <c r="F150" i="54"/>
  <c r="G150" i="54" s="1"/>
  <c r="F149" i="54"/>
  <c r="G149" i="54" s="1"/>
  <c r="F148" i="54"/>
  <c r="G148" i="54" s="1"/>
  <c r="F147" i="54"/>
  <c r="G147" i="54" s="1"/>
  <c r="F146" i="54"/>
  <c r="G146" i="54" s="1"/>
  <c r="F145" i="54"/>
  <c r="G145" i="54" s="1"/>
  <c r="F144" i="54"/>
  <c r="G144" i="54" s="1"/>
  <c r="F143" i="54"/>
  <c r="G143" i="54" s="1"/>
  <c r="F142" i="54"/>
  <c r="G142" i="54" s="1"/>
  <c r="F141" i="54"/>
  <c r="G141" i="54" s="1"/>
  <c r="F140" i="54"/>
  <c r="G140" i="54" s="1"/>
  <c r="F139" i="54"/>
  <c r="G139" i="54" s="1"/>
  <c r="F138" i="54"/>
  <c r="G138" i="54" s="1"/>
  <c r="F137" i="54"/>
  <c r="G137" i="54" s="1"/>
  <c r="F136" i="54"/>
  <c r="G136" i="54" s="1"/>
  <c r="F135" i="54"/>
  <c r="G135" i="54" s="1"/>
  <c r="F134" i="54"/>
  <c r="G134" i="54" s="1"/>
  <c r="F133" i="54"/>
  <c r="G133" i="54" s="1"/>
  <c r="F132" i="54"/>
  <c r="G132" i="54" s="1"/>
  <c r="F131" i="54"/>
  <c r="G131" i="54" s="1"/>
  <c r="F130" i="54"/>
  <c r="G130" i="54" s="1"/>
  <c r="F129" i="54"/>
  <c r="G129" i="54" s="1"/>
  <c r="F128" i="54"/>
  <c r="G128" i="54" s="1"/>
  <c r="F127" i="54"/>
  <c r="G127" i="54" s="1"/>
  <c r="F126" i="54"/>
  <c r="G126" i="54" s="1"/>
  <c r="F125" i="54"/>
  <c r="G125" i="54" s="1"/>
  <c r="F124" i="54"/>
  <c r="G124" i="54" s="1"/>
  <c r="F123" i="54"/>
  <c r="G123" i="54" s="1"/>
  <c r="F122" i="54"/>
  <c r="G122" i="54" s="1"/>
  <c r="F121" i="54"/>
  <c r="G121" i="54" s="1"/>
  <c r="F120" i="54"/>
  <c r="G120" i="54" s="1"/>
  <c r="F119" i="54"/>
  <c r="G119" i="54" s="1"/>
  <c r="F118" i="54"/>
  <c r="G118" i="54" s="1"/>
  <c r="F117" i="54"/>
  <c r="G117" i="54" s="1"/>
  <c r="F116" i="54"/>
  <c r="G116" i="54" s="1"/>
  <c r="F115" i="54"/>
  <c r="G115" i="54" s="1"/>
  <c r="F114" i="54"/>
  <c r="G114" i="54" s="1"/>
  <c r="F113" i="54"/>
  <c r="G113" i="54" s="1"/>
  <c r="F112" i="54"/>
  <c r="G112" i="54" s="1"/>
  <c r="F111" i="54"/>
  <c r="G111" i="54" s="1"/>
  <c r="F110" i="54"/>
  <c r="G110" i="54" s="1"/>
  <c r="F109" i="54"/>
  <c r="G109" i="54" s="1"/>
  <c r="F108" i="54"/>
  <c r="G108" i="54" s="1"/>
  <c r="F107" i="54"/>
  <c r="G107" i="54" s="1"/>
  <c r="F106" i="54"/>
  <c r="G106" i="54" s="1"/>
  <c r="F105" i="54"/>
  <c r="G105" i="54" s="1"/>
  <c r="F104" i="54"/>
  <c r="G104" i="54" s="1"/>
  <c r="F103" i="54"/>
  <c r="G103" i="54" s="1"/>
  <c r="F102" i="54"/>
  <c r="G102" i="54" s="1"/>
  <c r="F101" i="54"/>
  <c r="G101" i="54" s="1"/>
  <c r="F100" i="54"/>
  <c r="G100" i="54" s="1"/>
  <c r="F99" i="54"/>
  <c r="G99" i="54" s="1"/>
  <c r="F98" i="54"/>
  <c r="G98" i="54" s="1"/>
  <c r="F97" i="54"/>
  <c r="G97" i="54" s="1"/>
  <c r="F96" i="54"/>
  <c r="G96" i="54" s="1"/>
  <c r="F95" i="54"/>
  <c r="G95" i="54" s="1"/>
  <c r="F94" i="54"/>
  <c r="G94" i="54" s="1"/>
  <c r="F93" i="54"/>
  <c r="G93" i="54" s="1"/>
  <c r="F92" i="54"/>
  <c r="G92" i="54" s="1"/>
  <c r="F91" i="54"/>
  <c r="G91" i="54" s="1"/>
  <c r="F90" i="54"/>
  <c r="G90" i="54" s="1"/>
  <c r="F89" i="54"/>
  <c r="G89" i="54" s="1"/>
  <c r="F88" i="54"/>
  <c r="G88" i="54" s="1"/>
  <c r="F87" i="54"/>
  <c r="G87" i="54" s="1"/>
  <c r="F86" i="54"/>
  <c r="G86" i="54" s="1"/>
  <c r="F85" i="54"/>
  <c r="G85" i="54" s="1"/>
  <c r="F84" i="54"/>
  <c r="G84" i="54" s="1"/>
  <c r="F83" i="54"/>
  <c r="G83" i="54" s="1"/>
  <c r="F82" i="54"/>
  <c r="G82" i="54" s="1"/>
  <c r="F81" i="54"/>
  <c r="G81" i="54" s="1"/>
  <c r="F80" i="54"/>
  <c r="G80" i="54" s="1"/>
  <c r="F79" i="54"/>
  <c r="G79" i="54" s="1"/>
  <c r="F78" i="54"/>
  <c r="G78" i="54" s="1"/>
  <c r="F77" i="54"/>
  <c r="G77" i="54" s="1"/>
  <c r="F76" i="54"/>
  <c r="G76" i="54" s="1"/>
  <c r="F75" i="54"/>
  <c r="G75" i="54" s="1"/>
  <c r="F74" i="54"/>
  <c r="G74" i="54" s="1"/>
  <c r="F73" i="54"/>
  <c r="G73" i="54" s="1"/>
  <c r="F72" i="54"/>
  <c r="G72" i="54" s="1"/>
  <c r="F71" i="54"/>
  <c r="G71" i="54" s="1"/>
  <c r="F70" i="54"/>
  <c r="G70" i="54" s="1"/>
  <c r="F69" i="54"/>
  <c r="G69" i="54" s="1"/>
  <c r="F68" i="54"/>
  <c r="G68" i="54" s="1"/>
  <c r="F67" i="54"/>
  <c r="G67" i="54" s="1"/>
  <c r="F66" i="54"/>
  <c r="G66" i="54" s="1"/>
  <c r="F65" i="54"/>
  <c r="G65" i="54" s="1"/>
  <c r="F64" i="54"/>
  <c r="G64" i="54" s="1"/>
  <c r="F63" i="54"/>
  <c r="G63" i="54" s="1"/>
  <c r="F62" i="54"/>
  <c r="G62" i="54" s="1"/>
  <c r="F61" i="54"/>
  <c r="G61" i="54" s="1"/>
  <c r="F60" i="54"/>
  <c r="G60" i="54" s="1"/>
  <c r="F59" i="54"/>
  <c r="G59" i="54" s="1"/>
  <c r="F58" i="54"/>
  <c r="G58" i="54" s="1"/>
  <c r="F57" i="54"/>
  <c r="G57" i="54" s="1"/>
  <c r="F56" i="54"/>
  <c r="G56" i="54" s="1"/>
  <c r="F55" i="54"/>
  <c r="G55" i="54" s="1"/>
  <c r="F54" i="54"/>
  <c r="G54" i="54" s="1"/>
  <c r="F53" i="54"/>
  <c r="G53" i="54" s="1"/>
  <c r="F52" i="54"/>
  <c r="G52" i="54" s="1"/>
  <c r="F51" i="54"/>
  <c r="G51" i="54" s="1"/>
  <c r="F50" i="54"/>
  <c r="G50" i="54" s="1"/>
  <c r="F49" i="54"/>
  <c r="G49" i="54" s="1"/>
  <c r="F48" i="54"/>
  <c r="G48" i="54" s="1"/>
  <c r="F47" i="54"/>
  <c r="G47" i="54" s="1"/>
  <c r="F46" i="54"/>
  <c r="G46" i="54" s="1"/>
  <c r="F45" i="54"/>
  <c r="G45" i="54" s="1"/>
  <c r="F44" i="54"/>
  <c r="G44" i="54" s="1"/>
  <c r="F43" i="54"/>
  <c r="G43" i="54" s="1"/>
  <c r="F42" i="54"/>
  <c r="G42" i="54" s="1"/>
  <c r="F41" i="54"/>
  <c r="G41" i="54" s="1"/>
  <c r="F40" i="54"/>
  <c r="G40" i="54" s="1"/>
  <c r="F39" i="54"/>
  <c r="G39" i="54" s="1"/>
  <c r="F38" i="54"/>
  <c r="G38" i="54" s="1"/>
  <c r="F37" i="54"/>
  <c r="G37" i="54" s="1"/>
  <c r="F36" i="54"/>
  <c r="G36" i="54" s="1"/>
  <c r="F35" i="54"/>
  <c r="G35" i="54" s="1"/>
  <c r="F34" i="54"/>
  <c r="G34" i="54" s="1"/>
  <c r="F33" i="54"/>
  <c r="G33" i="54" s="1"/>
  <c r="F32" i="54"/>
  <c r="G32" i="54" s="1"/>
  <c r="F31" i="54"/>
  <c r="G31" i="54" s="1"/>
  <c r="F30" i="54"/>
  <c r="G30" i="54" s="1"/>
  <c r="F29" i="54"/>
  <c r="G29" i="54" s="1"/>
  <c r="F28" i="54"/>
  <c r="G28" i="54" s="1"/>
  <c r="F27" i="54"/>
  <c r="G27" i="54" s="1"/>
  <c r="F26" i="54"/>
  <c r="G26" i="54" s="1"/>
  <c r="F25" i="54"/>
  <c r="G25" i="54" s="1"/>
  <c r="F24" i="54"/>
  <c r="G24" i="54" s="1"/>
  <c r="F23" i="54"/>
  <c r="G23" i="54" s="1"/>
  <c r="F22" i="54"/>
  <c r="G22" i="54" s="1"/>
  <c r="F21" i="54"/>
  <c r="G21" i="54" s="1"/>
  <c r="F20" i="54"/>
  <c r="G20" i="54" s="1"/>
  <c r="F19" i="54"/>
  <c r="G19" i="54" s="1"/>
  <c r="F18" i="54"/>
  <c r="G18" i="54" s="1"/>
  <c r="F17" i="54"/>
  <c r="G17" i="54" s="1"/>
  <c r="F16" i="54"/>
  <c r="G16" i="54" s="1"/>
  <c r="F15" i="54"/>
  <c r="G15" i="54" s="1"/>
  <c r="F14" i="54"/>
  <c r="G14" i="54" s="1"/>
  <c r="F13" i="54"/>
  <c r="G13" i="54" s="1"/>
  <c r="F12" i="54"/>
  <c r="G12" i="54" s="1"/>
  <c r="F11" i="54"/>
  <c r="G11" i="54" s="1"/>
  <c r="F10" i="54"/>
  <c r="G10" i="54" s="1"/>
  <c r="F9" i="54"/>
  <c r="G9" i="54" s="1"/>
  <c r="F8" i="54"/>
  <c r="G8" i="54" s="1"/>
  <c r="F7" i="54"/>
  <c r="G7" i="54" s="1"/>
  <c r="F6" i="54"/>
  <c r="G6" i="54" s="1"/>
  <c r="F5" i="54"/>
  <c r="G5" i="54" s="1"/>
  <c r="F4" i="54"/>
  <c r="G4" i="54" s="1"/>
  <c r="F3" i="54"/>
  <c r="G3" i="54" s="1"/>
  <c r="F2" i="54"/>
  <c r="G2" i="54" s="1"/>
  <c r="F213" i="53"/>
  <c r="G213" i="53" s="1"/>
  <c r="F212" i="53"/>
  <c r="G212" i="53" s="1"/>
  <c r="F211" i="53"/>
  <c r="G211" i="53" s="1"/>
  <c r="F210" i="53"/>
  <c r="G210" i="53" s="1"/>
  <c r="F209" i="53"/>
  <c r="G209" i="53" s="1"/>
  <c r="F208" i="53"/>
  <c r="G208" i="53" s="1"/>
  <c r="F207" i="53"/>
  <c r="G207" i="53" s="1"/>
  <c r="F206" i="53"/>
  <c r="G206" i="53" s="1"/>
  <c r="F205" i="53"/>
  <c r="G205" i="53" s="1"/>
  <c r="F204" i="53"/>
  <c r="G204" i="53" s="1"/>
  <c r="F203" i="53"/>
  <c r="G203" i="53" s="1"/>
  <c r="F202" i="53"/>
  <c r="G202" i="53" s="1"/>
  <c r="F201" i="53"/>
  <c r="G201" i="53" s="1"/>
  <c r="F200" i="53"/>
  <c r="G200" i="53" s="1"/>
  <c r="F199" i="53"/>
  <c r="G199" i="53" s="1"/>
  <c r="F198" i="53"/>
  <c r="G198" i="53" s="1"/>
  <c r="F197" i="53"/>
  <c r="G197" i="53" s="1"/>
  <c r="F196" i="53"/>
  <c r="G196" i="53" s="1"/>
  <c r="F195" i="53"/>
  <c r="G195" i="53" s="1"/>
  <c r="F194" i="53"/>
  <c r="G194" i="53" s="1"/>
  <c r="F193" i="53"/>
  <c r="G193" i="53" s="1"/>
  <c r="F192" i="53"/>
  <c r="G192" i="53" s="1"/>
  <c r="F191" i="53"/>
  <c r="G191" i="53" s="1"/>
  <c r="F190" i="53"/>
  <c r="G190" i="53" s="1"/>
  <c r="F189" i="53"/>
  <c r="G189" i="53" s="1"/>
  <c r="F188" i="53"/>
  <c r="G188" i="53" s="1"/>
  <c r="F187" i="53"/>
  <c r="G187" i="53" s="1"/>
  <c r="F186" i="53"/>
  <c r="G186" i="53" s="1"/>
  <c r="F185" i="53"/>
  <c r="G185" i="53" s="1"/>
  <c r="F184" i="53"/>
  <c r="G184" i="53" s="1"/>
  <c r="F183" i="53"/>
  <c r="G183" i="53" s="1"/>
  <c r="F182" i="53"/>
  <c r="G182" i="53" s="1"/>
  <c r="F181" i="53"/>
  <c r="G181" i="53" s="1"/>
  <c r="F180" i="53"/>
  <c r="G180" i="53" s="1"/>
  <c r="F179" i="53"/>
  <c r="G179" i="53" s="1"/>
  <c r="F178" i="53"/>
  <c r="G178" i="53" s="1"/>
  <c r="F177" i="53"/>
  <c r="G177" i="53" s="1"/>
  <c r="F176" i="53"/>
  <c r="G176" i="53" s="1"/>
  <c r="F175" i="53"/>
  <c r="G175" i="53" s="1"/>
  <c r="F174" i="53"/>
  <c r="G174" i="53" s="1"/>
  <c r="F173" i="53"/>
  <c r="G173" i="53" s="1"/>
  <c r="F172" i="53"/>
  <c r="G172" i="53" s="1"/>
  <c r="F171" i="53"/>
  <c r="G171" i="53" s="1"/>
  <c r="F170" i="53"/>
  <c r="G170" i="53" s="1"/>
  <c r="F169" i="53"/>
  <c r="G169" i="53" s="1"/>
  <c r="F168" i="53"/>
  <c r="G168" i="53" s="1"/>
  <c r="F167" i="53"/>
  <c r="G167" i="53" s="1"/>
  <c r="F166" i="53"/>
  <c r="G166" i="53" s="1"/>
  <c r="F165" i="53"/>
  <c r="G165" i="53" s="1"/>
  <c r="F164" i="53"/>
  <c r="G164" i="53" s="1"/>
  <c r="F163" i="53"/>
  <c r="G163" i="53" s="1"/>
  <c r="F162" i="53"/>
  <c r="G162" i="53" s="1"/>
  <c r="F161" i="53"/>
  <c r="G161" i="53" s="1"/>
  <c r="F160" i="53"/>
  <c r="G160" i="53" s="1"/>
  <c r="F159" i="53"/>
  <c r="G159" i="53" s="1"/>
  <c r="F158" i="53"/>
  <c r="G158" i="53" s="1"/>
  <c r="F157" i="53"/>
  <c r="G157" i="53" s="1"/>
  <c r="F156" i="53"/>
  <c r="G156" i="53" s="1"/>
  <c r="F155" i="53"/>
  <c r="G155" i="53" s="1"/>
  <c r="F154" i="53"/>
  <c r="G154" i="53" s="1"/>
  <c r="F153" i="53"/>
  <c r="G153" i="53" s="1"/>
  <c r="F152" i="53"/>
  <c r="G152" i="53" s="1"/>
  <c r="F151" i="53"/>
  <c r="G151" i="53" s="1"/>
  <c r="F150" i="53"/>
  <c r="G150" i="53" s="1"/>
  <c r="F149" i="53"/>
  <c r="G149" i="53" s="1"/>
  <c r="F148" i="53"/>
  <c r="G148" i="53" s="1"/>
  <c r="F147" i="53"/>
  <c r="G147" i="53" s="1"/>
  <c r="F146" i="53"/>
  <c r="G146" i="53" s="1"/>
  <c r="F145" i="53"/>
  <c r="G145" i="53" s="1"/>
  <c r="F144" i="53"/>
  <c r="G144" i="53" s="1"/>
  <c r="F143" i="53"/>
  <c r="G143" i="53" s="1"/>
  <c r="F142" i="53"/>
  <c r="G142" i="53" s="1"/>
  <c r="F141" i="53"/>
  <c r="G141" i="53" s="1"/>
  <c r="F140" i="53"/>
  <c r="G140" i="53" s="1"/>
  <c r="F139" i="53"/>
  <c r="G139" i="53" s="1"/>
  <c r="F138" i="53"/>
  <c r="G138" i="53" s="1"/>
  <c r="F137" i="53"/>
  <c r="G137" i="53" s="1"/>
  <c r="F136" i="53"/>
  <c r="G136" i="53" s="1"/>
  <c r="F135" i="53"/>
  <c r="G135" i="53" s="1"/>
  <c r="F134" i="53"/>
  <c r="G134" i="53" s="1"/>
  <c r="F133" i="53"/>
  <c r="G133" i="53" s="1"/>
  <c r="F132" i="53"/>
  <c r="G132" i="53" s="1"/>
  <c r="F131" i="53"/>
  <c r="G131" i="53" s="1"/>
  <c r="F130" i="53"/>
  <c r="G130" i="53" s="1"/>
  <c r="F129" i="53"/>
  <c r="G129" i="53" s="1"/>
  <c r="F128" i="53"/>
  <c r="G128" i="53" s="1"/>
  <c r="F127" i="53"/>
  <c r="G127" i="53" s="1"/>
  <c r="F126" i="53"/>
  <c r="G126" i="53" s="1"/>
  <c r="F125" i="53"/>
  <c r="G125" i="53" s="1"/>
  <c r="F124" i="53"/>
  <c r="G124" i="53" s="1"/>
  <c r="F123" i="53"/>
  <c r="G123" i="53" s="1"/>
  <c r="F122" i="53"/>
  <c r="G122" i="53" s="1"/>
  <c r="F121" i="53"/>
  <c r="G121" i="53" s="1"/>
  <c r="F120" i="53"/>
  <c r="G120" i="53" s="1"/>
  <c r="F119" i="53"/>
  <c r="G119" i="53" s="1"/>
  <c r="F118" i="53"/>
  <c r="G118" i="53" s="1"/>
  <c r="F117" i="53"/>
  <c r="G117" i="53" s="1"/>
  <c r="F116" i="53"/>
  <c r="G116" i="53" s="1"/>
  <c r="F115" i="53"/>
  <c r="G115" i="53" s="1"/>
  <c r="F114" i="53"/>
  <c r="G114" i="53" s="1"/>
  <c r="F113" i="53"/>
  <c r="G113" i="53" s="1"/>
  <c r="F112" i="53"/>
  <c r="G112" i="53" s="1"/>
  <c r="F111" i="53"/>
  <c r="G111" i="53" s="1"/>
  <c r="F110" i="53"/>
  <c r="G110" i="53" s="1"/>
  <c r="F109" i="53"/>
  <c r="G109" i="53" s="1"/>
  <c r="F108" i="53"/>
  <c r="G108" i="53" s="1"/>
  <c r="F107" i="53"/>
  <c r="G107" i="53" s="1"/>
  <c r="F106" i="53"/>
  <c r="G106" i="53" s="1"/>
  <c r="F105" i="53"/>
  <c r="G105" i="53" s="1"/>
  <c r="F104" i="53"/>
  <c r="G104" i="53" s="1"/>
  <c r="F103" i="53"/>
  <c r="G103" i="53" s="1"/>
  <c r="F102" i="53"/>
  <c r="G102" i="53" s="1"/>
  <c r="F101" i="53"/>
  <c r="G101" i="53" s="1"/>
  <c r="F100" i="53"/>
  <c r="G100" i="53" s="1"/>
  <c r="F99" i="53"/>
  <c r="G99" i="53" s="1"/>
  <c r="F98" i="53"/>
  <c r="G98" i="53" s="1"/>
  <c r="F97" i="53"/>
  <c r="G97" i="53" s="1"/>
  <c r="F96" i="53"/>
  <c r="G96" i="53" s="1"/>
  <c r="F95" i="53"/>
  <c r="G95" i="53" s="1"/>
  <c r="F94" i="53"/>
  <c r="G94" i="53" s="1"/>
  <c r="F93" i="53"/>
  <c r="G93" i="53" s="1"/>
  <c r="F92" i="53"/>
  <c r="G92" i="53" s="1"/>
  <c r="F91" i="53"/>
  <c r="G91" i="53" s="1"/>
  <c r="F90" i="53"/>
  <c r="F89" i="53"/>
  <c r="G89" i="53" s="1"/>
  <c r="F88" i="53"/>
  <c r="G88" i="53" s="1"/>
  <c r="F87" i="53"/>
  <c r="G87" i="53" s="1"/>
  <c r="F86" i="53"/>
  <c r="G86" i="53" s="1"/>
  <c r="F85" i="53"/>
  <c r="G85" i="53" s="1"/>
  <c r="F84" i="53"/>
  <c r="G84" i="53" s="1"/>
  <c r="F83" i="53"/>
  <c r="G83" i="53" s="1"/>
  <c r="F82" i="53"/>
  <c r="G82" i="53" s="1"/>
  <c r="F81" i="53"/>
  <c r="G81" i="53" s="1"/>
  <c r="F80" i="53"/>
  <c r="G80" i="53" s="1"/>
  <c r="F79" i="53"/>
  <c r="G79" i="53" s="1"/>
  <c r="F78" i="53"/>
  <c r="G78" i="53" s="1"/>
  <c r="F77" i="53"/>
  <c r="G77" i="53" s="1"/>
  <c r="F76" i="53"/>
  <c r="G76" i="53" s="1"/>
  <c r="F75" i="53"/>
  <c r="G75" i="53" s="1"/>
  <c r="F74" i="53"/>
  <c r="G74" i="53" s="1"/>
  <c r="F73" i="53"/>
  <c r="G73" i="53" s="1"/>
  <c r="F72" i="53"/>
  <c r="G72" i="53" s="1"/>
  <c r="F71" i="53"/>
  <c r="G71" i="53" s="1"/>
  <c r="F70" i="53"/>
  <c r="G70" i="53" s="1"/>
  <c r="F69" i="53"/>
  <c r="G69" i="53" s="1"/>
  <c r="F68" i="53"/>
  <c r="G68" i="53" s="1"/>
  <c r="F67" i="53"/>
  <c r="G67" i="53" s="1"/>
  <c r="F66" i="53"/>
  <c r="G66" i="53" s="1"/>
  <c r="F65" i="53"/>
  <c r="G65" i="53" s="1"/>
  <c r="F64" i="53"/>
  <c r="G64" i="53" s="1"/>
  <c r="F63" i="53"/>
  <c r="G63" i="53" s="1"/>
  <c r="F62" i="53"/>
  <c r="G62" i="53" s="1"/>
  <c r="F61" i="53"/>
  <c r="G61" i="53" s="1"/>
  <c r="F60" i="53"/>
  <c r="G60" i="53" s="1"/>
  <c r="F59" i="53"/>
  <c r="G59" i="53" s="1"/>
  <c r="F58" i="53"/>
  <c r="G58" i="53" s="1"/>
  <c r="F57" i="53"/>
  <c r="G57" i="53" s="1"/>
  <c r="F56" i="53"/>
  <c r="G56" i="53" s="1"/>
  <c r="F55" i="53"/>
  <c r="G55" i="53" s="1"/>
  <c r="F54" i="53"/>
  <c r="G54" i="53" s="1"/>
  <c r="F53" i="53"/>
  <c r="G53" i="53" s="1"/>
  <c r="F52" i="53"/>
  <c r="G52" i="53" s="1"/>
  <c r="F51" i="53"/>
  <c r="G51" i="53" s="1"/>
  <c r="F50" i="53"/>
  <c r="G50" i="53" s="1"/>
  <c r="F49" i="53"/>
  <c r="G49" i="53" s="1"/>
  <c r="F48" i="53"/>
  <c r="G48" i="53" s="1"/>
  <c r="F47" i="53"/>
  <c r="G47" i="53" s="1"/>
  <c r="F46" i="53"/>
  <c r="G46" i="53" s="1"/>
  <c r="F45" i="53"/>
  <c r="G45" i="53" s="1"/>
  <c r="F44" i="53"/>
  <c r="G44" i="53" s="1"/>
  <c r="F43" i="53"/>
  <c r="G43" i="53" s="1"/>
  <c r="F42" i="53"/>
  <c r="G42" i="53" s="1"/>
  <c r="F41" i="53"/>
  <c r="G41" i="53" s="1"/>
  <c r="F40" i="53"/>
  <c r="G40" i="53" s="1"/>
  <c r="F39" i="53"/>
  <c r="G39" i="53" s="1"/>
  <c r="F38" i="53"/>
  <c r="G38" i="53" s="1"/>
  <c r="F37" i="53"/>
  <c r="G37" i="53" s="1"/>
  <c r="F36" i="53"/>
  <c r="G36" i="53" s="1"/>
  <c r="F35" i="53"/>
  <c r="G35" i="53" s="1"/>
  <c r="F34" i="53"/>
  <c r="G34" i="53" s="1"/>
  <c r="F33" i="53"/>
  <c r="G33" i="53" s="1"/>
  <c r="F32" i="53"/>
  <c r="G32" i="53" s="1"/>
  <c r="F31" i="53"/>
  <c r="G31" i="53" s="1"/>
  <c r="F30" i="53"/>
  <c r="G30" i="53" s="1"/>
  <c r="F29" i="53"/>
  <c r="G29" i="53" s="1"/>
  <c r="F28" i="53"/>
  <c r="G28" i="53" s="1"/>
  <c r="F27" i="53"/>
  <c r="G27" i="53" s="1"/>
  <c r="F26" i="53"/>
  <c r="G26" i="53" s="1"/>
  <c r="F25" i="53"/>
  <c r="G25" i="53" s="1"/>
  <c r="F24" i="53"/>
  <c r="G24" i="53" s="1"/>
  <c r="F23" i="53"/>
  <c r="G23" i="53" s="1"/>
  <c r="F22" i="53"/>
  <c r="G22" i="53" s="1"/>
  <c r="F21" i="53"/>
  <c r="G21" i="53" s="1"/>
  <c r="F20" i="53"/>
  <c r="G20" i="53" s="1"/>
  <c r="F19" i="53"/>
  <c r="G19" i="53" s="1"/>
  <c r="F18" i="53"/>
  <c r="G18" i="53" s="1"/>
  <c r="F17" i="53"/>
  <c r="G17" i="53" s="1"/>
  <c r="F16" i="53"/>
  <c r="G16" i="53" s="1"/>
  <c r="F15" i="53"/>
  <c r="G15" i="53" s="1"/>
  <c r="F14" i="53"/>
  <c r="G14" i="53" s="1"/>
  <c r="F13" i="53"/>
  <c r="G13" i="53" s="1"/>
  <c r="F12" i="53"/>
  <c r="G12" i="53" s="1"/>
  <c r="F11" i="53"/>
  <c r="G11" i="53" s="1"/>
  <c r="F10" i="53"/>
  <c r="G10" i="53" s="1"/>
  <c r="F9" i="53"/>
  <c r="G9" i="53" s="1"/>
  <c r="F8" i="53"/>
  <c r="G8" i="53" s="1"/>
  <c r="F7" i="53"/>
  <c r="G7" i="53" s="1"/>
  <c r="F6" i="53"/>
  <c r="G6" i="53" s="1"/>
  <c r="F5" i="53"/>
  <c r="G5" i="53" s="1"/>
  <c r="F4" i="53"/>
  <c r="G4" i="53" s="1"/>
  <c r="F3" i="53"/>
  <c r="G3" i="53" s="1"/>
  <c r="F2" i="53"/>
  <c r="G2" i="53" s="1"/>
  <c r="F6" i="52"/>
  <c r="G6" i="52" s="1"/>
  <c r="F5" i="52"/>
  <c r="G5" i="52" s="1"/>
  <c r="F4" i="52"/>
  <c r="G4" i="52" s="1"/>
  <c r="F3" i="52"/>
  <c r="G3" i="52" s="1"/>
  <c r="F2" i="52"/>
  <c r="G2" i="52" s="1"/>
  <c r="F214" i="51"/>
  <c r="G214" i="51" s="1"/>
  <c r="F213" i="51"/>
  <c r="G213" i="51" s="1"/>
  <c r="F212" i="51"/>
  <c r="G212" i="51" s="1"/>
  <c r="F211" i="51"/>
  <c r="G211" i="51" s="1"/>
  <c r="F210" i="51"/>
  <c r="G210" i="51" s="1"/>
  <c r="F209" i="51"/>
  <c r="G209" i="51" s="1"/>
  <c r="F208" i="51"/>
  <c r="G208" i="51" s="1"/>
  <c r="F207" i="51"/>
  <c r="G207" i="51" s="1"/>
  <c r="F206" i="51"/>
  <c r="G206" i="51" s="1"/>
  <c r="F205" i="51"/>
  <c r="G205" i="51" s="1"/>
  <c r="F204" i="51"/>
  <c r="G204" i="51" s="1"/>
  <c r="F203" i="51"/>
  <c r="G203" i="51" s="1"/>
  <c r="F202" i="51"/>
  <c r="G202" i="51" s="1"/>
  <c r="F201" i="51"/>
  <c r="G201" i="51" s="1"/>
  <c r="F200" i="51"/>
  <c r="G200" i="51" s="1"/>
  <c r="F199" i="51"/>
  <c r="G199" i="51" s="1"/>
  <c r="F198" i="51"/>
  <c r="G198" i="51" s="1"/>
  <c r="F197" i="51"/>
  <c r="G197" i="51" s="1"/>
  <c r="F196" i="51"/>
  <c r="G196" i="51" s="1"/>
  <c r="F195" i="51"/>
  <c r="G195" i="51" s="1"/>
  <c r="F194" i="51"/>
  <c r="G194" i="51" s="1"/>
  <c r="F193" i="51"/>
  <c r="G193" i="51" s="1"/>
  <c r="F192" i="51"/>
  <c r="G192" i="51" s="1"/>
  <c r="F191" i="51"/>
  <c r="G191" i="51" s="1"/>
  <c r="F190" i="51"/>
  <c r="G190" i="51" s="1"/>
  <c r="F189" i="51"/>
  <c r="G189" i="51" s="1"/>
  <c r="F188" i="51"/>
  <c r="G188" i="51" s="1"/>
  <c r="F187" i="51"/>
  <c r="G187" i="51" s="1"/>
  <c r="F186" i="51"/>
  <c r="G186" i="51" s="1"/>
  <c r="F185" i="51"/>
  <c r="G185" i="51" s="1"/>
  <c r="F184" i="51"/>
  <c r="G184" i="51" s="1"/>
  <c r="F183" i="51"/>
  <c r="G183" i="51" s="1"/>
  <c r="F182" i="51"/>
  <c r="G182" i="51" s="1"/>
  <c r="F181" i="51"/>
  <c r="G181" i="51" s="1"/>
  <c r="F180" i="51"/>
  <c r="G180" i="51" s="1"/>
  <c r="F179" i="51"/>
  <c r="G179" i="51" s="1"/>
  <c r="F178" i="51"/>
  <c r="G178" i="51" s="1"/>
  <c r="F177" i="51"/>
  <c r="G177" i="51" s="1"/>
  <c r="F176" i="51"/>
  <c r="G176" i="51" s="1"/>
  <c r="F175" i="51"/>
  <c r="G175" i="51" s="1"/>
  <c r="F174" i="51"/>
  <c r="G174" i="51" s="1"/>
  <c r="F173" i="51"/>
  <c r="G173" i="51" s="1"/>
  <c r="F172" i="51"/>
  <c r="G172" i="51" s="1"/>
  <c r="F171" i="51"/>
  <c r="G171" i="51" s="1"/>
  <c r="F170" i="51"/>
  <c r="G170" i="51" s="1"/>
  <c r="F169" i="51"/>
  <c r="G169" i="51" s="1"/>
  <c r="F168" i="51"/>
  <c r="G168" i="51" s="1"/>
  <c r="F167" i="51"/>
  <c r="G167" i="51" s="1"/>
  <c r="F166" i="51"/>
  <c r="G166" i="51" s="1"/>
  <c r="F165" i="51"/>
  <c r="G165" i="51" s="1"/>
  <c r="F164" i="51"/>
  <c r="G164" i="51" s="1"/>
  <c r="F163" i="51"/>
  <c r="G163" i="51" s="1"/>
  <c r="F162" i="51"/>
  <c r="G162" i="51" s="1"/>
  <c r="F161" i="51"/>
  <c r="G161" i="51" s="1"/>
  <c r="F160" i="51"/>
  <c r="G160" i="51" s="1"/>
  <c r="F159" i="51"/>
  <c r="G159" i="51" s="1"/>
  <c r="F158" i="51"/>
  <c r="G158" i="51" s="1"/>
  <c r="F157" i="51"/>
  <c r="G157" i="51" s="1"/>
  <c r="F156" i="51"/>
  <c r="G156" i="51" s="1"/>
  <c r="F155" i="51"/>
  <c r="G155" i="51" s="1"/>
  <c r="F154" i="51"/>
  <c r="G154" i="51" s="1"/>
  <c r="F153" i="51"/>
  <c r="G153" i="51" s="1"/>
  <c r="F152" i="51"/>
  <c r="G152" i="51" s="1"/>
  <c r="F151" i="51"/>
  <c r="G151" i="51" s="1"/>
  <c r="F150" i="51"/>
  <c r="G150" i="51" s="1"/>
  <c r="F149" i="51"/>
  <c r="G149" i="51" s="1"/>
  <c r="F148" i="51"/>
  <c r="G148" i="51" s="1"/>
  <c r="F147" i="51"/>
  <c r="G147" i="51" s="1"/>
  <c r="F146" i="51"/>
  <c r="G146" i="51" s="1"/>
  <c r="F145" i="51"/>
  <c r="G145" i="51" s="1"/>
  <c r="F144" i="51"/>
  <c r="G144" i="51" s="1"/>
  <c r="F143" i="51"/>
  <c r="G143" i="51" s="1"/>
  <c r="F142" i="51"/>
  <c r="G142" i="51" s="1"/>
  <c r="F141" i="51"/>
  <c r="G141" i="51" s="1"/>
  <c r="F140" i="51"/>
  <c r="G140" i="51" s="1"/>
  <c r="F139" i="51"/>
  <c r="G139" i="51" s="1"/>
  <c r="F138" i="51"/>
  <c r="G138" i="51" s="1"/>
  <c r="F137" i="51"/>
  <c r="G137" i="51" s="1"/>
  <c r="F136" i="51"/>
  <c r="G136" i="51" s="1"/>
  <c r="F135" i="51"/>
  <c r="G135" i="51" s="1"/>
  <c r="F134" i="51"/>
  <c r="G134" i="51" s="1"/>
  <c r="F133" i="51"/>
  <c r="G133" i="51" s="1"/>
  <c r="F132" i="51"/>
  <c r="G132" i="51" s="1"/>
  <c r="F131" i="51"/>
  <c r="G131" i="51" s="1"/>
  <c r="F130" i="51"/>
  <c r="G130" i="51" s="1"/>
  <c r="F129" i="51"/>
  <c r="G129" i="51" s="1"/>
  <c r="F128" i="51"/>
  <c r="G128" i="51" s="1"/>
  <c r="F127" i="51"/>
  <c r="G127" i="51" s="1"/>
  <c r="F126" i="51"/>
  <c r="G126" i="51" s="1"/>
  <c r="F125" i="51"/>
  <c r="G125" i="51" s="1"/>
  <c r="F124" i="51"/>
  <c r="G124" i="51" s="1"/>
  <c r="F123" i="51"/>
  <c r="G123" i="51" s="1"/>
  <c r="F122" i="51"/>
  <c r="G122" i="51" s="1"/>
  <c r="F121" i="51"/>
  <c r="G121" i="51" s="1"/>
  <c r="F120" i="51"/>
  <c r="G120" i="51" s="1"/>
  <c r="F119" i="51"/>
  <c r="G119" i="51" s="1"/>
  <c r="F118" i="51"/>
  <c r="G118" i="51" s="1"/>
  <c r="F117" i="51"/>
  <c r="G117" i="51" s="1"/>
  <c r="F116" i="51"/>
  <c r="G116" i="51" s="1"/>
  <c r="F115" i="51"/>
  <c r="G115" i="51" s="1"/>
  <c r="F114" i="51"/>
  <c r="G114" i="51" s="1"/>
  <c r="F113" i="51"/>
  <c r="G113" i="51" s="1"/>
  <c r="F112" i="51"/>
  <c r="G112" i="51" s="1"/>
  <c r="F111" i="51"/>
  <c r="G111" i="51" s="1"/>
  <c r="F110" i="51"/>
  <c r="G110" i="51" s="1"/>
  <c r="F109" i="51"/>
  <c r="G109" i="51" s="1"/>
  <c r="F108" i="51"/>
  <c r="G108" i="51" s="1"/>
  <c r="F107" i="51"/>
  <c r="G107" i="51" s="1"/>
  <c r="F106" i="51"/>
  <c r="G106" i="51" s="1"/>
  <c r="F105" i="51"/>
  <c r="G105" i="51" s="1"/>
  <c r="F104" i="51"/>
  <c r="G104" i="51" s="1"/>
  <c r="F103" i="51"/>
  <c r="G103" i="51" s="1"/>
  <c r="F102" i="51"/>
  <c r="G102" i="51" s="1"/>
  <c r="F101" i="51"/>
  <c r="G101" i="51" s="1"/>
  <c r="F100" i="51"/>
  <c r="G100" i="51" s="1"/>
  <c r="F99" i="51"/>
  <c r="G99" i="51" s="1"/>
  <c r="F98" i="51"/>
  <c r="G98" i="51" s="1"/>
  <c r="F97" i="51"/>
  <c r="G97" i="51" s="1"/>
  <c r="F96" i="51"/>
  <c r="G96" i="51" s="1"/>
  <c r="F95" i="51"/>
  <c r="G95" i="51" s="1"/>
  <c r="G94" i="51"/>
  <c r="F94" i="51"/>
  <c r="F93" i="51"/>
  <c r="G93" i="51" s="1"/>
  <c r="F92" i="51"/>
  <c r="G92" i="51" s="1"/>
  <c r="F91" i="51"/>
  <c r="G91" i="51" s="1"/>
  <c r="F90" i="51"/>
  <c r="G90" i="51" s="1"/>
  <c r="F89" i="51"/>
  <c r="G89" i="51" s="1"/>
  <c r="F88" i="51"/>
  <c r="G88" i="51" s="1"/>
  <c r="F87" i="51"/>
  <c r="G87" i="51" s="1"/>
  <c r="F86" i="51"/>
  <c r="G86" i="51" s="1"/>
  <c r="F85" i="51"/>
  <c r="G85" i="51" s="1"/>
  <c r="F84" i="51"/>
  <c r="G84" i="51" s="1"/>
  <c r="F83" i="51"/>
  <c r="G83" i="51" s="1"/>
  <c r="F82" i="51"/>
  <c r="G82" i="51" s="1"/>
  <c r="F81" i="51"/>
  <c r="G81" i="51" s="1"/>
  <c r="F80" i="51"/>
  <c r="G80" i="51" s="1"/>
  <c r="F79" i="51"/>
  <c r="G79" i="51" s="1"/>
  <c r="F78" i="51"/>
  <c r="G78" i="51" s="1"/>
  <c r="F77" i="51"/>
  <c r="G77" i="51" s="1"/>
  <c r="F76" i="51"/>
  <c r="G76" i="51" s="1"/>
  <c r="F75" i="51"/>
  <c r="G75" i="51" s="1"/>
  <c r="F74" i="51"/>
  <c r="G74" i="51" s="1"/>
  <c r="F73" i="51"/>
  <c r="G73" i="51" s="1"/>
  <c r="F72" i="51"/>
  <c r="G72" i="51" s="1"/>
  <c r="F71" i="51"/>
  <c r="G71" i="51" s="1"/>
  <c r="F70" i="51"/>
  <c r="G70" i="51" s="1"/>
  <c r="F69" i="51"/>
  <c r="G69" i="51" s="1"/>
  <c r="F68" i="51"/>
  <c r="G68" i="51" s="1"/>
  <c r="F67" i="51"/>
  <c r="G67" i="51" s="1"/>
  <c r="F66" i="51"/>
  <c r="G66" i="51" s="1"/>
  <c r="F65" i="51"/>
  <c r="G65" i="51" s="1"/>
  <c r="F64" i="51"/>
  <c r="G64" i="51" s="1"/>
  <c r="F63" i="51"/>
  <c r="G63" i="51" s="1"/>
  <c r="F62" i="51"/>
  <c r="G62" i="51" s="1"/>
  <c r="F61" i="51"/>
  <c r="G61" i="51" s="1"/>
  <c r="F60" i="51"/>
  <c r="G60" i="51" s="1"/>
  <c r="F59" i="51"/>
  <c r="G59" i="51" s="1"/>
  <c r="F58" i="51"/>
  <c r="G58" i="51" s="1"/>
  <c r="F57" i="51"/>
  <c r="G57" i="51" s="1"/>
  <c r="F56" i="51"/>
  <c r="G56" i="51" s="1"/>
  <c r="F55" i="51"/>
  <c r="G55" i="51" s="1"/>
  <c r="F54" i="51"/>
  <c r="G54" i="51" s="1"/>
  <c r="F53" i="51"/>
  <c r="G53" i="51" s="1"/>
  <c r="F52" i="51"/>
  <c r="G52" i="51" s="1"/>
  <c r="F51" i="51"/>
  <c r="G51" i="51" s="1"/>
  <c r="F50" i="51"/>
  <c r="G50" i="51" s="1"/>
  <c r="F49" i="51"/>
  <c r="G49" i="51" s="1"/>
  <c r="F48" i="51"/>
  <c r="G48" i="51" s="1"/>
  <c r="F47" i="51"/>
  <c r="G47" i="51" s="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F38" i="51"/>
  <c r="G38" i="51" s="1"/>
  <c r="F37" i="51"/>
  <c r="G37" i="51" s="1"/>
  <c r="F36" i="51"/>
  <c r="G36" i="51" s="1"/>
  <c r="F35" i="51"/>
  <c r="G35" i="51" s="1"/>
  <c r="F34" i="51"/>
  <c r="G34" i="51" s="1"/>
  <c r="F33" i="51"/>
  <c r="G33" i="51" s="1"/>
  <c r="F32" i="51"/>
  <c r="G32" i="51" s="1"/>
  <c r="F31" i="51"/>
  <c r="G31" i="51" s="1"/>
  <c r="F30" i="51"/>
  <c r="G30" i="51" s="1"/>
  <c r="F29" i="51"/>
  <c r="G29" i="51" s="1"/>
  <c r="F28" i="51"/>
  <c r="G28" i="51" s="1"/>
  <c r="F27" i="51"/>
  <c r="G27" i="51" s="1"/>
  <c r="F26" i="51"/>
  <c r="G26" i="51" s="1"/>
  <c r="F25" i="51"/>
  <c r="G25" i="51" s="1"/>
  <c r="F24" i="51"/>
  <c r="G24" i="51" s="1"/>
  <c r="F23" i="51"/>
  <c r="G23" i="51" s="1"/>
  <c r="F22" i="51"/>
  <c r="G22" i="51" s="1"/>
  <c r="F21" i="51"/>
  <c r="G21" i="51" s="1"/>
  <c r="F20" i="51"/>
  <c r="G20" i="51" s="1"/>
  <c r="F19" i="51"/>
  <c r="G19" i="51" s="1"/>
  <c r="F18" i="51"/>
  <c r="G18" i="51" s="1"/>
  <c r="F17" i="51"/>
  <c r="G17" i="51" s="1"/>
  <c r="F16" i="51"/>
  <c r="G16" i="51" s="1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F9" i="51"/>
  <c r="G9" i="51" s="1"/>
  <c r="F8" i="51"/>
  <c r="G8" i="51" s="1"/>
  <c r="F7" i="51"/>
  <c r="G7" i="51" s="1"/>
  <c r="F6" i="51"/>
  <c r="G6" i="51" s="1"/>
  <c r="F5" i="51"/>
  <c r="G5" i="51" s="1"/>
  <c r="F4" i="51"/>
  <c r="G4" i="51" s="1"/>
  <c r="F3" i="51"/>
  <c r="G3" i="51" s="1"/>
  <c r="F2" i="51"/>
  <c r="G2" i="51" s="1"/>
  <c r="F214" i="50"/>
  <c r="F213" i="50"/>
  <c r="G213" i="50" s="1"/>
  <c r="F212" i="50"/>
  <c r="G212" i="50" s="1"/>
  <c r="F211" i="50"/>
  <c r="G211" i="50" s="1"/>
  <c r="F210" i="50"/>
  <c r="G210" i="50" s="1"/>
  <c r="F209" i="50"/>
  <c r="G209" i="50" s="1"/>
  <c r="F208" i="50"/>
  <c r="G208" i="50" s="1"/>
  <c r="F207" i="50"/>
  <c r="G207" i="50" s="1"/>
  <c r="F206" i="50"/>
  <c r="G206" i="50" s="1"/>
  <c r="F205" i="50"/>
  <c r="G205" i="50" s="1"/>
  <c r="F204" i="50"/>
  <c r="G204" i="50" s="1"/>
  <c r="F203" i="50"/>
  <c r="G203" i="50" s="1"/>
  <c r="F202" i="50"/>
  <c r="G202" i="50" s="1"/>
  <c r="F201" i="50"/>
  <c r="G201" i="50" s="1"/>
  <c r="F200" i="50"/>
  <c r="G200" i="50" s="1"/>
  <c r="F199" i="50"/>
  <c r="G199" i="50" s="1"/>
  <c r="F198" i="50"/>
  <c r="G198" i="50" s="1"/>
  <c r="F197" i="50"/>
  <c r="G197" i="50" s="1"/>
  <c r="F196" i="50"/>
  <c r="G196" i="50" s="1"/>
  <c r="F195" i="50"/>
  <c r="G195" i="50" s="1"/>
  <c r="F194" i="50"/>
  <c r="G194" i="50" s="1"/>
  <c r="F193" i="50"/>
  <c r="G193" i="50" s="1"/>
  <c r="F192" i="50"/>
  <c r="G192" i="50" s="1"/>
  <c r="F191" i="50"/>
  <c r="G191" i="50" s="1"/>
  <c r="F190" i="50"/>
  <c r="G190" i="50" s="1"/>
  <c r="F189" i="50"/>
  <c r="G189" i="50" s="1"/>
  <c r="F188" i="50"/>
  <c r="G188" i="50" s="1"/>
  <c r="F187" i="50"/>
  <c r="G187" i="50" s="1"/>
  <c r="F186" i="50"/>
  <c r="G186" i="50" s="1"/>
  <c r="F185" i="50"/>
  <c r="G185" i="50" s="1"/>
  <c r="F184" i="50"/>
  <c r="G184" i="50" s="1"/>
  <c r="F183" i="50"/>
  <c r="G183" i="50" s="1"/>
  <c r="F182" i="50"/>
  <c r="G182" i="50" s="1"/>
  <c r="F181" i="50"/>
  <c r="G181" i="50" s="1"/>
  <c r="F180" i="50"/>
  <c r="G180" i="50" s="1"/>
  <c r="F179" i="50"/>
  <c r="G179" i="50" s="1"/>
  <c r="F178" i="50"/>
  <c r="G178" i="50" s="1"/>
  <c r="F177" i="50"/>
  <c r="G177" i="50" s="1"/>
  <c r="F176" i="50"/>
  <c r="G176" i="50" s="1"/>
  <c r="F175" i="50"/>
  <c r="G175" i="50" s="1"/>
  <c r="F174" i="50"/>
  <c r="G174" i="50" s="1"/>
  <c r="F173" i="50"/>
  <c r="G173" i="50" s="1"/>
  <c r="F172" i="50"/>
  <c r="G172" i="50" s="1"/>
  <c r="F171" i="50"/>
  <c r="G171" i="50" s="1"/>
  <c r="F170" i="50"/>
  <c r="G170" i="50" s="1"/>
  <c r="F169" i="50"/>
  <c r="G169" i="50" s="1"/>
  <c r="F168" i="50"/>
  <c r="G168" i="50" s="1"/>
  <c r="F167" i="50"/>
  <c r="G167" i="50" s="1"/>
  <c r="F166" i="50"/>
  <c r="G166" i="50" s="1"/>
  <c r="F165" i="50"/>
  <c r="G165" i="50" s="1"/>
  <c r="F164" i="50"/>
  <c r="G164" i="50" s="1"/>
  <c r="F163" i="50"/>
  <c r="G163" i="50" s="1"/>
  <c r="F162" i="50"/>
  <c r="G162" i="50" s="1"/>
  <c r="F161" i="50"/>
  <c r="G161" i="50" s="1"/>
  <c r="F160" i="50"/>
  <c r="G160" i="50" s="1"/>
  <c r="F159" i="50"/>
  <c r="G159" i="50" s="1"/>
  <c r="F158" i="50"/>
  <c r="G158" i="50" s="1"/>
  <c r="F157" i="50"/>
  <c r="G157" i="50" s="1"/>
  <c r="F156" i="50"/>
  <c r="G156" i="50" s="1"/>
  <c r="F155" i="50"/>
  <c r="G155" i="50" s="1"/>
  <c r="F154" i="50"/>
  <c r="G154" i="50" s="1"/>
  <c r="F153" i="50"/>
  <c r="G153" i="50" s="1"/>
  <c r="F152" i="50"/>
  <c r="G152" i="50" s="1"/>
  <c r="F151" i="50"/>
  <c r="G151" i="50" s="1"/>
  <c r="F150" i="50"/>
  <c r="G150" i="50" s="1"/>
  <c r="F149" i="50"/>
  <c r="G149" i="50" s="1"/>
  <c r="F148" i="50"/>
  <c r="G148" i="50" s="1"/>
  <c r="F147" i="50"/>
  <c r="G147" i="50" s="1"/>
  <c r="F146" i="50"/>
  <c r="G146" i="50" s="1"/>
  <c r="F145" i="50"/>
  <c r="G145" i="50" s="1"/>
  <c r="F144" i="50"/>
  <c r="G144" i="50" s="1"/>
  <c r="F143" i="50"/>
  <c r="G143" i="50" s="1"/>
  <c r="F142" i="50"/>
  <c r="G142" i="50" s="1"/>
  <c r="F141" i="50"/>
  <c r="G141" i="50" s="1"/>
  <c r="F140" i="50"/>
  <c r="G140" i="50" s="1"/>
  <c r="F139" i="50"/>
  <c r="G139" i="50" s="1"/>
  <c r="F138" i="50"/>
  <c r="G138" i="50" s="1"/>
  <c r="F137" i="50"/>
  <c r="G137" i="50" s="1"/>
  <c r="F136" i="50"/>
  <c r="G136" i="50" s="1"/>
  <c r="F135" i="50"/>
  <c r="G135" i="50" s="1"/>
  <c r="F134" i="50"/>
  <c r="G134" i="50" s="1"/>
  <c r="F133" i="50"/>
  <c r="G133" i="50" s="1"/>
  <c r="F132" i="50"/>
  <c r="G132" i="50" s="1"/>
  <c r="F131" i="50"/>
  <c r="G131" i="50" s="1"/>
  <c r="F130" i="50"/>
  <c r="G130" i="50" s="1"/>
  <c r="F129" i="50"/>
  <c r="G129" i="50" s="1"/>
  <c r="F128" i="50"/>
  <c r="G128" i="50" s="1"/>
  <c r="F127" i="50"/>
  <c r="G127" i="50" s="1"/>
  <c r="F126" i="50"/>
  <c r="G126" i="50" s="1"/>
  <c r="F125" i="50"/>
  <c r="G125" i="50" s="1"/>
  <c r="F124" i="50"/>
  <c r="G124" i="50" s="1"/>
  <c r="F123" i="50"/>
  <c r="G123" i="50" s="1"/>
  <c r="F122" i="50"/>
  <c r="G122" i="50" s="1"/>
  <c r="F121" i="50"/>
  <c r="G121" i="50" s="1"/>
  <c r="F120" i="50"/>
  <c r="G120" i="50" s="1"/>
  <c r="F119" i="50"/>
  <c r="G119" i="50" s="1"/>
  <c r="F118" i="50"/>
  <c r="G118" i="50" s="1"/>
  <c r="F117" i="50"/>
  <c r="G117" i="50" s="1"/>
  <c r="F116" i="50"/>
  <c r="G116" i="50" s="1"/>
  <c r="F115" i="50"/>
  <c r="G115" i="50" s="1"/>
  <c r="F114" i="50"/>
  <c r="G114" i="50" s="1"/>
  <c r="F113" i="50"/>
  <c r="G113" i="50" s="1"/>
  <c r="F112" i="50"/>
  <c r="G112" i="50" s="1"/>
  <c r="F111" i="50"/>
  <c r="G111" i="50" s="1"/>
  <c r="F110" i="50"/>
  <c r="G110" i="50" s="1"/>
  <c r="F109" i="50"/>
  <c r="G109" i="50" s="1"/>
  <c r="F108" i="50"/>
  <c r="G108" i="50" s="1"/>
  <c r="F107" i="50"/>
  <c r="G107" i="50" s="1"/>
  <c r="F106" i="50"/>
  <c r="G106" i="50" s="1"/>
  <c r="F105" i="50"/>
  <c r="G105" i="50" s="1"/>
  <c r="F104" i="50"/>
  <c r="G104" i="50" s="1"/>
  <c r="F103" i="50"/>
  <c r="G103" i="50" s="1"/>
  <c r="F102" i="50"/>
  <c r="G102" i="50" s="1"/>
  <c r="F101" i="50"/>
  <c r="G101" i="50" s="1"/>
  <c r="F100" i="50"/>
  <c r="G100" i="50" s="1"/>
  <c r="F99" i="50"/>
  <c r="G99" i="50" s="1"/>
  <c r="F98" i="50"/>
  <c r="G98" i="50" s="1"/>
  <c r="F97" i="50"/>
  <c r="G97" i="50" s="1"/>
  <c r="F96" i="50"/>
  <c r="G96" i="50" s="1"/>
  <c r="F95" i="50"/>
  <c r="G95" i="50" s="1"/>
  <c r="F94" i="50"/>
  <c r="G94" i="50" s="1"/>
  <c r="F93" i="50"/>
  <c r="G93" i="50" s="1"/>
  <c r="F92" i="50"/>
  <c r="G92" i="50" s="1"/>
  <c r="F91" i="50"/>
  <c r="G91" i="50" s="1"/>
  <c r="F90" i="50"/>
  <c r="G90" i="50" s="1"/>
  <c r="F89" i="50"/>
  <c r="G89" i="50" s="1"/>
  <c r="F88" i="50"/>
  <c r="G88" i="50" s="1"/>
  <c r="F87" i="50"/>
  <c r="G87" i="50" s="1"/>
  <c r="F86" i="50"/>
  <c r="G86" i="50" s="1"/>
  <c r="F85" i="50"/>
  <c r="G85" i="50" s="1"/>
  <c r="F84" i="50"/>
  <c r="G84" i="50" s="1"/>
  <c r="F83" i="50"/>
  <c r="G83" i="50" s="1"/>
  <c r="F82" i="50"/>
  <c r="G82" i="50" s="1"/>
  <c r="F81" i="50"/>
  <c r="G81" i="50" s="1"/>
  <c r="F80" i="50"/>
  <c r="G80" i="50" s="1"/>
  <c r="F79" i="50"/>
  <c r="G79" i="50" s="1"/>
  <c r="F78" i="50"/>
  <c r="G78" i="50" s="1"/>
  <c r="F77" i="50"/>
  <c r="G77" i="50" s="1"/>
  <c r="F76" i="50"/>
  <c r="G76" i="50" s="1"/>
  <c r="F75" i="50"/>
  <c r="G75" i="50" s="1"/>
  <c r="F74" i="50"/>
  <c r="G74" i="50" s="1"/>
  <c r="F73" i="50"/>
  <c r="G73" i="50" s="1"/>
  <c r="F72" i="50"/>
  <c r="G72" i="50" s="1"/>
  <c r="F71" i="50"/>
  <c r="G71" i="50" s="1"/>
  <c r="F70" i="50"/>
  <c r="G70" i="50" s="1"/>
  <c r="F69" i="50"/>
  <c r="G69" i="50" s="1"/>
  <c r="F68" i="50"/>
  <c r="G68" i="50" s="1"/>
  <c r="F67" i="50"/>
  <c r="G67" i="50" s="1"/>
  <c r="F66" i="50"/>
  <c r="G66" i="50" s="1"/>
  <c r="F65" i="50"/>
  <c r="G65" i="50" s="1"/>
  <c r="F64" i="50"/>
  <c r="G64" i="50" s="1"/>
  <c r="F63" i="50"/>
  <c r="G63" i="50" s="1"/>
  <c r="F62" i="50"/>
  <c r="G62" i="50" s="1"/>
  <c r="F61" i="50"/>
  <c r="G61" i="50" s="1"/>
  <c r="F60" i="50"/>
  <c r="G60" i="50" s="1"/>
  <c r="F59" i="50"/>
  <c r="G59" i="50" s="1"/>
  <c r="F58" i="50"/>
  <c r="G58" i="50" s="1"/>
  <c r="F57" i="50"/>
  <c r="G57" i="50" s="1"/>
  <c r="F56" i="50"/>
  <c r="G56" i="50" s="1"/>
  <c r="F55" i="50"/>
  <c r="G55" i="50" s="1"/>
  <c r="F54" i="50"/>
  <c r="G54" i="50" s="1"/>
  <c r="F53" i="50"/>
  <c r="G53" i="50" s="1"/>
  <c r="F52" i="50"/>
  <c r="G52" i="50" s="1"/>
  <c r="F51" i="50"/>
  <c r="G51" i="50" s="1"/>
  <c r="F50" i="50"/>
  <c r="G50" i="50" s="1"/>
  <c r="F49" i="50"/>
  <c r="G49" i="50" s="1"/>
  <c r="F48" i="50"/>
  <c r="G48" i="50" s="1"/>
  <c r="F47" i="50"/>
  <c r="G47" i="50" s="1"/>
  <c r="F46" i="50"/>
  <c r="G46" i="50" s="1"/>
  <c r="F45" i="50"/>
  <c r="G45" i="50" s="1"/>
  <c r="F44" i="50"/>
  <c r="G44" i="50" s="1"/>
  <c r="F43" i="50"/>
  <c r="G43" i="50" s="1"/>
  <c r="F42" i="50"/>
  <c r="G42" i="50" s="1"/>
  <c r="F41" i="50"/>
  <c r="G41" i="50" s="1"/>
  <c r="F40" i="50"/>
  <c r="G40" i="50" s="1"/>
  <c r="F39" i="50"/>
  <c r="G39" i="50" s="1"/>
  <c r="F38" i="50"/>
  <c r="G38" i="50" s="1"/>
  <c r="F37" i="50"/>
  <c r="G37" i="50" s="1"/>
  <c r="F36" i="50"/>
  <c r="G36" i="50" s="1"/>
  <c r="F35" i="50"/>
  <c r="G35" i="50" s="1"/>
  <c r="F34" i="50"/>
  <c r="G34" i="50" s="1"/>
  <c r="F33" i="50"/>
  <c r="G33" i="50" s="1"/>
  <c r="F32" i="50"/>
  <c r="G32" i="50" s="1"/>
  <c r="F31" i="50"/>
  <c r="G31" i="50" s="1"/>
  <c r="F30" i="50"/>
  <c r="G30" i="50" s="1"/>
  <c r="F29" i="50"/>
  <c r="G29" i="50" s="1"/>
  <c r="F28" i="50"/>
  <c r="G28" i="50" s="1"/>
  <c r="F27" i="50"/>
  <c r="G27" i="50" s="1"/>
  <c r="F26" i="50"/>
  <c r="G26" i="50" s="1"/>
  <c r="F25" i="50"/>
  <c r="G25" i="50" s="1"/>
  <c r="F24" i="50"/>
  <c r="G24" i="50" s="1"/>
  <c r="F23" i="50"/>
  <c r="G23" i="50" s="1"/>
  <c r="F22" i="50"/>
  <c r="G22" i="50" s="1"/>
  <c r="F21" i="50"/>
  <c r="G21" i="50" s="1"/>
  <c r="F20" i="50"/>
  <c r="G20" i="50" s="1"/>
  <c r="F19" i="50"/>
  <c r="G19" i="50" s="1"/>
  <c r="F18" i="50"/>
  <c r="G18" i="50" s="1"/>
  <c r="F17" i="50"/>
  <c r="G17" i="50" s="1"/>
  <c r="F16" i="50"/>
  <c r="G16" i="50" s="1"/>
  <c r="F15" i="50"/>
  <c r="G15" i="50" s="1"/>
  <c r="F14" i="50"/>
  <c r="G14" i="50" s="1"/>
  <c r="F13" i="50"/>
  <c r="G13" i="50" s="1"/>
  <c r="F12" i="50"/>
  <c r="G12" i="50" s="1"/>
  <c r="F11" i="50"/>
  <c r="G11" i="50" s="1"/>
  <c r="F10" i="50"/>
  <c r="G10" i="50" s="1"/>
  <c r="F9" i="50"/>
  <c r="G9" i="50" s="1"/>
  <c r="F8" i="50"/>
  <c r="G8" i="50" s="1"/>
  <c r="F7" i="50"/>
  <c r="G7" i="50" s="1"/>
  <c r="F6" i="50"/>
  <c r="G6" i="50" s="1"/>
  <c r="F5" i="50"/>
  <c r="G5" i="50" s="1"/>
  <c r="F4" i="50"/>
  <c r="G4" i="50" s="1"/>
  <c r="F3" i="50"/>
  <c r="G3" i="50" s="1"/>
  <c r="F2" i="50"/>
  <c r="G2" i="50" s="1"/>
  <c r="F214" i="49"/>
  <c r="G214" i="49" s="1"/>
  <c r="F213" i="49"/>
  <c r="G213" i="49" s="1"/>
  <c r="F212" i="49"/>
  <c r="G212" i="49" s="1"/>
  <c r="F211" i="49"/>
  <c r="G211" i="49" s="1"/>
  <c r="F210" i="49"/>
  <c r="G210" i="49" s="1"/>
  <c r="F209" i="49"/>
  <c r="G209" i="49" s="1"/>
  <c r="F208" i="49"/>
  <c r="G208" i="49" s="1"/>
  <c r="F207" i="49"/>
  <c r="G207" i="49" s="1"/>
  <c r="F206" i="49"/>
  <c r="G206" i="49" s="1"/>
  <c r="F205" i="49"/>
  <c r="G205" i="49" s="1"/>
  <c r="F204" i="49"/>
  <c r="G204" i="49" s="1"/>
  <c r="F203" i="49"/>
  <c r="G203" i="49" s="1"/>
  <c r="F202" i="49"/>
  <c r="G202" i="49" s="1"/>
  <c r="F201" i="49"/>
  <c r="G201" i="49" s="1"/>
  <c r="F200" i="49"/>
  <c r="G200" i="49" s="1"/>
  <c r="F199" i="49"/>
  <c r="G199" i="49" s="1"/>
  <c r="F198" i="49"/>
  <c r="G198" i="49" s="1"/>
  <c r="F197" i="49"/>
  <c r="G197" i="49" s="1"/>
  <c r="F196" i="49"/>
  <c r="G196" i="49" s="1"/>
  <c r="F195" i="49"/>
  <c r="G195" i="49" s="1"/>
  <c r="F194" i="49"/>
  <c r="G194" i="49" s="1"/>
  <c r="F193" i="49"/>
  <c r="G193" i="49" s="1"/>
  <c r="F192" i="49"/>
  <c r="G192" i="49" s="1"/>
  <c r="F191" i="49"/>
  <c r="G191" i="49" s="1"/>
  <c r="F190" i="49"/>
  <c r="G190" i="49" s="1"/>
  <c r="F189" i="49"/>
  <c r="G189" i="49" s="1"/>
  <c r="F188" i="49"/>
  <c r="G188" i="49" s="1"/>
  <c r="F187" i="49"/>
  <c r="G187" i="49" s="1"/>
  <c r="F186" i="49"/>
  <c r="G186" i="49" s="1"/>
  <c r="F185" i="49"/>
  <c r="G185" i="49" s="1"/>
  <c r="F184" i="49"/>
  <c r="G184" i="49" s="1"/>
  <c r="F183" i="49"/>
  <c r="G183" i="49" s="1"/>
  <c r="F182" i="49"/>
  <c r="G182" i="49" s="1"/>
  <c r="F181" i="49"/>
  <c r="G181" i="49" s="1"/>
  <c r="F180" i="49"/>
  <c r="G180" i="49" s="1"/>
  <c r="F179" i="49"/>
  <c r="G179" i="49" s="1"/>
  <c r="F178" i="49"/>
  <c r="G178" i="49" s="1"/>
  <c r="F177" i="49"/>
  <c r="G177" i="49" s="1"/>
  <c r="F176" i="49"/>
  <c r="G176" i="49" s="1"/>
  <c r="F175" i="49"/>
  <c r="G175" i="49" s="1"/>
  <c r="F174" i="49"/>
  <c r="G174" i="49" s="1"/>
  <c r="F173" i="49"/>
  <c r="G173" i="49" s="1"/>
  <c r="F172" i="49"/>
  <c r="G172" i="49" s="1"/>
  <c r="F171" i="49"/>
  <c r="G171" i="49" s="1"/>
  <c r="F170" i="49"/>
  <c r="G170" i="49" s="1"/>
  <c r="F169" i="49"/>
  <c r="G169" i="49" s="1"/>
  <c r="F168" i="49"/>
  <c r="G168" i="49" s="1"/>
  <c r="F167" i="49"/>
  <c r="G167" i="49" s="1"/>
  <c r="F166" i="49"/>
  <c r="G166" i="49" s="1"/>
  <c r="F165" i="49"/>
  <c r="G165" i="49" s="1"/>
  <c r="F164" i="49"/>
  <c r="G164" i="49" s="1"/>
  <c r="F163" i="49"/>
  <c r="G163" i="49" s="1"/>
  <c r="F162" i="49"/>
  <c r="G162" i="49" s="1"/>
  <c r="F161" i="49"/>
  <c r="G161" i="49" s="1"/>
  <c r="F160" i="49"/>
  <c r="G160" i="49" s="1"/>
  <c r="F159" i="49"/>
  <c r="G159" i="49" s="1"/>
  <c r="F158" i="49"/>
  <c r="G158" i="49" s="1"/>
  <c r="F157" i="49"/>
  <c r="G157" i="49" s="1"/>
  <c r="F156" i="49"/>
  <c r="G156" i="49" s="1"/>
  <c r="F155" i="49"/>
  <c r="G155" i="49" s="1"/>
  <c r="F154" i="49"/>
  <c r="G154" i="49" s="1"/>
  <c r="F153" i="49"/>
  <c r="G153" i="49" s="1"/>
  <c r="F152" i="49"/>
  <c r="G152" i="49" s="1"/>
  <c r="F151" i="49"/>
  <c r="G151" i="49" s="1"/>
  <c r="F150" i="49"/>
  <c r="G150" i="49" s="1"/>
  <c r="F149" i="49"/>
  <c r="G149" i="49" s="1"/>
  <c r="F148" i="49"/>
  <c r="G148" i="49" s="1"/>
  <c r="F147" i="49"/>
  <c r="G147" i="49" s="1"/>
  <c r="F146" i="49"/>
  <c r="G146" i="49" s="1"/>
  <c r="F145" i="49"/>
  <c r="G145" i="49" s="1"/>
  <c r="F144" i="49"/>
  <c r="G144" i="49" s="1"/>
  <c r="F143" i="49"/>
  <c r="G143" i="49" s="1"/>
  <c r="F142" i="49"/>
  <c r="G142" i="49" s="1"/>
  <c r="F141" i="49"/>
  <c r="G141" i="49" s="1"/>
  <c r="F140" i="49"/>
  <c r="G140" i="49" s="1"/>
  <c r="F139" i="49"/>
  <c r="G139" i="49" s="1"/>
  <c r="F138" i="49"/>
  <c r="G138" i="49" s="1"/>
  <c r="F137" i="49"/>
  <c r="G137" i="49" s="1"/>
  <c r="F136" i="49"/>
  <c r="G136" i="49" s="1"/>
  <c r="F135" i="49"/>
  <c r="G135" i="49" s="1"/>
  <c r="F134" i="49"/>
  <c r="G134" i="49" s="1"/>
  <c r="F133" i="49"/>
  <c r="G133" i="49" s="1"/>
  <c r="F132" i="49"/>
  <c r="G132" i="49" s="1"/>
  <c r="F131" i="49"/>
  <c r="G131" i="49" s="1"/>
  <c r="F130" i="49"/>
  <c r="G130" i="49" s="1"/>
  <c r="F129" i="49"/>
  <c r="G129" i="49" s="1"/>
  <c r="F128" i="49"/>
  <c r="G128" i="49" s="1"/>
  <c r="F127" i="49"/>
  <c r="G127" i="49" s="1"/>
  <c r="F126" i="49"/>
  <c r="G126" i="49" s="1"/>
  <c r="F125" i="49"/>
  <c r="G125" i="49" s="1"/>
  <c r="F124" i="49"/>
  <c r="G124" i="49" s="1"/>
  <c r="F123" i="49"/>
  <c r="G123" i="49" s="1"/>
  <c r="F122" i="49"/>
  <c r="G122" i="49" s="1"/>
  <c r="F121" i="49"/>
  <c r="G121" i="49" s="1"/>
  <c r="F120" i="49"/>
  <c r="G120" i="49" s="1"/>
  <c r="F119" i="49"/>
  <c r="G119" i="49" s="1"/>
  <c r="F118" i="49"/>
  <c r="G118" i="49" s="1"/>
  <c r="F117" i="49"/>
  <c r="G117" i="49" s="1"/>
  <c r="F116" i="49"/>
  <c r="G116" i="49" s="1"/>
  <c r="F115" i="49"/>
  <c r="G115" i="49" s="1"/>
  <c r="F114" i="49"/>
  <c r="G114" i="49" s="1"/>
  <c r="F113" i="49"/>
  <c r="G113" i="49" s="1"/>
  <c r="F112" i="49"/>
  <c r="G112" i="49" s="1"/>
  <c r="F111" i="49"/>
  <c r="G111" i="49" s="1"/>
  <c r="F110" i="49"/>
  <c r="G110" i="49" s="1"/>
  <c r="F109" i="49"/>
  <c r="G109" i="49" s="1"/>
  <c r="F108" i="49"/>
  <c r="G108" i="49" s="1"/>
  <c r="F107" i="49"/>
  <c r="G107" i="49" s="1"/>
  <c r="F106" i="49"/>
  <c r="G106" i="49" s="1"/>
  <c r="F105" i="49"/>
  <c r="G105" i="49" s="1"/>
  <c r="F104" i="49"/>
  <c r="G104" i="49" s="1"/>
  <c r="F103" i="49"/>
  <c r="G103" i="49" s="1"/>
  <c r="F102" i="49"/>
  <c r="G102" i="49" s="1"/>
  <c r="F101" i="49"/>
  <c r="G101" i="49" s="1"/>
  <c r="F100" i="49"/>
  <c r="G100" i="49" s="1"/>
  <c r="F99" i="49"/>
  <c r="G99" i="49" s="1"/>
  <c r="F98" i="49"/>
  <c r="G98" i="49" s="1"/>
  <c r="F97" i="49"/>
  <c r="G97" i="49" s="1"/>
  <c r="F96" i="49"/>
  <c r="G96" i="49" s="1"/>
  <c r="F95" i="49"/>
  <c r="G95" i="49" s="1"/>
  <c r="F94" i="49"/>
  <c r="G94" i="49" s="1"/>
  <c r="F93" i="49"/>
  <c r="G93" i="49" s="1"/>
  <c r="F92" i="49"/>
  <c r="G92" i="49" s="1"/>
  <c r="F91" i="49"/>
  <c r="G91" i="49" s="1"/>
  <c r="F90" i="49"/>
  <c r="G90" i="49" s="1"/>
  <c r="F89" i="49"/>
  <c r="G89" i="49" s="1"/>
  <c r="F88" i="49"/>
  <c r="G88" i="49" s="1"/>
  <c r="F87" i="49"/>
  <c r="G87" i="49" s="1"/>
  <c r="F86" i="49"/>
  <c r="G86" i="49" s="1"/>
  <c r="F85" i="49"/>
  <c r="G85" i="49" s="1"/>
  <c r="F84" i="49"/>
  <c r="G84" i="49" s="1"/>
  <c r="F83" i="49"/>
  <c r="G83" i="49" s="1"/>
  <c r="F82" i="49"/>
  <c r="G82" i="49" s="1"/>
  <c r="F81" i="49"/>
  <c r="G81" i="49" s="1"/>
  <c r="F80" i="49"/>
  <c r="G80" i="49" s="1"/>
  <c r="F79" i="49"/>
  <c r="G79" i="49" s="1"/>
  <c r="F78" i="49"/>
  <c r="G78" i="49" s="1"/>
  <c r="F77" i="49"/>
  <c r="G77" i="49" s="1"/>
  <c r="F76" i="49"/>
  <c r="G76" i="49" s="1"/>
  <c r="F75" i="49"/>
  <c r="G75" i="49" s="1"/>
  <c r="F74" i="49"/>
  <c r="G74" i="49" s="1"/>
  <c r="F73" i="49"/>
  <c r="G73" i="49" s="1"/>
  <c r="F72" i="49"/>
  <c r="G72" i="49" s="1"/>
  <c r="F71" i="49"/>
  <c r="G71" i="49" s="1"/>
  <c r="F70" i="49"/>
  <c r="G70" i="49" s="1"/>
  <c r="F69" i="49"/>
  <c r="G69" i="49" s="1"/>
  <c r="F68" i="49"/>
  <c r="G68" i="49" s="1"/>
  <c r="F67" i="49"/>
  <c r="G67" i="49" s="1"/>
  <c r="F66" i="49"/>
  <c r="G66" i="49" s="1"/>
  <c r="F65" i="49"/>
  <c r="G65" i="49" s="1"/>
  <c r="F64" i="49"/>
  <c r="G64" i="49" s="1"/>
  <c r="F63" i="49"/>
  <c r="G63" i="49" s="1"/>
  <c r="F62" i="49"/>
  <c r="G62" i="49" s="1"/>
  <c r="F61" i="49"/>
  <c r="G61" i="49" s="1"/>
  <c r="F60" i="49"/>
  <c r="G60" i="49" s="1"/>
  <c r="F59" i="49"/>
  <c r="G59" i="49" s="1"/>
  <c r="F58" i="49"/>
  <c r="G58" i="49" s="1"/>
  <c r="F57" i="49"/>
  <c r="G57" i="49" s="1"/>
  <c r="F56" i="49"/>
  <c r="G56" i="49" s="1"/>
  <c r="F55" i="49"/>
  <c r="G55" i="49" s="1"/>
  <c r="F54" i="49"/>
  <c r="G54" i="49" s="1"/>
  <c r="F53" i="49"/>
  <c r="G53" i="49" s="1"/>
  <c r="F52" i="49"/>
  <c r="G52" i="49" s="1"/>
  <c r="F51" i="49"/>
  <c r="G51" i="49" s="1"/>
  <c r="F50" i="49"/>
  <c r="G50" i="49" s="1"/>
  <c r="F49" i="49"/>
  <c r="G49" i="49" s="1"/>
  <c r="F48" i="49"/>
  <c r="G48" i="49" s="1"/>
  <c r="F47" i="49"/>
  <c r="G47" i="49" s="1"/>
  <c r="F46" i="49"/>
  <c r="G46" i="49" s="1"/>
  <c r="F45" i="49"/>
  <c r="G45" i="49" s="1"/>
  <c r="F44" i="49"/>
  <c r="G44" i="49" s="1"/>
  <c r="F43" i="49"/>
  <c r="G43" i="49" s="1"/>
  <c r="F42" i="49"/>
  <c r="G42" i="49" s="1"/>
  <c r="F41" i="49"/>
  <c r="G41" i="49" s="1"/>
  <c r="F40" i="49"/>
  <c r="G40" i="49" s="1"/>
  <c r="F39" i="49"/>
  <c r="G39" i="49" s="1"/>
  <c r="F38" i="49"/>
  <c r="G38" i="49" s="1"/>
  <c r="F37" i="49"/>
  <c r="G37" i="49" s="1"/>
  <c r="F36" i="49"/>
  <c r="G36" i="49" s="1"/>
  <c r="F35" i="49"/>
  <c r="G35" i="49" s="1"/>
  <c r="F34" i="49"/>
  <c r="G34" i="49" s="1"/>
  <c r="F33" i="49"/>
  <c r="G33" i="49" s="1"/>
  <c r="F32" i="49"/>
  <c r="G32" i="49" s="1"/>
  <c r="F31" i="49"/>
  <c r="G31" i="49" s="1"/>
  <c r="F30" i="49"/>
  <c r="G30" i="49" s="1"/>
  <c r="F29" i="49"/>
  <c r="G29" i="49" s="1"/>
  <c r="F28" i="49"/>
  <c r="G28" i="49" s="1"/>
  <c r="F27" i="49"/>
  <c r="G27" i="49" s="1"/>
  <c r="F26" i="49"/>
  <c r="G26" i="49" s="1"/>
  <c r="F25" i="49"/>
  <c r="G25" i="49" s="1"/>
  <c r="F24" i="49"/>
  <c r="G24" i="49" s="1"/>
  <c r="F23" i="49"/>
  <c r="G23" i="49" s="1"/>
  <c r="F22" i="49"/>
  <c r="G22" i="49" s="1"/>
  <c r="F21" i="49"/>
  <c r="G21" i="49" s="1"/>
  <c r="F20" i="49"/>
  <c r="G20" i="49" s="1"/>
  <c r="F19" i="49"/>
  <c r="G19" i="49" s="1"/>
  <c r="F18" i="49"/>
  <c r="G18" i="49" s="1"/>
  <c r="F17" i="49"/>
  <c r="G17" i="49" s="1"/>
  <c r="F16" i="49"/>
  <c r="G16" i="49" s="1"/>
  <c r="F15" i="49"/>
  <c r="G15" i="49" s="1"/>
  <c r="F14" i="49"/>
  <c r="G14" i="49" s="1"/>
  <c r="F13" i="49"/>
  <c r="G13" i="49" s="1"/>
  <c r="F12" i="49"/>
  <c r="G12" i="49" s="1"/>
  <c r="F11" i="49"/>
  <c r="G11" i="49" s="1"/>
  <c r="F10" i="49"/>
  <c r="G10" i="49" s="1"/>
  <c r="F9" i="49"/>
  <c r="G9" i="49" s="1"/>
  <c r="F8" i="49"/>
  <c r="G8" i="49" s="1"/>
  <c r="F7" i="49"/>
  <c r="G7" i="49" s="1"/>
  <c r="F6" i="49"/>
  <c r="G6" i="49" s="1"/>
  <c r="F5" i="49"/>
  <c r="G5" i="49" s="1"/>
  <c r="F4" i="49"/>
  <c r="G4" i="49" s="1"/>
  <c r="F3" i="49"/>
  <c r="G3" i="49" s="1"/>
  <c r="F2" i="49"/>
  <c r="G2" i="49" s="1"/>
  <c r="F214" i="48"/>
  <c r="G214" i="48" s="1"/>
  <c r="F213" i="48"/>
  <c r="G213" i="48" s="1"/>
  <c r="F212" i="48"/>
  <c r="G212" i="48" s="1"/>
  <c r="F211" i="48"/>
  <c r="G211" i="48" s="1"/>
  <c r="F210" i="48"/>
  <c r="G210" i="48" s="1"/>
  <c r="F209" i="48"/>
  <c r="G209" i="48" s="1"/>
  <c r="F208" i="48"/>
  <c r="G208" i="48" s="1"/>
  <c r="F207" i="48"/>
  <c r="G207" i="48" s="1"/>
  <c r="F206" i="48"/>
  <c r="G206" i="48" s="1"/>
  <c r="F205" i="48"/>
  <c r="G205" i="48" s="1"/>
  <c r="F204" i="48"/>
  <c r="G204" i="48" s="1"/>
  <c r="F203" i="48"/>
  <c r="G203" i="48" s="1"/>
  <c r="F202" i="48"/>
  <c r="G202" i="48" s="1"/>
  <c r="F201" i="48"/>
  <c r="G201" i="48" s="1"/>
  <c r="F200" i="48"/>
  <c r="G200" i="48" s="1"/>
  <c r="F199" i="48"/>
  <c r="G199" i="48" s="1"/>
  <c r="F198" i="48"/>
  <c r="G198" i="48" s="1"/>
  <c r="F197" i="48"/>
  <c r="G197" i="48" s="1"/>
  <c r="F196" i="48"/>
  <c r="G196" i="48" s="1"/>
  <c r="F195" i="48"/>
  <c r="G195" i="48" s="1"/>
  <c r="F194" i="48"/>
  <c r="G194" i="48" s="1"/>
  <c r="F193" i="48"/>
  <c r="G193" i="48" s="1"/>
  <c r="F192" i="48"/>
  <c r="G192" i="48" s="1"/>
  <c r="F191" i="48"/>
  <c r="G191" i="48" s="1"/>
  <c r="F190" i="48"/>
  <c r="G190" i="48" s="1"/>
  <c r="F189" i="48"/>
  <c r="G189" i="48" s="1"/>
  <c r="F188" i="48"/>
  <c r="G188" i="48" s="1"/>
  <c r="F187" i="48"/>
  <c r="G187" i="48" s="1"/>
  <c r="F186" i="48"/>
  <c r="G186" i="48" s="1"/>
  <c r="F185" i="48"/>
  <c r="G185" i="48" s="1"/>
  <c r="F184" i="48"/>
  <c r="G184" i="48" s="1"/>
  <c r="F183" i="48"/>
  <c r="G183" i="48" s="1"/>
  <c r="F182" i="48"/>
  <c r="G182" i="48" s="1"/>
  <c r="F181" i="48"/>
  <c r="G181" i="48" s="1"/>
  <c r="F180" i="48"/>
  <c r="G180" i="48" s="1"/>
  <c r="F179" i="48"/>
  <c r="G179" i="48" s="1"/>
  <c r="F178" i="48"/>
  <c r="G178" i="48" s="1"/>
  <c r="F177" i="48"/>
  <c r="G177" i="48" s="1"/>
  <c r="F176" i="48"/>
  <c r="G176" i="48" s="1"/>
  <c r="F175" i="48"/>
  <c r="G175" i="48" s="1"/>
  <c r="F174" i="48"/>
  <c r="G174" i="48" s="1"/>
  <c r="F173" i="48"/>
  <c r="G173" i="48" s="1"/>
  <c r="F172" i="48"/>
  <c r="G172" i="48" s="1"/>
  <c r="F171" i="48"/>
  <c r="G171" i="48" s="1"/>
  <c r="F170" i="48"/>
  <c r="G170" i="48" s="1"/>
  <c r="F169" i="48"/>
  <c r="G169" i="48" s="1"/>
  <c r="F168" i="48"/>
  <c r="G168" i="48" s="1"/>
  <c r="F167" i="48"/>
  <c r="G167" i="48" s="1"/>
  <c r="F166" i="48"/>
  <c r="G166" i="48" s="1"/>
  <c r="F165" i="48"/>
  <c r="G165" i="48" s="1"/>
  <c r="F164" i="48"/>
  <c r="G164" i="48" s="1"/>
  <c r="F163" i="48"/>
  <c r="G163" i="48" s="1"/>
  <c r="F162" i="48"/>
  <c r="G162" i="48" s="1"/>
  <c r="F161" i="48"/>
  <c r="G161" i="48" s="1"/>
  <c r="F160" i="48"/>
  <c r="G160" i="48" s="1"/>
  <c r="F159" i="48"/>
  <c r="G159" i="48" s="1"/>
  <c r="F158" i="48"/>
  <c r="G158" i="48" s="1"/>
  <c r="F157" i="48"/>
  <c r="G157" i="48" s="1"/>
  <c r="F156" i="48"/>
  <c r="G156" i="48" s="1"/>
  <c r="F155" i="48"/>
  <c r="G155" i="48" s="1"/>
  <c r="F154" i="48"/>
  <c r="G154" i="48" s="1"/>
  <c r="F153" i="48"/>
  <c r="G153" i="48" s="1"/>
  <c r="F152" i="48"/>
  <c r="G152" i="48" s="1"/>
  <c r="F151" i="48"/>
  <c r="G151" i="48" s="1"/>
  <c r="F150" i="48"/>
  <c r="G150" i="48" s="1"/>
  <c r="F149" i="48"/>
  <c r="G149" i="48" s="1"/>
  <c r="F148" i="48"/>
  <c r="G148" i="48" s="1"/>
  <c r="F147" i="48"/>
  <c r="G147" i="48" s="1"/>
  <c r="F146" i="48"/>
  <c r="G146" i="48" s="1"/>
  <c r="F145" i="48"/>
  <c r="G145" i="48" s="1"/>
  <c r="F144" i="48"/>
  <c r="G144" i="48" s="1"/>
  <c r="F143" i="48"/>
  <c r="G143" i="48" s="1"/>
  <c r="F142" i="48"/>
  <c r="G142" i="48" s="1"/>
  <c r="F141" i="48"/>
  <c r="G141" i="48" s="1"/>
  <c r="F140" i="48"/>
  <c r="G140" i="48" s="1"/>
  <c r="F139" i="48"/>
  <c r="G139" i="48" s="1"/>
  <c r="F138" i="48"/>
  <c r="G138" i="48" s="1"/>
  <c r="F137" i="48"/>
  <c r="G137" i="48" s="1"/>
  <c r="F136" i="48"/>
  <c r="G136" i="48" s="1"/>
  <c r="F135" i="48"/>
  <c r="G135" i="48" s="1"/>
  <c r="F134" i="48"/>
  <c r="G134" i="48" s="1"/>
  <c r="F133" i="48"/>
  <c r="G133" i="48" s="1"/>
  <c r="F132" i="48"/>
  <c r="G132" i="48" s="1"/>
  <c r="F131" i="48"/>
  <c r="G131" i="48" s="1"/>
  <c r="F130" i="48"/>
  <c r="G130" i="48" s="1"/>
  <c r="F129" i="48"/>
  <c r="G129" i="48" s="1"/>
  <c r="F128" i="48"/>
  <c r="G128" i="48" s="1"/>
  <c r="F127" i="48"/>
  <c r="G127" i="48" s="1"/>
  <c r="F126" i="48"/>
  <c r="G126" i="48" s="1"/>
  <c r="F125" i="48"/>
  <c r="G125" i="48" s="1"/>
  <c r="F124" i="48"/>
  <c r="G124" i="48" s="1"/>
  <c r="F123" i="48"/>
  <c r="G123" i="48" s="1"/>
  <c r="F122" i="48"/>
  <c r="G122" i="48" s="1"/>
  <c r="F121" i="48"/>
  <c r="G121" i="48" s="1"/>
  <c r="F120" i="48"/>
  <c r="G120" i="48" s="1"/>
  <c r="F119" i="48"/>
  <c r="G119" i="48" s="1"/>
  <c r="F118" i="48"/>
  <c r="G118" i="48" s="1"/>
  <c r="F117" i="48"/>
  <c r="G117" i="48" s="1"/>
  <c r="F116" i="48"/>
  <c r="G116" i="48" s="1"/>
  <c r="F115" i="48"/>
  <c r="G115" i="48" s="1"/>
  <c r="F114" i="48"/>
  <c r="G114" i="48" s="1"/>
  <c r="F113" i="48"/>
  <c r="G113" i="48" s="1"/>
  <c r="F112" i="48"/>
  <c r="G112" i="48" s="1"/>
  <c r="F111" i="48"/>
  <c r="G111" i="48" s="1"/>
  <c r="F110" i="48"/>
  <c r="G110" i="48" s="1"/>
  <c r="F109" i="48"/>
  <c r="G109" i="48" s="1"/>
  <c r="F108" i="48"/>
  <c r="G108" i="48" s="1"/>
  <c r="F107" i="48"/>
  <c r="G107" i="48" s="1"/>
  <c r="F106" i="48"/>
  <c r="G106" i="48" s="1"/>
  <c r="F105" i="48"/>
  <c r="G105" i="48" s="1"/>
  <c r="F104" i="48"/>
  <c r="G104" i="48" s="1"/>
  <c r="F103" i="48"/>
  <c r="G103" i="48" s="1"/>
  <c r="F102" i="48"/>
  <c r="G102" i="48" s="1"/>
  <c r="F101" i="48"/>
  <c r="G101" i="48" s="1"/>
  <c r="F100" i="48"/>
  <c r="G100" i="48" s="1"/>
  <c r="F99" i="48"/>
  <c r="G99" i="48" s="1"/>
  <c r="F98" i="48"/>
  <c r="G98" i="48" s="1"/>
  <c r="F97" i="48"/>
  <c r="G97" i="48" s="1"/>
  <c r="F96" i="48"/>
  <c r="G96" i="48" s="1"/>
  <c r="F95" i="48"/>
  <c r="G95" i="48" s="1"/>
  <c r="F94" i="48"/>
  <c r="G94" i="48" s="1"/>
  <c r="F93" i="48"/>
  <c r="G93" i="48" s="1"/>
  <c r="F92" i="48"/>
  <c r="G92" i="48" s="1"/>
  <c r="F91" i="48"/>
  <c r="G91" i="48" s="1"/>
  <c r="F90" i="48"/>
  <c r="G90" i="48" s="1"/>
  <c r="F89" i="48"/>
  <c r="G89" i="48" s="1"/>
  <c r="F88" i="48"/>
  <c r="G88" i="48" s="1"/>
  <c r="F87" i="48"/>
  <c r="G87" i="48" s="1"/>
  <c r="F86" i="48"/>
  <c r="G86" i="48" s="1"/>
  <c r="F85" i="48"/>
  <c r="G85" i="48" s="1"/>
  <c r="F84" i="48"/>
  <c r="G84" i="48" s="1"/>
  <c r="F83" i="48"/>
  <c r="G83" i="48" s="1"/>
  <c r="F82" i="48"/>
  <c r="G82" i="48" s="1"/>
  <c r="F81" i="48"/>
  <c r="G81" i="48" s="1"/>
  <c r="F80" i="48"/>
  <c r="G80" i="48" s="1"/>
  <c r="F79" i="48"/>
  <c r="G79" i="48" s="1"/>
  <c r="F78" i="48"/>
  <c r="G78" i="48" s="1"/>
  <c r="F77" i="48"/>
  <c r="G77" i="48" s="1"/>
  <c r="F76" i="48"/>
  <c r="G76" i="48" s="1"/>
  <c r="F75" i="48"/>
  <c r="G75" i="48" s="1"/>
  <c r="F74" i="48"/>
  <c r="G74" i="48" s="1"/>
  <c r="F73" i="48"/>
  <c r="G73" i="48" s="1"/>
  <c r="F72" i="48"/>
  <c r="G72" i="48" s="1"/>
  <c r="F71" i="48"/>
  <c r="G71" i="48" s="1"/>
  <c r="F70" i="48"/>
  <c r="G70" i="48" s="1"/>
  <c r="F69" i="48"/>
  <c r="G69" i="48" s="1"/>
  <c r="F68" i="48"/>
  <c r="G68" i="48" s="1"/>
  <c r="F67" i="48"/>
  <c r="G67" i="48" s="1"/>
  <c r="F66" i="48"/>
  <c r="G66" i="48" s="1"/>
  <c r="F65" i="48"/>
  <c r="G65" i="48" s="1"/>
  <c r="F64" i="48"/>
  <c r="G64" i="48" s="1"/>
  <c r="F63" i="48"/>
  <c r="G63" i="48" s="1"/>
  <c r="F62" i="48"/>
  <c r="G62" i="48" s="1"/>
  <c r="F61" i="48"/>
  <c r="G61" i="48" s="1"/>
  <c r="F60" i="48"/>
  <c r="G60" i="48" s="1"/>
  <c r="F59" i="48"/>
  <c r="G59" i="48" s="1"/>
  <c r="F58" i="48"/>
  <c r="G58" i="48" s="1"/>
  <c r="F57" i="48"/>
  <c r="G57" i="48" s="1"/>
  <c r="F56" i="48"/>
  <c r="G56" i="48" s="1"/>
  <c r="F55" i="48"/>
  <c r="G55" i="48" s="1"/>
  <c r="F54" i="48"/>
  <c r="G54" i="48" s="1"/>
  <c r="F53" i="48"/>
  <c r="G53" i="48" s="1"/>
  <c r="F52" i="48"/>
  <c r="G52" i="48" s="1"/>
  <c r="F51" i="48"/>
  <c r="G51" i="48" s="1"/>
  <c r="F50" i="48"/>
  <c r="G50" i="48" s="1"/>
  <c r="F49" i="48"/>
  <c r="G49" i="48" s="1"/>
  <c r="F48" i="48"/>
  <c r="G48" i="48" s="1"/>
  <c r="F47" i="48"/>
  <c r="G47" i="48" s="1"/>
  <c r="F46" i="48"/>
  <c r="G46" i="48" s="1"/>
  <c r="F45" i="48"/>
  <c r="G45" i="48" s="1"/>
  <c r="F44" i="48"/>
  <c r="G44" i="48" s="1"/>
  <c r="F43" i="48"/>
  <c r="G43" i="48" s="1"/>
  <c r="F42" i="48"/>
  <c r="G42" i="48" s="1"/>
  <c r="F41" i="48"/>
  <c r="G41" i="48" s="1"/>
  <c r="F40" i="48"/>
  <c r="G40" i="48" s="1"/>
  <c r="F39" i="48"/>
  <c r="G39" i="48" s="1"/>
  <c r="F38" i="48"/>
  <c r="G38" i="48" s="1"/>
  <c r="F37" i="48"/>
  <c r="G37" i="48" s="1"/>
  <c r="F36" i="48"/>
  <c r="G36" i="48" s="1"/>
  <c r="F35" i="48"/>
  <c r="G35" i="48" s="1"/>
  <c r="F34" i="48"/>
  <c r="G34" i="48" s="1"/>
  <c r="F33" i="48"/>
  <c r="G33" i="48" s="1"/>
  <c r="F32" i="48"/>
  <c r="G32" i="48" s="1"/>
  <c r="F31" i="48"/>
  <c r="G31" i="48" s="1"/>
  <c r="F30" i="48"/>
  <c r="G30" i="48" s="1"/>
  <c r="F29" i="48"/>
  <c r="G29" i="48" s="1"/>
  <c r="F28" i="48"/>
  <c r="G28" i="48" s="1"/>
  <c r="F27" i="48"/>
  <c r="G27" i="48" s="1"/>
  <c r="F26" i="48"/>
  <c r="G26" i="48" s="1"/>
  <c r="F25" i="48"/>
  <c r="G25" i="48" s="1"/>
  <c r="F24" i="48"/>
  <c r="G24" i="48" s="1"/>
  <c r="F23" i="48"/>
  <c r="G23" i="48" s="1"/>
  <c r="F22" i="48"/>
  <c r="G22" i="48" s="1"/>
  <c r="F21" i="48"/>
  <c r="G21" i="48" s="1"/>
  <c r="F20" i="48"/>
  <c r="G20" i="48" s="1"/>
  <c r="F19" i="48"/>
  <c r="G19" i="48" s="1"/>
  <c r="F18" i="48"/>
  <c r="G18" i="48" s="1"/>
  <c r="F17" i="48"/>
  <c r="G17" i="48" s="1"/>
  <c r="F16" i="48"/>
  <c r="G16" i="48" s="1"/>
  <c r="F15" i="48"/>
  <c r="G15" i="48" s="1"/>
  <c r="F14" i="48"/>
  <c r="G14" i="48" s="1"/>
  <c r="F13" i="48"/>
  <c r="G13" i="48" s="1"/>
  <c r="F12" i="48"/>
  <c r="G12" i="48" s="1"/>
  <c r="F11" i="48"/>
  <c r="G11" i="48" s="1"/>
  <c r="F10" i="48"/>
  <c r="G10" i="48" s="1"/>
  <c r="F9" i="48"/>
  <c r="G9" i="48" s="1"/>
  <c r="F8" i="48"/>
  <c r="G8" i="48" s="1"/>
  <c r="F7" i="48"/>
  <c r="G7" i="48" s="1"/>
  <c r="F6" i="48"/>
  <c r="G6" i="48" s="1"/>
  <c r="F5" i="48"/>
  <c r="G5" i="48" s="1"/>
  <c r="F4" i="48"/>
  <c r="G4" i="48" s="1"/>
  <c r="F3" i="48"/>
  <c r="G3" i="48" s="1"/>
  <c r="F2" i="48"/>
  <c r="G2" i="48" s="1"/>
  <c r="F214" i="47"/>
  <c r="G214" i="47" s="1"/>
  <c r="F213" i="47"/>
  <c r="G213" i="47" s="1"/>
  <c r="F212" i="47"/>
  <c r="G212" i="47" s="1"/>
  <c r="F211" i="47"/>
  <c r="G211" i="47" s="1"/>
  <c r="F210" i="47"/>
  <c r="G210" i="47" s="1"/>
  <c r="F209" i="47"/>
  <c r="G209" i="47" s="1"/>
  <c r="F208" i="47"/>
  <c r="G208" i="47" s="1"/>
  <c r="F207" i="47"/>
  <c r="G207" i="47" s="1"/>
  <c r="F206" i="47"/>
  <c r="G206" i="47" s="1"/>
  <c r="F205" i="47"/>
  <c r="G205" i="47" s="1"/>
  <c r="F204" i="47"/>
  <c r="G204" i="47" s="1"/>
  <c r="F203" i="47"/>
  <c r="G203" i="47" s="1"/>
  <c r="F202" i="47"/>
  <c r="G202" i="47" s="1"/>
  <c r="F201" i="47"/>
  <c r="G201" i="47" s="1"/>
  <c r="F200" i="47"/>
  <c r="G200" i="47" s="1"/>
  <c r="F199" i="47"/>
  <c r="G199" i="47" s="1"/>
  <c r="F198" i="47"/>
  <c r="G198" i="47" s="1"/>
  <c r="F197" i="47"/>
  <c r="G197" i="47" s="1"/>
  <c r="F196" i="47"/>
  <c r="G196" i="47" s="1"/>
  <c r="F195" i="47"/>
  <c r="G195" i="47" s="1"/>
  <c r="F194" i="47"/>
  <c r="G194" i="47" s="1"/>
  <c r="F193" i="47"/>
  <c r="G193" i="47" s="1"/>
  <c r="F192" i="47"/>
  <c r="G192" i="47" s="1"/>
  <c r="F191" i="47"/>
  <c r="G191" i="47" s="1"/>
  <c r="F190" i="47"/>
  <c r="G190" i="47" s="1"/>
  <c r="F189" i="47"/>
  <c r="G189" i="47" s="1"/>
  <c r="F188" i="47"/>
  <c r="G188" i="47" s="1"/>
  <c r="F187" i="47"/>
  <c r="G187" i="47" s="1"/>
  <c r="F186" i="47"/>
  <c r="G186" i="47" s="1"/>
  <c r="F185" i="47"/>
  <c r="G185" i="47" s="1"/>
  <c r="F184" i="47"/>
  <c r="G184" i="47" s="1"/>
  <c r="F183" i="47"/>
  <c r="G183" i="47" s="1"/>
  <c r="F182" i="47"/>
  <c r="G182" i="47" s="1"/>
  <c r="F181" i="47"/>
  <c r="G181" i="47" s="1"/>
  <c r="F180" i="47"/>
  <c r="G180" i="47" s="1"/>
  <c r="F179" i="47"/>
  <c r="G179" i="47" s="1"/>
  <c r="F178" i="47"/>
  <c r="G178" i="47" s="1"/>
  <c r="F177" i="47"/>
  <c r="G177" i="47" s="1"/>
  <c r="F176" i="47"/>
  <c r="G176" i="47" s="1"/>
  <c r="F175" i="47"/>
  <c r="G175" i="47" s="1"/>
  <c r="F174" i="47"/>
  <c r="G174" i="47" s="1"/>
  <c r="F173" i="47"/>
  <c r="G173" i="47" s="1"/>
  <c r="F172" i="47"/>
  <c r="G172" i="47" s="1"/>
  <c r="F171" i="47"/>
  <c r="G171" i="47" s="1"/>
  <c r="F170" i="47"/>
  <c r="G170" i="47" s="1"/>
  <c r="F169" i="47"/>
  <c r="G169" i="47" s="1"/>
  <c r="F168" i="47"/>
  <c r="G168" i="47" s="1"/>
  <c r="F167" i="47"/>
  <c r="G167" i="47" s="1"/>
  <c r="F166" i="47"/>
  <c r="G166" i="47" s="1"/>
  <c r="F165" i="47"/>
  <c r="G165" i="47" s="1"/>
  <c r="F164" i="47"/>
  <c r="G164" i="47" s="1"/>
  <c r="F163" i="47"/>
  <c r="G163" i="47" s="1"/>
  <c r="F162" i="47"/>
  <c r="G162" i="47" s="1"/>
  <c r="F161" i="47"/>
  <c r="G161" i="47" s="1"/>
  <c r="F160" i="47"/>
  <c r="G160" i="47" s="1"/>
  <c r="F159" i="47"/>
  <c r="G159" i="47" s="1"/>
  <c r="F158" i="47"/>
  <c r="G158" i="47" s="1"/>
  <c r="F157" i="47"/>
  <c r="G157" i="47" s="1"/>
  <c r="F156" i="47"/>
  <c r="G156" i="47" s="1"/>
  <c r="F155" i="47"/>
  <c r="G155" i="47" s="1"/>
  <c r="F154" i="47"/>
  <c r="G154" i="47" s="1"/>
  <c r="F153" i="47"/>
  <c r="G153" i="47" s="1"/>
  <c r="F152" i="47"/>
  <c r="G152" i="47" s="1"/>
  <c r="F151" i="47"/>
  <c r="G151" i="47" s="1"/>
  <c r="F150" i="47"/>
  <c r="G150" i="47" s="1"/>
  <c r="F149" i="47"/>
  <c r="G149" i="47" s="1"/>
  <c r="F148" i="47"/>
  <c r="G148" i="47" s="1"/>
  <c r="F147" i="47"/>
  <c r="G147" i="47" s="1"/>
  <c r="F146" i="47"/>
  <c r="G146" i="47" s="1"/>
  <c r="F145" i="47"/>
  <c r="G145" i="47" s="1"/>
  <c r="F144" i="47"/>
  <c r="G144" i="47" s="1"/>
  <c r="F143" i="47"/>
  <c r="G143" i="47" s="1"/>
  <c r="F142" i="47"/>
  <c r="G142" i="47" s="1"/>
  <c r="F141" i="47"/>
  <c r="G141" i="47" s="1"/>
  <c r="F140" i="47"/>
  <c r="G140" i="47" s="1"/>
  <c r="F139" i="47"/>
  <c r="G139" i="47" s="1"/>
  <c r="F138" i="47"/>
  <c r="G138" i="47" s="1"/>
  <c r="F137" i="47"/>
  <c r="G137" i="47" s="1"/>
  <c r="F136" i="47"/>
  <c r="G136" i="47" s="1"/>
  <c r="F135" i="47"/>
  <c r="G135" i="47" s="1"/>
  <c r="F134" i="47"/>
  <c r="G134" i="47" s="1"/>
  <c r="F133" i="47"/>
  <c r="G133" i="47" s="1"/>
  <c r="F132" i="47"/>
  <c r="G132" i="47" s="1"/>
  <c r="F131" i="47"/>
  <c r="G131" i="47" s="1"/>
  <c r="F130" i="47"/>
  <c r="G130" i="47" s="1"/>
  <c r="F129" i="47"/>
  <c r="G129" i="47" s="1"/>
  <c r="F128" i="47"/>
  <c r="G128" i="47" s="1"/>
  <c r="F127" i="47"/>
  <c r="G127" i="47" s="1"/>
  <c r="F126" i="47"/>
  <c r="G126" i="47" s="1"/>
  <c r="F125" i="47"/>
  <c r="G125" i="47" s="1"/>
  <c r="F124" i="47"/>
  <c r="G124" i="47" s="1"/>
  <c r="F123" i="47"/>
  <c r="G123" i="47" s="1"/>
  <c r="F122" i="47"/>
  <c r="G122" i="47" s="1"/>
  <c r="F121" i="47"/>
  <c r="G121" i="47" s="1"/>
  <c r="F120" i="47"/>
  <c r="G120" i="47" s="1"/>
  <c r="F119" i="47"/>
  <c r="G119" i="47" s="1"/>
  <c r="F118" i="47"/>
  <c r="G118" i="47" s="1"/>
  <c r="F117" i="47"/>
  <c r="G117" i="47" s="1"/>
  <c r="F116" i="47"/>
  <c r="G116" i="47" s="1"/>
  <c r="F115" i="47"/>
  <c r="G115" i="47" s="1"/>
  <c r="F114" i="47"/>
  <c r="G114" i="47" s="1"/>
  <c r="F113" i="47"/>
  <c r="G113" i="47" s="1"/>
  <c r="F112" i="47"/>
  <c r="G112" i="47" s="1"/>
  <c r="F111" i="47"/>
  <c r="G111" i="47" s="1"/>
  <c r="F110" i="47"/>
  <c r="G110" i="47" s="1"/>
  <c r="F109" i="47"/>
  <c r="G109" i="47" s="1"/>
  <c r="F108" i="47"/>
  <c r="G108" i="47" s="1"/>
  <c r="F107" i="47"/>
  <c r="G107" i="47" s="1"/>
  <c r="F106" i="47"/>
  <c r="G106" i="47" s="1"/>
  <c r="F105" i="47"/>
  <c r="G105" i="47" s="1"/>
  <c r="F104" i="47"/>
  <c r="G104" i="47" s="1"/>
  <c r="F103" i="47"/>
  <c r="G103" i="47" s="1"/>
  <c r="F102" i="47"/>
  <c r="G102" i="47" s="1"/>
  <c r="F101" i="47"/>
  <c r="G101" i="47" s="1"/>
  <c r="F100" i="47"/>
  <c r="G100" i="47" s="1"/>
  <c r="F99" i="47"/>
  <c r="G99" i="47" s="1"/>
  <c r="F98" i="47"/>
  <c r="G98" i="47" s="1"/>
  <c r="F97" i="47"/>
  <c r="G97" i="47" s="1"/>
  <c r="F96" i="47"/>
  <c r="G96" i="47" s="1"/>
  <c r="F95" i="47"/>
  <c r="G95" i="47" s="1"/>
  <c r="F94" i="47"/>
  <c r="G94" i="47" s="1"/>
  <c r="F93" i="47"/>
  <c r="G93" i="47" s="1"/>
  <c r="F92" i="47"/>
  <c r="G92" i="47" s="1"/>
  <c r="F91" i="47"/>
  <c r="G91" i="47" s="1"/>
  <c r="F90" i="47"/>
  <c r="G90" i="47" s="1"/>
  <c r="F89" i="47"/>
  <c r="G89" i="47" s="1"/>
  <c r="F88" i="47"/>
  <c r="G88" i="47" s="1"/>
  <c r="F87" i="47"/>
  <c r="G87" i="47" s="1"/>
  <c r="F86" i="47"/>
  <c r="G86" i="47" s="1"/>
  <c r="F85" i="47"/>
  <c r="G85" i="47" s="1"/>
  <c r="F84" i="47"/>
  <c r="G84" i="47" s="1"/>
  <c r="F83" i="47"/>
  <c r="G83" i="47" s="1"/>
  <c r="F82" i="47"/>
  <c r="G82" i="47" s="1"/>
  <c r="F81" i="47"/>
  <c r="G81" i="47" s="1"/>
  <c r="F80" i="47"/>
  <c r="G80" i="47" s="1"/>
  <c r="F79" i="47"/>
  <c r="G79" i="47" s="1"/>
  <c r="F78" i="47"/>
  <c r="G78" i="47" s="1"/>
  <c r="F77" i="47"/>
  <c r="G77" i="47" s="1"/>
  <c r="F76" i="47"/>
  <c r="G76" i="47" s="1"/>
  <c r="F75" i="47"/>
  <c r="G75" i="47" s="1"/>
  <c r="F74" i="47"/>
  <c r="G74" i="47" s="1"/>
  <c r="F73" i="47"/>
  <c r="G73" i="47" s="1"/>
  <c r="F72" i="47"/>
  <c r="G72" i="47" s="1"/>
  <c r="F71" i="47"/>
  <c r="G71" i="47" s="1"/>
  <c r="F70" i="47"/>
  <c r="G70" i="47" s="1"/>
  <c r="F69" i="47"/>
  <c r="G69" i="47" s="1"/>
  <c r="F68" i="47"/>
  <c r="G68" i="47" s="1"/>
  <c r="F67" i="47"/>
  <c r="G67" i="47" s="1"/>
  <c r="F66" i="47"/>
  <c r="G66" i="47" s="1"/>
  <c r="F65" i="47"/>
  <c r="G65" i="47" s="1"/>
  <c r="F64" i="47"/>
  <c r="G64" i="47" s="1"/>
  <c r="F63" i="47"/>
  <c r="G63" i="47" s="1"/>
  <c r="F62" i="47"/>
  <c r="G62" i="47" s="1"/>
  <c r="F61" i="47"/>
  <c r="G61" i="47" s="1"/>
  <c r="F60" i="47"/>
  <c r="G60" i="47" s="1"/>
  <c r="F59" i="47"/>
  <c r="G59" i="47" s="1"/>
  <c r="F58" i="47"/>
  <c r="G58" i="47" s="1"/>
  <c r="F57" i="47"/>
  <c r="G57" i="47" s="1"/>
  <c r="F56" i="47"/>
  <c r="G56" i="47" s="1"/>
  <c r="F55" i="47"/>
  <c r="G55" i="47" s="1"/>
  <c r="F54" i="47"/>
  <c r="G54" i="47" s="1"/>
  <c r="F53" i="47"/>
  <c r="G53" i="47" s="1"/>
  <c r="F52" i="47"/>
  <c r="G52" i="47" s="1"/>
  <c r="F51" i="47"/>
  <c r="G51" i="47" s="1"/>
  <c r="F50" i="47"/>
  <c r="G50" i="47" s="1"/>
  <c r="F49" i="47"/>
  <c r="G49" i="47" s="1"/>
  <c r="F48" i="47"/>
  <c r="G48" i="47" s="1"/>
  <c r="F47" i="47"/>
  <c r="G47" i="47" s="1"/>
  <c r="F46" i="47"/>
  <c r="G46" i="47" s="1"/>
  <c r="F45" i="47"/>
  <c r="G45" i="47" s="1"/>
  <c r="F44" i="47"/>
  <c r="G44" i="47" s="1"/>
  <c r="F43" i="47"/>
  <c r="G43" i="47" s="1"/>
  <c r="F42" i="47"/>
  <c r="G42" i="47" s="1"/>
  <c r="F41" i="47"/>
  <c r="G41" i="47" s="1"/>
  <c r="F40" i="47"/>
  <c r="G40" i="47" s="1"/>
  <c r="F39" i="47"/>
  <c r="G39" i="47" s="1"/>
  <c r="F38" i="47"/>
  <c r="G38" i="47" s="1"/>
  <c r="F37" i="47"/>
  <c r="G37" i="47" s="1"/>
  <c r="F36" i="47"/>
  <c r="G36" i="47" s="1"/>
  <c r="F35" i="47"/>
  <c r="G35" i="47" s="1"/>
  <c r="F34" i="47"/>
  <c r="G34" i="47" s="1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F6" i="47"/>
  <c r="G6" i="47" s="1"/>
  <c r="F5" i="47"/>
  <c r="G5" i="47" s="1"/>
  <c r="F4" i="47"/>
  <c r="G4" i="47" s="1"/>
  <c r="F3" i="47"/>
  <c r="G3" i="47" s="1"/>
  <c r="F2" i="47"/>
  <c r="G2" i="47" s="1"/>
  <c r="F214" i="46"/>
  <c r="G214" i="46" s="1"/>
  <c r="F213" i="46"/>
  <c r="G213" i="46" s="1"/>
  <c r="F212" i="46"/>
  <c r="G212" i="46" s="1"/>
  <c r="F211" i="46"/>
  <c r="G211" i="46" s="1"/>
  <c r="F210" i="46"/>
  <c r="G210" i="46" s="1"/>
  <c r="F209" i="46"/>
  <c r="G209" i="46" s="1"/>
  <c r="F208" i="46"/>
  <c r="G208" i="46" s="1"/>
  <c r="F207" i="46"/>
  <c r="G207" i="46" s="1"/>
  <c r="F206" i="46"/>
  <c r="G206" i="46" s="1"/>
  <c r="F205" i="46"/>
  <c r="G205" i="46" s="1"/>
  <c r="F204" i="46"/>
  <c r="G204" i="46" s="1"/>
  <c r="F203" i="46"/>
  <c r="G203" i="46" s="1"/>
  <c r="F202" i="46"/>
  <c r="G202" i="46" s="1"/>
  <c r="F201" i="46"/>
  <c r="G201" i="46" s="1"/>
  <c r="F200" i="46"/>
  <c r="G200" i="46" s="1"/>
  <c r="F199" i="46"/>
  <c r="G199" i="46" s="1"/>
  <c r="F198" i="46"/>
  <c r="G198" i="46" s="1"/>
  <c r="F197" i="46"/>
  <c r="G197" i="46" s="1"/>
  <c r="F196" i="46"/>
  <c r="G196" i="46" s="1"/>
  <c r="F195" i="46"/>
  <c r="G195" i="46" s="1"/>
  <c r="F194" i="46"/>
  <c r="G194" i="46" s="1"/>
  <c r="F193" i="46"/>
  <c r="G193" i="46" s="1"/>
  <c r="F192" i="46"/>
  <c r="G192" i="46" s="1"/>
  <c r="F191" i="46"/>
  <c r="G191" i="46" s="1"/>
  <c r="F190" i="46"/>
  <c r="G190" i="46" s="1"/>
  <c r="F189" i="46"/>
  <c r="F188" i="46"/>
  <c r="G188" i="46" s="1"/>
  <c r="F187" i="46"/>
  <c r="G187" i="46" s="1"/>
  <c r="F186" i="46"/>
  <c r="G186" i="46" s="1"/>
  <c r="F185" i="46"/>
  <c r="G185" i="46" s="1"/>
  <c r="F184" i="46"/>
  <c r="G184" i="46" s="1"/>
  <c r="F183" i="46"/>
  <c r="G183" i="46" s="1"/>
  <c r="F182" i="46"/>
  <c r="G182" i="46" s="1"/>
  <c r="F181" i="46"/>
  <c r="G181" i="46" s="1"/>
  <c r="F180" i="46"/>
  <c r="G180" i="46" s="1"/>
  <c r="F179" i="46"/>
  <c r="G179" i="46" s="1"/>
  <c r="F178" i="46"/>
  <c r="G178" i="46" s="1"/>
  <c r="F177" i="46"/>
  <c r="G177" i="46" s="1"/>
  <c r="F176" i="46"/>
  <c r="G176" i="46" s="1"/>
  <c r="F175" i="46"/>
  <c r="G175" i="46" s="1"/>
  <c r="F174" i="46"/>
  <c r="G174" i="46" s="1"/>
  <c r="F173" i="46"/>
  <c r="G173" i="46" s="1"/>
  <c r="F172" i="46"/>
  <c r="G172" i="46" s="1"/>
  <c r="F171" i="46"/>
  <c r="G171" i="46" s="1"/>
  <c r="F170" i="46"/>
  <c r="G170" i="46" s="1"/>
  <c r="F169" i="46"/>
  <c r="G169" i="46" s="1"/>
  <c r="F168" i="46"/>
  <c r="G168" i="46" s="1"/>
  <c r="F167" i="46"/>
  <c r="G167" i="46" s="1"/>
  <c r="F166" i="46"/>
  <c r="G166" i="46" s="1"/>
  <c r="F165" i="46"/>
  <c r="G165" i="46" s="1"/>
  <c r="F164" i="46"/>
  <c r="G164" i="46" s="1"/>
  <c r="F163" i="46"/>
  <c r="G163" i="46" s="1"/>
  <c r="F162" i="46"/>
  <c r="G162" i="46" s="1"/>
  <c r="F161" i="46"/>
  <c r="G161" i="46" s="1"/>
  <c r="F160" i="46"/>
  <c r="G160" i="46" s="1"/>
  <c r="F159" i="46"/>
  <c r="G159" i="46" s="1"/>
  <c r="F158" i="46"/>
  <c r="G158" i="46" s="1"/>
  <c r="F157" i="46"/>
  <c r="G157" i="46" s="1"/>
  <c r="F156" i="46"/>
  <c r="G156" i="46" s="1"/>
  <c r="F155" i="46"/>
  <c r="G155" i="46" s="1"/>
  <c r="F154" i="46"/>
  <c r="G154" i="46" s="1"/>
  <c r="F153" i="46"/>
  <c r="G153" i="46" s="1"/>
  <c r="F152" i="46"/>
  <c r="G152" i="46" s="1"/>
  <c r="F151" i="46"/>
  <c r="G151" i="46" s="1"/>
  <c r="F150" i="46"/>
  <c r="G150" i="46" s="1"/>
  <c r="F149" i="46"/>
  <c r="G149" i="46" s="1"/>
  <c r="F148" i="46"/>
  <c r="G148" i="46" s="1"/>
  <c r="F147" i="46"/>
  <c r="G147" i="46" s="1"/>
  <c r="F146" i="46"/>
  <c r="G146" i="46" s="1"/>
  <c r="F145" i="46"/>
  <c r="G145" i="46" s="1"/>
  <c r="F144" i="46"/>
  <c r="G144" i="46" s="1"/>
  <c r="F143" i="46"/>
  <c r="G143" i="46" s="1"/>
  <c r="F142" i="46"/>
  <c r="G142" i="46" s="1"/>
  <c r="F141" i="46"/>
  <c r="G141" i="46" s="1"/>
  <c r="F140" i="46"/>
  <c r="G140" i="46" s="1"/>
  <c r="F139" i="46"/>
  <c r="G139" i="46" s="1"/>
  <c r="F138" i="46"/>
  <c r="G138" i="46" s="1"/>
  <c r="F137" i="46"/>
  <c r="G137" i="46" s="1"/>
  <c r="F136" i="46"/>
  <c r="G136" i="46" s="1"/>
  <c r="F135" i="46"/>
  <c r="G135" i="46" s="1"/>
  <c r="F134" i="46"/>
  <c r="G134" i="46" s="1"/>
  <c r="F133" i="46"/>
  <c r="G133" i="46" s="1"/>
  <c r="F132" i="46"/>
  <c r="G132" i="46" s="1"/>
  <c r="F131" i="46"/>
  <c r="G131" i="46" s="1"/>
  <c r="F130" i="46"/>
  <c r="G130" i="46" s="1"/>
  <c r="F129" i="46"/>
  <c r="G129" i="46" s="1"/>
  <c r="F128" i="46"/>
  <c r="G128" i="46" s="1"/>
  <c r="F127" i="46"/>
  <c r="G127" i="46" s="1"/>
  <c r="F126" i="46"/>
  <c r="G126" i="46" s="1"/>
  <c r="F125" i="46"/>
  <c r="G125" i="46" s="1"/>
  <c r="F124" i="46"/>
  <c r="G124" i="46" s="1"/>
  <c r="F123" i="46"/>
  <c r="G123" i="46" s="1"/>
  <c r="F122" i="46"/>
  <c r="G122" i="46" s="1"/>
  <c r="F121" i="46"/>
  <c r="G121" i="46" s="1"/>
  <c r="F120" i="46"/>
  <c r="G120" i="46" s="1"/>
  <c r="F119" i="46"/>
  <c r="G119" i="46" s="1"/>
  <c r="F118" i="46"/>
  <c r="G118" i="46" s="1"/>
  <c r="F117" i="46"/>
  <c r="G117" i="46" s="1"/>
  <c r="F116" i="46"/>
  <c r="G116" i="46" s="1"/>
  <c r="F115" i="46"/>
  <c r="G115" i="46" s="1"/>
  <c r="F114" i="46"/>
  <c r="G114" i="46" s="1"/>
  <c r="F113" i="46"/>
  <c r="G113" i="46" s="1"/>
  <c r="F112" i="46"/>
  <c r="G112" i="46" s="1"/>
  <c r="F111" i="46"/>
  <c r="G111" i="46" s="1"/>
  <c r="F110" i="46"/>
  <c r="G110" i="46" s="1"/>
  <c r="F109" i="46"/>
  <c r="G109" i="46" s="1"/>
  <c r="F108" i="46"/>
  <c r="G108" i="46" s="1"/>
  <c r="F107" i="46"/>
  <c r="G107" i="46" s="1"/>
  <c r="F106" i="46"/>
  <c r="G106" i="46" s="1"/>
  <c r="F105" i="46"/>
  <c r="G105" i="46" s="1"/>
  <c r="F104" i="46"/>
  <c r="G104" i="46" s="1"/>
  <c r="F103" i="46"/>
  <c r="G103" i="46" s="1"/>
  <c r="F102" i="46"/>
  <c r="G102" i="46" s="1"/>
  <c r="F101" i="46"/>
  <c r="G101" i="46" s="1"/>
  <c r="F100" i="46"/>
  <c r="G100" i="46" s="1"/>
  <c r="F99" i="46"/>
  <c r="G99" i="46" s="1"/>
  <c r="F98" i="46"/>
  <c r="G98" i="46" s="1"/>
  <c r="F97" i="46"/>
  <c r="G97" i="46" s="1"/>
  <c r="F96" i="46"/>
  <c r="G96" i="46" s="1"/>
  <c r="F95" i="46"/>
  <c r="G95" i="46" s="1"/>
  <c r="F94" i="46"/>
  <c r="G94" i="46" s="1"/>
  <c r="F93" i="46"/>
  <c r="G93" i="46" s="1"/>
  <c r="F92" i="46"/>
  <c r="G92" i="46" s="1"/>
  <c r="F91" i="46"/>
  <c r="G91" i="46" s="1"/>
  <c r="F90" i="46"/>
  <c r="F89" i="46"/>
  <c r="G89" i="46" s="1"/>
  <c r="F88" i="46"/>
  <c r="G88" i="46" s="1"/>
  <c r="F87" i="46"/>
  <c r="G87" i="46" s="1"/>
  <c r="F86" i="46"/>
  <c r="G86" i="46" s="1"/>
  <c r="F85" i="46"/>
  <c r="G85" i="46" s="1"/>
  <c r="F84" i="46"/>
  <c r="G84" i="46" s="1"/>
  <c r="F83" i="46"/>
  <c r="G83" i="46" s="1"/>
  <c r="F82" i="46"/>
  <c r="G82" i="46" s="1"/>
  <c r="F81" i="46"/>
  <c r="G81" i="46" s="1"/>
  <c r="F80" i="46"/>
  <c r="G80" i="46" s="1"/>
  <c r="F79" i="46"/>
  <c r="G79" i="46" s="1"/>
  <c r="F78" i="46"/>
  <c r="G78" i="46" s="1"/>
  <c r="F77" i="46"/>
  <c r="G77" i="46" s="1"/>
  <c r="F76" i="46"/>
  <c r="G76" i="46" s="1"/>
  <c r="F75" i="46"/>
  <c r="G75" i="46" s="1"/>
  <c r="F74" i="46"/>
  <c r="G74" i="46" s="1"/>
  <c r="F73" i="46"/>
  <c r="G73" i="46" s="1"/>
  <c r="F72" i="46"/>
  <c r="G72" i="46" s="1"/>
  <c r="F71" i="46"/>
  <c r="G71" i="46" s="1"/>
  <c r="F70" i="46"/>
  <c r="G70" i="46" s="1"/>
  <c r="F69" i="46"/>
  <c r="G69" i="46" s="1"/>
  <c r="F68" i="46"/>
  <c r="G68" i="46" s="1"/>
  <c r="F67" i="46"/>
  <c r="G67" i="46" s="1"/>
  <c r="F66" i="46"/>
  <c r="G66" i="46" s="1"/>
  <c r="F65" i="46"/>
  <c r="G65" i="46" s="1"/>
  <c r="F64" i="46"/>
  <c r="G64" i="46" s="1"/>
  <c r="F63" i="46"/>
  <c r="G63" i="46" s="1"/>
  <c r="F62" i="46"/>
  <c r="G62" i="46" s="1"/>
  <c r="F61" i="46"/>
  <c r="G61" i="46" s="1"/>
  <c r="F60" i="46"/>
  <c r="G60" i="46" s="1"/>
  <c r="F59" i="46"/>
  <c r="G59" i="46" s="1"/>
  <c r="F58" i="46"/>
  <c r="G58" i="46" s="1"/>
  <c r="F57" i="46"/>
  <c r="G57" i="46" s="1"/>
  <c r="F56" i="46"/>
  <c r="G56" i="46" s="1"/>
  <c r="F55" i="46"/>
  <c r="G55" i="46" s="1"/>
  <c r="F54" i="46"/>
  <c r="G54" i="46" s="1"/>
  <c r="F53" i="46"/>
  <c r="G53" i="46" s="1"/>
  <c r="F52" i="46"/>
  <c r="G52" i="46" s="1"/>
  <c r="F51" i="46"/>
  <c r="G51" i="46" s="1"/>
  <c r="F50" i="46"/>
  <c r="G50" i="46" s="1"/>
  <c r="F49" i="46"/>
  <c r="G49" i="46" s="1"/>
  <c r="F48" i="46"/>
  <c r="G48" i="46" s="1"/>
  <c r="F47" i="46"/>
  <c r="G47" i="46" s="1"/>
  <c r="F46" i="46"/>
  <c r="G46" i="46" s="1"/>
  <c r="F45" i="46"/>
  <c r="G45" i="46" s="1"/>
  <c r="F44" i="46"/>
  <c r="G44" i="46" s="1"/>
  <c r="F43" i="46"/>
  <c r="G43" i="46" s="1"/>
  <c r="F42" i="46"/>
  <c r="G42" i="46" s="1"/>
  <c r="F41" i="46"/>
  <c r="G41" i="46" s="1"/>
  <c r="F40" i="46"/>
  <c r="G40" i="46" s="1"/>
  <c r="F39" i="46"/>
  <c r="G39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32" i="46"/>
  <c r="G32" i="46" s="1"/>
  <c r="F31" i="46"/>
  <c r="G31" i="46" s="1"/>
  <c r="F30" i="46"/>
  <c r="G30" i="46" s="1"/>
  <c r="F29" i="46"/>
  <c r="G29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6" i="46"/>
  <c r="G6" i="46" s="1"/>
  <c r="F5" i="46"/>
  <c r="G5" i="46" s="1"/>
  <c r="F4" i="46"/>
  <c r="G4" i="46" s="1"/>
  <c r="F3" i="46"/>
  <c r="G3" i="46" s="1"/>
  <c r="F2" i="46"/>
  <c r="G2" i="46" s="1"/>
  <c r="F214" i="45"/>
  <c r="G214" i="45" s="1"/>
  <c r="F213" i="45"/>
  <c r="G213" i="45" s="1"/>
  <c r="F212" i="45"/>
  <c r="G212" i="45" s="1"/>
  <c r="F211" i="45"/>
  <c r="G211" i="45" s="1"/>
  <c r="F210" i="45"/>
  <c r="G210" i="45" s="1"/>
  <c r="F209" i="45"/>
  <c r="G209" i="45" s="1"/>
  <c r="F208" i="45"/>
  <c r="G208" i="45" s="1"/>
  <c r="F207" i="45"/>
  <c r="G207" i="45" s="1"/>
  <c r="F206" i="45"/>
  <c r="G206" i="45" s="1"/>
  <c r="F205" i="45"/>
  <c r="G205" i="45" s="1"/>
  <c r="F204" i="45"/>
  <c r="G204" i="45" s="1"/>
  <c r="F203" i="45"/>
  <c r="G203" i="45" s="1"/>
  <c r="F202" i="45"/>
  <c r="G202" i="45" s="1"/>
  <c r="F201" i="45"/>
  <c r="G201" i="45" s="1"/>
  <c r="F200" i="45"/>
  <c r="G200" i="45" s="1"/>
  <c r="F199" i="45"/>
  <c r="G199" i="45" s="1"/>
  <c r="F198" i="45"/>
  <c r="G198" i="45" s="1"/>
  <c r="F197" i="45"/>
  <c r="G197" i="45" s="1"/>
  <c r="F196" i="45"/>
  <c r="G196" i="45" s="1"/>
  <c r="F195" i="45"/>
  <c r="G195" i="45" s="1"/>
  <c r="F194" i="45"/>
  <c r="G194" i="45" s="1"/>
  <c r="F193" i="45"/>
  <c r="G193" i="45" s="1"/>
  <c r="F192" i="45"/>
  <c r="G192" i="45" s="1"/>
  <c r="F191" i="45"/>
  <c r="G191" i="45" s="1"/>
  <c r="F190" i="45"/>
  <c r="G190" i="45" s="1"/>
  <c r="F189" i="45"/>
  <c r="G189" i="45" s="1"/>
  <c r="F188" i="45"/>
  <c r="G188" i="45" s="1"/>
  <c r="F187" i="45"/>
  <c r="G187" i="45" s="1"/>
  <c r="F186" i="45"/>
  <c r="G186" i="45" s="1"/>
  <c r="F185" i="45"/>
  <c r="G185" i="45" s="1"/>
  <c r="F184" i="45"/>
  <c r="G184" i="45" s="1"/>
  <c r="F183" i="45"/>
  <c r="G183" i="45" s="1"/>
  <c r="F182" i="45"/>
  <c r="G182" i="45" s="1"/>
  <c r="F180" i="45"/>
  <c r="G180" i="45" s="1"/>
  <c r="F179" i="45"/>
  <c r="G179" i="45" s="1"/>
  <c r="F178" i="45"/>
  <c r="G178" i="45" s="1"/>
  <c r="F177" i="45"/>
  <c r="G177" i="45" s="1"/>
  <c r="F176" i="45"/>
  <c r="G176" i="45" s="1"/>
  <c r="F175" i="45"/>
  <c r="G175" i="45" s="1"/>
  <c r="F174" i="45"/>
  <c r="G174" i="45" s="1"/>
  <c r="F173" i="45"/>
  <c r="G173" i="45" s="1"/>
  <c r="F172" i="45"/>
  <c r="G172" i="45" s="1"/>
  <c r="F171" i="45"/>
  <c r="G171" i="45" s="1"/>
  <c r="F170" i="45"/>
  <c r="G170" i="45" s="1"/>
  <c r="F169" i="45"/>
  <c r="G169" i="45" s="1"/>
  <c r="F168" i="45"/>
  <c r="G168" i="45" s="1"/>
  <c r="F167" i="45"/>
  <c r="G167" i="45" s="1"/>
  <c r="F166" i="45"/>
  <c r="G166" i="45" s="1"/>
  <c r="F165" i="45"/>
  <c r="G165" i="45" s="1"/>
  <c r="F164" i="45"/>
  <c r="G164" i="45" s="1"/>
  <c r="F163" i="45"/>
  <c r="G163" i="45" s="1"/>
  <c r="F162" i="45"/>
  <c r="G162" i="45" s="1"/>
  <c r="F161" i="45"/>
  <c r="G161" i="45" s="1"/>
  <c r="F160" i="45"/>
  <c r="G160" i="45" s="1"/>
  <c r="F159" i="45"/>
  <c r="G159" i="45" s="1"/>
  <c r="F158" i="45"/>
  <c r="G158" i="45" s="1"/>
  <c r="F157" i="45"/>
  <c r="G157" i="45" s="1"/>
  <c r="F156" i="45"/>
  <c r="G156" i="45" s="1"/>
  <c r="F155" i="45"/>
  <c r="G155" i="45" s="1"/>
  <c r="F154" i="45"/>
  <c r="G154" i="45" s="1"/>
  <c r="F153" i="45"/>
  <c r="G153" i="45" s="1"/>
  <c r="F152" i="45"/>
  <c r="G152" i="45" s="1"/>
  <c r="F151" i="45"/>
  <c r="G151" i="45" s="1"/>
  <c r="F150" i="45"/>
  <c r="G150" i="45" s="1"/>
  <c r="F149" i="45"/>
  <c r="G149" i="45" s="1"/>
  <c r="F148" i="45"/>
  <c r="G148" i="45" s="1"/>
  <c r="F147" i="45"/>
  <c r="G147" i="45" s="1"/>
  <c r="F146" i="45"/>
  <c r="G146" i="45" s="1"/>
  <c r="F145" i="45"/>
  <c r="G145" i="45" s="1"/>
  <c r="F144" i="45"/>
  <c r="G144" i="45" s="1"/>
  <c r="F143" i="45"/>
  <c r="G143" i="45" s="1"/>
  <c r="F142" i="45"/>
  <c r="G142" i="45" s="1"/>
  <c r="F141" i="45"/>
  <c r="G141" i="45" s="1"/>
  <c r="F140" i="45"/>
  <c r="G140" i="45" s="1"/>
  <c r="F139" i="45"/>
  <c r="G139" i="45" s="1"/>
  <c r="F138" i="45"/>
  <c r="G138" i="45" s="1"/>
  <c r="F137" i="45"/>
  <c r="G137" i="45" s="1"/>
  <c r="F136" i="45"/>
  <c r="G136" i="45" s="1"/>
  <c r="F135" i="45"/>
  <c r="G135" i="45" s="1"/>
  <c r="F134" i="45"/>
  <c r="G134" i="45" s="1"/>
  <c r="F133" i="45"/>
  <c r="G133" i="45" s="1"/>
  <c r="F132" i="45"/>
  <c r="G132" i="45" s="1"/>
  <c r="F131" i="45"/>
  <c r="G131" i="45" s="1"/>
  <c r="F130" i="45"/>
  <c r="G130" i="45" s="1"/>
  <c r="F129" i="45"/>
  <c r="G129" i="45" s="1"/>
  <c r="F128" i="45"/>
  <c r="G128" i="45" s="1"/>
  <c r="F127" i="45"/>
  <c r="G127" i="45" s="1"/>
  <c r="F126" i="45"/>
  <c r="G126" i="45" s="1"/>
  <c r="F125" i="45"/>
  <c r="G125" i="45" s="1"/>
  <c r="F124" i="45"/>
  <c r="G124" i="45" s="1"/>
  <c r="F123" i="45"/>
  <c r="G123" i="45" s="1"/>
  <c r="F122" i="45"/>
  <c r="G122" i="45" s="1"/>
  <c r="F121" i="45"/>
  <c r="G121" i="45" s="1"/>
  <c r="F120" i="45"/>
  <c r="G120" i="45" s="1"/>
  <c r="F119" i="45"/>
  <c r="G119" i="45" s="1"/>
  <c r="F118" i="45"/>
  <c r="G118" i="45" s="1"/>
  <c r="F117" i="45"/>
  <c r="G117" i="45" s="1"/>
  <c r="F116" i="45"/>
  <c r="G116" i="45" s="1"/>
  <c r="F115" i="45"/>
  <c r="G115" i="45" s="1"/>
  <c r="F114" i="45"/>
  <c r="G114" i="45" s="1"/>
  <c r="F113" i="45"/>
  <c r="G113" i="45" s="1"/>
  <c r="F112" i="45"/>
  <c r="G112" i="45" s="1"/>
  <c r="F111" i="45"/>
  <c r="G111" i="45" s="1"/>
  <c r="F110" i="45"/>
  <c r="G110" i="45" s="1"/>
  <c r="F109" i="45"/>
  <c r="G109" i="45" s="1"/>
  <c r="F108" i="45"/>
  <c r="G108" i="45" s="1"/>
  <c r="F107" i="45"/>
  <c r="G107" i="45" s="1"/>
  <c r="F106" i="45"/>
  <c r="G106" i="45" s="1"/>
  <c r="F105" i="45"/>
  <c r="G105" i="45" s="1"/>
  <c r="F104" i="45"/>
  <c r="G104" i="45" s="1"/>
  <c r="F103" i="45"/>
  <c r="G103" i="45" s="1"/>
  <c r="F102" i="45"/>
  <c r="G102" i="45" s="1"/>
  <c r="F101" i="45"/>
  <c r="G101" i="45" s="1"/>
  <c r="F100" i="45"/>
  <c r="G100" i="45" s="1"/>
  <c r="F99" i="45"/>
  <c r="G99" i="45" s="1"/>
  <c r="F98" i="45"/>
  <c r="G98" i="45" s="1"/>
  <c r="F97" i="45"/>
  <c r="G97" i="45" s="1"/>
  <c r="F96" i="45"/>
  <c r="G96" i="45" s="1"/>
  <c r="F95" i="45"/>
  <c r="G95" i="45" s="1"/>
  <c r="F94" i="45"/>
  <c r="G94" i="45" s="1"/>
  <c r="F93" i="45"/>
  <c r="G93" i="45" s="1"/>
  <c r="F92" i="45"/>
  <c r="G92" i="45" s="1"/>
  <c r="F91" i="45"/>
  <c r="G91" i="45" s="1"/>
  <c r="F90" i="45"/>
  <c r="G90" i="45" s="1"/>
  <c r="F89" i="45"/>
  <c r="G89" i="45" s="1"/>
  <c r="F88" i="45"/>
  <c r="G88" i="45" s="1"/>
  <c r="F87" i="45"/>
  <c r="G87" i="45" s="1"/>
  <c r="F86" i="45"/>
  <c r="G86" i="45" s="1"/>
  <c r="F85" i="45"/>
  <c r="G85" i="45" s="1"/>
  <c r="F84" i="45"/>
  <c r="G84" i="45" s="1"/>
  <c r="F83" i="45"/>
  <c r="G83" i="45" s="1"/>
  <c r="F82" i="45"/>
  <c r="G82" i="45" s="1"/>
  <c r="F81" i="45"/>
  <c r="G81" i="45" s="1"/>
  <c r="F80" i="45"/>
  <c r="G80" i="45" s="1"/>
  <c r="F79" i="45"/>
  <c r="G79" i="45" s="1"/>
  <c r="F78" i="45"/>
  <c r="G78" i="45" s="1"/>
  <c r="F77" i="45"/>
  <c r="G77" i="45" s="1"/>
  <c r="F76" i="45"/>
  <c r="G76" i="45" s="1"/>
  <c r="F75" i="45"/>
  <c r="G75" i="45" s="1"/>
  <c r="F74" i="45"/>
  <c r="G74" i="45" s="1"/>
  <c r="F73" i="45"/>
  <c r="G73" i="45" s="1"/>
  <c r="F72" i="45"/>
  <c r="G72" i="45" s="1"/>
  <c r="F71" i="45"/>
  <c r="G71" i="45" s="1"/>
  <c r="F70" i="45"/>
  <c r="G70" i="45" s="1"/>
  <c r="F69" i="45"/>
  <c r="G69" i="45" s="1"/>
  <c r="F68" i="45"/>
  <c r="G68" i="45" s="1"/>
  <c r="F67" i="45"/>
  <c r="G67" i="45" s="1"/>
  <c r="F66" i="45"/>
  <c r="G66" i="45" s="1"/>
  <c r="F65" i="45"/>
  <c r="G65" i="45" s="1"/>
  <c r="F64" i="45"/>
  <c r="G64" i="45" s="1"/>
  <c r="F63" i="45"/>
  <c r="G63" i="45" s="1"/>
  <c r="F62" i="45"/>
  <c r="G62" i="45" s="1"/>
  <c r="F61" i="45"/>
  <c r="G61" i="45" s="1"/>
  <c r="F60" i="45"/>
  <c r="G60" i="45" s="1"/>
  <c r="F59" i="45"/>
  <c r="G59" i="45" s="1"/>
  <c r="F58" i="45"/>
  <c r="G58" i="45" s="1"/>
  <c r="F57" i="45"/>
  <c r="G57" i="45" s="1"/>
  <c r="F56" i="45"/>
  <c r="G56" i="45" s="1"/>
  <c r="F55" i="45"/>
  <c r="G55" i="45" s="1"/>
  <c r="F54" i="45"/>
  <c r="G54" i="45" s="1"/>
  <c r="F53" i="45"/>
  <c r="G53" i="45" s="1"/>
  <c r="F52" i="45"/>
  <c r="G52" i="45" s="1"/>
  <c r="F51" i="45"/>
  <c r="G51" i="45" s="1"/>
  <c r="F50" i="45"/>
  <c r="G50" i="45" s="1"/>
  <c r="F49" i="45"/>
  <c r="G49" i="45" s="1"/>
  <c r="F48" i="45"/>
  <c r="G48" i="45" s="1"/>
  <c r="F47" i="45"/>
  <c r="G47" i="45" s="1"/>
  <c r="F46" i="45"/>
  <c r="G46" i="45" s="1"/>
  <c r="F45" i="45"/>
  <c r="G45" i="45" s="1"/>
  <c r="F44" i="45"/>
  <c r="G44" i="45" s="1"/>
  <c r="F43" i="45"/>
  <c r="G43" i="45" s="1"/>
  <c r="F42" i="45"/>
  <c r="G42" i="45" s="1"/>
  <c r="F41" i="45"/>
  <c r="G41" i="45" s="1"/>
  <c r="F40" i="45"/>
  <c r="G40" i="45" s="1"/>
  <c r="F39" i="45"/>
  <c r="G39" i="45" s="1"/>
  <c r="F38" i="45"/>
  <c r="G38" i="45" s="1"/>
  <c r="F37" i="45"/>
  <c r="G37" i="45" s="1"/>
  <c r="F36" i="45"/>
  <c r="G36" i="45" s="1"/>
  <c r="F35" i="45"/>
  <c r="G35" i="45" s="1"/>
  <c r="F34" i="45"/>
  <c r="G34" i="45" s="1"/>
  <c r="F33" i="45"/>
  <c r="G33" i="45" s="1"/>
  <c r="F32" i="45"/>
  <c r="G32" i="45" s="1"/>
  <c r="F31" i="45"/>
  <c r="G31" i="45" s="1"/>
  <c r="F30" i="45"/>
  <c r="G30" i="45" s="1"/>
  <c r="F29" i="45"/>
  <c r="G29" i="45" s="1"/>
  <c r="F28" i="45"/>
  <c r="G28" i="45" s="1"/>
  <c r="F27" i="45"/>
  <c r="G27" i="45" s="1"/>
  <c r="F26" i="45"/>
  <c r="G26" i="45" s="1"/>
  <c r="F25" i="45"/>
  <c r="G25" i="45" s="1"/>
  <c r="F24" i="45"/>
  <c r="G24" i="45" s="1"/>
  <c r="F23" i="45"/>
  <c r="G23" i="45" s="1"/>
  <c r="F22" i="45"/>
  <c r="G22" i="45" s="1"/>
  <c r="F21" i="45"/>
  <c r="G21" i="45" s="1"/>
  <c r="F20" i="45"/>
  <c r="G20" i="45" s="1"/>
  <c r="F19" i="45"/>
  <c r="G19" i="45" s="1"/>
  <c r="F18" i="45"/>
  <c r="G18" i="45" s="1"/>
  <c r="F17" i="45"/>
  <c r="G17" i="45" s="1"/>
  <c r="F16" i="45"/>
  <c r="G16" i="45" s="1"/>
  <c r="F15" i="45"/>
  <c r="G15" i="45" s="1"/>
  <c r="F14" i="45"/>
  <c r="G14" i="45" s="1"/>
  <c r="F13" i="45"/>
  <c r="G13" i="45" s="1"/>
  <c r="F12" i="45"/>
  <c r="G12" i="45" s="1"/>
  <c r="F11" i="45"/>
  <c r="G11" i="45" s="1"/>
  <c r="F10" i="45"/>
  <c r="G10" i="45" s="1"/>
  <c r="F9" i="45"/>
  <c r="G9" i="45" s="1"/>
  <c r="F8" i="45"/>
  <c r="G8" i="45" s="1"/>
  <c r="F7" i="45"/>
  <c r="G7" i="45" s="1"/>
  <c r="F6" i="45"/>
  <c r="G6" i="45" s="1"/>
  <c r="F5" i="45"/>
  <c r="G5" i="45" s="1"/>
  <c r="F4" i="45"/>
  <c r="G4" i="45" s="1"/>
  <c r="F3" i="45"/>
  <c r="G3" i="45" s="1"/>
  <c r="F2" i="45"/>
  <c r="G2" i="45" s="1"/>
  <c r="F214" i="44"/>
  <c r="F213" i="44"/>
  <c r="G213" i="44" s="1"/>
  <c r="F212" i="44"/>
  <c r="G212" i="44" s="1"/>
  <c r="F211" i="44"/>
  <c r="G211" i="44" s="1"/>
  <c r="F210" i="44"/>
  <c r="G210" i="44" s="1"/>
  <c r="F209" i="44"/>
  <c r="G209" i="44" s="1"/>
  <c r="F208" i="44"/>
  <c r="G208" i="44" s="1"/>
  <c r="F207" i="44"/>
  <c r="G207" i="44" s="1"/>
  <c r="F206" i="44"/>
  <c r="G206" i="44" s="1"/>
  <c r="F205" i="44"/>
  <c r="G205" i="44" s="1"/>
  <c r="F204" i="44"/>
  <c r="G204" i="44" s="1"/>
  <c r="F203" i="44"/>
  <c r="G203" i="44" s="1"/>
  <c r="F202" i="44"/>
  <c r="G202" i="44" s="1"/>
  <c r="F201" i="44"/>
  <c r="G201" i="44" s="1"/>
  <c r="F200" i="44"/>
  <c r="G200" i="44" s="1"/>
  <c r="F199" i="44"/>
  <c r="G199" i="44" s="1"/>
  <c r="F198" i="44"/>
  <c r="G198" i="44" s="1"/>
  <c r="F197" i="44"/>
  <c r="G197" i="44" s="1"/>
  <c r="F196" i="44"/>
  <c r="G196" i="44" s="1"/>
  <c r="F195" i="44"/>
  <c r="G195" i="44" s="1"/>
  <c r="F194" i="44"/>
  <c r="G194" i="44" s="1"/>
  <c r="F193" i="44"/>
  <c r="G193" i="44" s="1"/>
  <c r="F192" i="44"/>
  <c r="G192" i="44" s="1"/>
  <c r="F191" i="44"/>
  <c r="G191" i="44" s="1"/>
  <c r="F190" i="44"/>
  <c r="G190" i="44" s="1"/>
  <c r="F189" i="44"/>
  <c r="G189" i="44" s="1"/>
  <c r="F188" i="44"/>
  <c r="G188" i="44" s="1"/>
  <c r="F187" i="44"/>
  <c r="G187" i="44" s="1"/>
  <c r="F186" i="44"/>
  <c r="G186" i="44" s="1"/>
  <c r="F185" i="44"/>
  <c r="G185" i="44" s="1"/>
  <c r="F184" i="44"/>
  <c r="G184" i="44" s="1"/>
  <c r="F183" i="44"/>
  <c r="G183" i="44" s="1"/>
  <c r="F182" i="44"/>
  <c r="G182" i="44" s="1"/>
  <c r="F181" i="44"/>
  <c r="G181" i="44" s="1"/>
  <c r="F180" i="44"/>
  <c r="G180" i="44" s="1"/>
  <c r="F179" i="44"/>
  <c r="G179" i="44" s="1"/>
  <c r="F178" i="44"/>
  <c r="G178" i="44" s="1"/>
  <c r="F177" i="44"/>
  <c r="G177" i="44" s="1"/>
  <c r="F176" i="44"/>
  <c r="G176" i="44" s="1"/>
  <c r="F175" i="44"/>
  <c r="G175" i="44" s="1"/>
  <c r="F174" i="44"/>
  <c r="G174" i="44" s="1"/>
  <c r="F173" i="44"/>
  <c r="G173" i="44" s="1"/>
  <c r="F172" i="44"/>
  <c r="G172" i="44" s="1"/>
  <c r="F171" i="44"/>
  <c r="G171" i="44" s="1"/>
  <c r="F170" i="44"/>
  <c r="G170" i="44" s="1"/>
  <c r="F169" i="44"/>
  <c r="G169" i="44" s="1"/>
  <c r="F168" i="44"/>
  <c r="G168" i="44" s="1"/>
  <c r="F167" i="44"/>
  <c r="G167" i="44" s="1"/>
  <c r="F166" i="44"/>
  <c r="G166" i="44" s="1"/>
  <c r="F165" i="44"/>
  <c r="G165" i="44" s="1"/>
  <c r="F164" i="44"/>
  <c r="G164" i="44" s="1"/>
  <c r="F163" i="44"/>
  <c r="G163" i="44" s="1"/>
  <c r="F162" i="44"/>
  <c r="G162" i="44" s="1"/>
  <c r="F161" i="44"/>
  <c r="G161" i="44" s="1"/>
  <c r="F160" i="44"/>
  <c r="G160" i="44" s="1"/>
  <c r="F159" i="44"/>
  <c r="G159" i="44" s="1"/>
  <c r="F158" i="44"/>
  <c r="G158" i="44" s="1"/>
  <c r="F157" i="44"/>
  <c r="G157" i="44" s="1"/>
  <c r="F156" i="44"/>
  <c r="G156" i="44" s="1"/>
  <c r="F155" i="44"/>
  <c r="G155" i="44" s="1"/>
  <c r="F154" i="44"/>
  <c r="G154" i="44" s="1"/>
  <c r="F153" i="44"/>
  <c r="G153" i="44" s="1"/>
  <c r="F152" i="44"/>
  <c r="G152" i="44" s="1"/>
  <c r="F151" i="44"/>
  <c r="G151" i="44" s="1"/>
  <c r="F150" i="44"/>
  <c r="G150" i="44" s="1"/>
  <c r="F149" i="44"/>
  <c r="G149" i="44" s="1"/>
  <c r="F148" i="44"/>
  <c r="G148" i="44" s="1"/>
  <c r="F147" i="44"/>
  <c r="G147" i="44" s="1"/>
  <c r="F146" i="44"/>
  <c r="G146" i="44" s="1"/>
  <c r="F145" i="44"/>
  <c r="G145" i="44" s="1"/>
  <c r="F144" i="44"/>
  <c r="G144" i="44" s="1"/>
  <c r="F143" i="44"/>
  <c r="G143" i="44" s="1"/>
  <c r="F142" i="44"/>
  <c r="G142" i="44" s="1"/>
  <c r="F141" i="44"/>
  <c r="G141" i="44" s="1"/>
  <c r="F140" i="44"/>
  <c r="G140" i="44" s="1"/>
  <c r="F139" i="44"/>
  <c r="G139" i="44" s="1"/>
  <c r="F138" i="44"/>
  <c r="G138" i="44" s="1"/>
  <c r="F137" i="44"/>
  <c r="G137" i="44" s="1"/>
  <c r="F136" i="44"/>
  <c r="G136" i="44" s="1"/>
  <c r="F135" i="44"/>
  <c r="G135" i="44" s="1"/>
  <c r="F134" i="44"/>
  <c r="G134" i="44" s="1"/>
  <c r="F133" i="44"/>
  <c r="G133" i="44" s="1"/>
  <c r="F132" i="44"/>
  <c r="G132" i="44" s="1"/>
  <c r="F131" i="44"/>
  <c r="G131" i="44" s="1"/>
  <c r="F130" i="44"/>
  <c r="G130" i="44" s="1"/>
  <c r="F129" i="44"/>
  <c r="G129" i="44" s="1"/>
  <c r="F128" i="44"/>
  <c r="G128" i="44" s="1"/>
  <c r="F127" i="44"/>
  <c r="G127" i="44" s="1"/>
  <c r="F126" i="44"/>
  <c r="G126" i="44" s="1"/>
  <c r="F125" i="44"/>
  <c r="G125" i="44" s="1"/>
  <c r="F124" i="44"/>
  <c r="G124" i="44" s="1"/>
  <c r="F123" i="44"/>
  <c r="G123" i="44" s="1"/>
  <c r="F122" i="44"/>
  <c r="G122" i="44" s="1"/>
  <c r="F121" i="44"/>
  <c r="G121" i="44" s="1"/>
  <c r="F120" i="44"/>
  <c r="G120" i="44" s="1"/>
  <c r="F119" i="44"/>
  <c r="G119" i="44" s="1"/>
  <c r="F118" i="44"/>
  <c r="G118" i="44" s="1"/>
  <c r="F117" i="44"/>
  <c r="G117" i="44" s="1"/>
  <c r="F116" i="44"/>
  <c r="G116" i="44" s="1"/>
  <c r="F115" i="44"/>
  <c r="G115" i="44" s="1"/>
  <c r="F114" i="44"/>
  <c r="G114" i="44" s="1"/>
  <c r="F113" i="44"/>
  <c r="G113" i="44" s="1"/>
  <c r="F112" i="44"/>
  <c r="G112" i="44" s="1"/>
  <c r="F111" i="44"/>
  <c r="G111" i="44" s="1"/>
  <c r="F110" i="44"/>
  <c r="G110" i="44" s="1"/>
  <c r="F109" i="44"/>
  <c r="G109" i="44" s="1"/>
  <c r="F108" i="44"/>
  <c r="G108" i="44" s="1"/>
  <c r="F107" i="44"/>
  <c r="G107" i="44" s="1"/>
  <c r="F106" i="44"/>
  <c r="G106" i="44" s="1"/>
  <c r="F105" i="44"/>
  <c r="G105" i="44" s="1"/>
  <c r="F104" i="44"/>
  <c r="G104" i="44" s="1"/>
  <c r="F103" i="44"/>
  <c r="G103" i="44" s="1"/>
  <c r="F102" i="44"/>
  <c r="G102" i="44" s="1"/>
  <c r="F101" i="44"/>
  <c r="G101" i="44" s="1"/>
  <c r="F100" i="44"/>
  <c r="G100" i="44" s="1"/>
  <c r="F99" i="44"/>
  <c r="G99" i="44" s="1"/>
  <c r="F98" i="44"/>
  <c r="G98" i="44" s="1"/>
  <c r="F97" i="44"/>
  <c r="G97" i="44" s="1"/>
  <c r="F96" i="44"/>
  <c r="G96" i="44" s="1"/>
  <c r="F95" i="44"/>
  <c r="G95" i="44" s="1"/>
  <c r="F94" i="44"/>
  <c r="G94" i="44" s="1"/>
  <c r="F93" i="44"/>
  <c r="G93" i="44" s="1"/>
  <c r="F92" i="44"/>
  <c r="G92" i="44" s="1"/>
  <c r="F91" i="44"/>
  <c r="G91" i="44" s="1"/>
  <c r="F90" i="44"/>
  <c r="G90" i="44" s="1"/>
  <c r="F89" i="44"/>
  <c r="G89" i="44" s="1"/>
  <c r="F88" i="44"/>
  <c r="G88" i="44" s="1"/>
  <c r="F87" i="44"/>
  <c r="G87" i="44" s="1"/>
  <c r="F86" i="44"/>
  <c r="G86" i="44" s="1"/>
  <c r="F85" i="44"/>
  <c r="G85" i="44" s="1"/>
  <c r="F84" i="44"/>
  <c r="G84" i="44" s="1"/>
  <c r="F83" i="44"/>
  <c r="G83" i="44" s="1"/>
  <c r="F82" i="44"/>
  <c r="G82" i="44" s="1"/>
  <c r="F81" i="44"/>
  <c r="G81" i="44" s="1"/>
  <c r="F80" i="44"/>
  <c r="G80" i="44" s="1"/>
  <c r="F79" i="44"/>
  <c r="G79" i="44" s="1"/>
  <c r="F78" i="44"/>
  <c r="G78" i="44" s="1"/>
  <c r="F77" i="44"/>
  <c r="G77" i="44" s="1"/>
  <c r="F76" i="44"/>
  <c r="G76" i="44" s="1"/>
  <c r="F75" i="44"/>
  <c r="G75" i="44" s="1"/>
  <c r="F74" i="44"/>
  <c r="G74" i="44" s="1"/>
  <c r="F73" i="44"/>
  <c r="G73" i="44" s="1"/>
  <c r="F72" i="44"/>
  <c r="G72" i="44" s="1"/>
  <c r="F71" i="44"/>
  <c r="G71" i="44" s="1"/>
  <c r="F70" i="44"/>
  <c r="G70" i="44" s="1"/>
  <c r="F69" i="44"/>
  <c r="G69" i="44" s="1"/>
  <c r="F68" i="44"/>
  <c r="G68" i="44" s="1"/>
  <c r="F67" i="44"/>
  <c r="G67" i="44" s="1"/>
  <c r="F66" i="44"/>
  <c r="G66" i="44" s="1"/>
  <c r="F65" i="44"/>
  <c r="G65" i="44" s="1"/>
  <c r="F64" i="44"/>
  <c r="G64" i="44" s="1"/>
  <c r="F63" i="44"/>
  <c r="G63" i="44" s="1"/>
  <c r="F62" i="44"/>
  <c r="G62" i="44" s="1"/>
  <c r="F61" i="44"/>
  <c r="G61" i="44" s="1"/>
  <c r="F60" i="44"/>
  <c r="G60" i="44" s="1"/>
  <c r="F59" i="44"/>
  <c r="G59" i="44" s="1"/>
  <c r="F58" i="44"/>
  <c r="G58" i="44" s="1"/>
  <c r="F57" i="44"/>
  <c r="G57" i="44" s="1"/>
  <c r="F56" i="44"/>
  <c r="G56" i="44" s="1"/>
  <c r="F55" i="44"/>
  <c r="G55" i="44" s="1"/>
  <c r="F54" i="44"/>
  <c r="G54" i="44" s="1"/>
  <c r="F53" i="44"/>
  <c r="G53" i="44" s="1"/>
  <c r="F52" i="44"/>
  <c r="G52" i="44" s="1"/>
  <c r="F51" i="44"/>
  <c r="G51" i="44" s="1"/>
  <c r="F50" i="44"/>
  <c r="G50" i="44" s="1"/>
  <c r="F49" i="44"/>
  <c r="G49" i="44" s="1"/>
  <c r="F48" i="44"/>
  <c r="G48" i="44" s="1"/>
  <c r="F47" i="44"/>
  <c r="G47" i="44" s="1"/>
  <c r="F46" i="44"/>
  <c r="G46" i="44" s="1"/>
  <c r="F45" i="44"/>
  <c r="G45" i="44" s="1"/>
  <c r="F44" i="44"/>
  <c r="G44" i="44" s="1"/>
  <c r="F43" i="44"/>
  <c r="G43" i="44" s="1"/>
  <c r="F42" i="44"/>
  <c r="G42" i="44" s="1"/>
  <c r="F41" i="44"/>
  <c r="G41" i="44" s="1"/>
  <c r="F40" i="44"/>
  <c r="G40" i="44" s="1"/>
  <c r="F39" i="44"/>
  <c r="G39" i="44" s="1"/>
  <c r="F38" i="44"/>
  <c r="G38" i="44" s="1"/>
  <c r="F37" i="44"/>
  <c r="G37" i="44" s="1"/>
  <c r="F36" i="44"/>
  <c r="G36" i="44" s="1"/>
  <c r="F35" i="44"/>
  <c r="G35" i="44" s="1"/>
  <c r="F34" i="44"/>
  <c r="G34" i="44" s="1"/>
  <c r="F33" i="44"/>
  <c r="G33" i="44" s="1"/>
  <c r="F32" i="44"/>
  <c r="G32" i="44" s="1"/>
  <c r="F31" i="44"/>
  <c r="G31" i="44" s="1"/>
  <c r="F30" i="44"/>
  <c r="G30" i="44" s="1"/>
  <c r="F29" i="44"/>
  <c r="G29" i="44" s="1"/>
  <c r="F28" i="44"/>
  <c r="G28" i="44" s="1"/>
  <c r="F27" i="44"/>
  <c r="G27" i="44" s="1"/>
  <c r="F26" i="44"/>
  <c r="G26" i="44" s="1"/>
  <c r="F25" i="44"/>
  <c r="G25" i="44" s="1"/>
  <c r="F24" i="44"/>
  <c r="G24" i="44" s="1"/>
  <c r="F23" i="44"/>
  <c r="G23" i="44" s="1"/>
  <c r="F22" i="44"/>
  <c r="G22" i="44" s="1"/>
  <c r="F21" i="44"/>
  <c r="G21" i="44" s="1"/>
  <c r="F20" i="44"/>
  <c r="G20" i="44" s="1"/>
  <c r="F19" i="44"/>
  <c r="G19" i="44" s="1"/>
  <c r="F18" i="44"/>
  <c r="G18" i="44" s="1"/>
  <c r="F17" i="44"/>
  <c r="G17" i="44" s="1"/>
  <c r="F16" i="44"/>
  <c r="G16" i="44" s="1"/>
  <c r="F15" i="44"/>
  <c r="G15" i="44" s="1"/>
  <c r="F14" i="44"/>
  <c r="G14" i="44" s="1"/>
  <c r="F13" i="44"/>
  <c r="G13" i="44" s="1"/>
  <c r="F12" i="44"/>
  <c r="G12" i="44" s="1"/>
  <c r="F11" i="44"/>
  <c r="G11" i="44" s="1"/>
  <c r="F10" i="44"/>
  <c r="G10" i="44" s="1"/>
  <c r="F9" i="44"/>
  <c r="G9" i="44" s="1"/>
  <c r="F8" i="44"/>
  <c r="G8" i="44" s="1"/>
  <c r="F7" i="44"/>
  <c r="G7" i="44" s="1"/>
  <c r="F6" i="44"/>
  <c r="G6" i="44" s="1"/>
  <c r="F5" i="44"/>
  <c r="G5" i="44" s="1"/>
  <c r="F4" i="44"/>
  <c r="G4" i="44" s="1"/>
  <c r="F3" i="44"/>
  <c r="G3" i="44" s="1"/>
  <c r="F2" i="44"/>
  <c r="G2" i="44" s="1"/>
  <c r="F214" i="43"/>
  <c r="F213" i="43"/>
  <c r="G213" i="43" s="1"/>
  <c r="F212" i="43"/>
  <c r="G212" i="43" s="1"/>
  <c r="F211" i="43"/>
  <c r="G211" i="43" s="1"/>
  <c r="F210" i="43"/>
  <c r="G210" i="43" s="1"/>
  <c r="F209" i="43"/>
  <c r="G209" i="43" s="1"/>
  <c r="F208" i="43"/>
  <c r="G208" i="43" s="1"/>
  <c r="F207" i="43"/>
  <c r="G207" i="43" s="1"/>
  <c r="F206" i="43"/>
  <c r="G206" i="43" s="1"/>
  <c r="F205" i="43"/>
  <c r="G205" i="43" s="1"/>
  <c r="F204" i="43"/>
  <c r="G204" i="43" s="1"/>
  <c r="F203" i="43"/>
  <c r="G203" i="43" s="1"/>
  <c r="F202" i="43"/>
  <c r="G202" i="43" s="1"/>
  <c r="F201" i="43"/>
  <c r="G201" i="43" s="1"/>
  <c r="F200" i="43"/>
  <c r="G200" i="43" s="1"/>
  <c r="F199" i="43"/>
  <c r="G199" i="43" s="1"/>
  <c r="F198" i="43"/>
  <c r="G198" i="43" s="1"/>
  <c r="F197" i="43"/>
  <c r="G197" i="43" s="1"/>
  <c r="F196" i="43"/>
  <c r="G196" i="43" s="1"/>
  <c r="F195" i="43"/>
  <c r="G195" i="43" s="1"/>
  <c r="F194" i="43"/>
  <c r="G194" i="43" s="1"/>
  <c r="F193" i="43"/>
  <c r="G193" i="43" s="1"/>
  <c r="F192" i="43"/>
  <c r="G192" i="43" s="1"/>
  <c r="F191" i="43"/>
  <c r="G191" i="43" s="1"/>
  <c r="F190" i="43"/>
  <c r="G190" i="43" s="1"/>
  <c r="F189" i="43"/>
  <c r="G189" i="43" s="1"/>
  <c r="F188" i="43"/>
  <c r="G188" i="43" s="1"/>
  <c r="F187" i="43"/>
  <c r="G187" i="43" s="1"/>
  <c r="F186" i="43"/>
  <c r="G186" i="43" s="1"/>
  <c r="F185" i="43"/>
  <c r="G185" i="43" s="1"/>
  <c r="F184" i="43"/>
  <c r="G184" i="43" s="1"/>
  <c r="F183" i="43"/>
  <c r="G183" i="43" s="1"/>
  <c r="F182" i="43"/>
  <c r="G182" i="43" s="1"/>
  <c r="F181" i="43"/>
  <c r="G181" i="43" s="1"/>
  <c r="F180" i="43"/>
  <c r="G180" i="43" s="1"/>
  <c r="F179" i="43"/>
  <c r="G179" i="43" s="1"/>
  <c r="F178" i="43"/>
  <c r="G178" i="43" s="1"/>
  <c r="F177" i="43"/>
  <c r="G177" i="43" s="1"/>
  <c r="F176" i="43"/>
  <c r="G176" i="43" s="1"/>
  <c r="F175" i="43"/>
  <c r="G175" i="43" s="1"/>
  <c r="F174" i="43"/>
  <c r="G174" i="43" s="1"/>
  <c r="F173" i="43"/>
  <c r="G173" i="43" s="1"/>
  <c r="F172" i="43"/>
  <c r="G172" i="43" s="1"/>
  <c r="F171" i="43"/>
  <c r="G171" i="43" s="1"/>
  <c r="F170" i="43"/>
  <c r="G170" i="43" s="1"/>
  <c r="F169" i="43"/>
  <c r="G169" i="43" s="1"/>
  <c r="F168" i="43"/>
  <c r="G168" i="43" s="1"/>
  <c r="F167" i="43"/>
  <c r="G167" i="43" s="1"/>
  <c r="F166" i="43"/>
  <c r="G166" i="43" s="1"/>
  <c r="F165" i="43"/>
  <c r="G165" i="43" s="1"/>
  <c r="F164" i="43"/>
  <c r="G164" i="43" s="1"/>
  <c r="F163" i="43"/>
  <c r="G163" i="43" s="1"/>
  <c r="F162" i="43"/>
  <c r="G162" i="43" s="1"/>
  <c r="F161" i="43"/>
  <c r="G161" i="43" s="1"/>
  <c r="F160" i="43"/>
  <c r="G160" i="43" s="1"/>
  <c r="F159" i="43"/>
  <c r="G159" i="43" s="1"/>
  <c r="F158" i="43"/>
  <c r="G158" i="43" s="1"/>
  <c r="F157" i="43"/>
  <c r="G157" i="43" s="1"/>
  <c r="F156" i="43"/>
  <c r="G156" i="43" s="1"/>
  <c r="F155" i="43"/>
  <c r="G155" i="43" s="1"/>
  <c r="F154" i="43"/>
  <c r="G154" i="43" s="1"/>
  <c r="F153" i="43"/>
  <c r="G153" i="43" s="1"/>
  <c r="F152" i="43"/>
  <c r="G152" i="43" s="1"/>
  <c r="F151" i="43"/>
  <c r="G151" i="43" s="1"/>
  <c r="F150" i="43"/>
  <c r="G150" i="43" s="1"/>
  <c r="F149" i="43"/>
  <c r="G149" i="43" s="1"/>
  <c r="F148" i="43"/>
  <c r="G148" i="43" s="1"/>
  <c r="F147" i="43"/>
  <c r="G147" i="43" s="1"/>
  <c r="F146" i="43"/>
  <c r="G146" i="43" s="1"/>
  <c r="F145" i="43"/>
  <c r="G145" i="43" s="1"/>
  <c r="F144" i="43"/>
  <c r="G144" i="43" s="1"/>
  <c r="F143" i="43"/>
  <c r="G143" i="43" s="1"/>
  <c r="F142" i="43"/>
  <c r="G142" i="43" s="1"/>
  <c r="F141" i="43"/>
  <c r="G141" i="43" s="1"/>
  <c r="F140" i="43"/>
  <c r="G140" i="43" s="1"/>
  <c r="F139" i="43"/>
  <c r="G139" i="43" s="1"/>
  <c r="F138" i="43"/>
  <c r="G138" i="43" s="1"/>
  <c r="F137" i="43"/>
  <c r="G137" i="43" s="1"/>
  <c r="F136" i="43"/>
  <c r="G136" i="43" s="1"/>
  <c r="F135" i="43"/>
  <c r="G135" i="43" s="1"/>
  <c r="F134" i="43"/>
  <c r="G134" i="43" s="1"/>
  <c r="F133" i="43"/>
  <c r="G133" i="43" s="1"/>
  <c r="F132" i="43"/>
  <c r="G132" i="43" s="1"/>
  <c r="F131" i="43"/>
  <c r="G131" i="43" s="1"/>
  <c r="F130" i="43"/>
  <c r="G130" i="43" s="1"/>
  <c r="F129" i="43"/>
  <c r="G129" i="43" s="1"/>
  <c r="F128" i="43"/>
  <c r="G128" i="43" s="1"/>
  <c r="F127" i="43"/>
  <c r="G127" i="43" s="1"/>
  <c r="F126" i="43"/>
  <c r="G126" i="43" s="1"/>
  <c r="F125" i="43"/>
  <c r="G125" i="43" s="1"/>
  <c r="F124" i="43"/>
  <c r="G124" i="43" s="1"/>
  <c r="F123" i="43"/>
  <c r="G123" i="43" s="1"/>
  <c r="F122" i="43"/>
  <c r="G122" i="43" s="1"/>
  <c r="F121" i="43"/>
  <c r="G121" i="43" s="1"/>
  <c r="F120" i="43"/>
  <c r="G120" i="43" s="1"/>
  <c r="F119" i="43"/>
  <c r="G119" i="43" s="1"/>
  <c r="F118" i="43"/>
  <c r="G118" i="43" s="1"/>
  <c r="F117" i="43"/>
  <c r="G117" i="43" s="1"/>
  <c r="F116" i="43"/>
  <c r="G116" i="43" s="1"/>
  <c r="F115" i="43"/>
  <c r="G115" i="43" s="1"/>
  <c r="F114" i="43"/>
  <c r="G114" i="43" s="1"/>
  <c r="F113" i="43"/>
  <c r="G113" i="43" s="1"/>
  <c r="F112" i="43"/>
  <c r="G112" i="43" s="1"/>
  <c r="F111" i="43"/>
  <c r="G111" i="43" s="1"/>
  <c r="F110" i="43"/>
  <c r="G110" i="43" s="1"/>
  <c r="F109" i="43"/>
  <c r="G109" i="43" s="1"/>
  <c r="F108" i="43"/>
  <c r="G108" i="43" s="1"/>
  <c r="F107" i="43"/>
  <c r="G107" i="43" s="1"/>
  <c r="F106" i="43"/>
  <c r="G106" i="43" s="1"/>
  <c r="F105" i="43"/>
  <c r="G105" i="43" s="1"/>
  <c r="F104" i="43"/>
  <c r="G104" i="43" s="1"/>
  <c r="F103" i="43"/>
  <c r="G103" i="43" s="1"/>
  <c r="F102" i="43"/>
  <c r="G102" i="43" s="1"/>
  <c r="F101" i="43"/>
  <c r="G101" i="43" s="1"/>
  <c r="F100" i="43"/>
  <c r="G100" i="43" s="1"/>
  <c r="F99" i="43"/>
  <c r="G99" i="43" s="1"/>
  <c r="F98" i="43"/>
  <c r="G98" i="43" s="1"/>
  <c r="F97" i="43"/>
  <c r="G97" i="43" s="1"/>
  <c r="F96" i="43"/>
  <c r="G96" i="43" s="1"/>
  <c r="F95" i="43"/>
  <c r="G95" i="43" s="1"/>
  <c r="F94" i="43"/>
  <c r="G94" i="43" s="1"/>
  <c r="F93" i="43"/>
  <c r="G93" i="43" s="1"/>
  <c r="F92" i="43"/>
  <c r="G92" i="43" s="1"/>
  <c r="F91" i="43"/>
  <c r="G91" i="43" s="1"/>
  <c r="F90" i="43"/>
  <c r="G90" i="43" s="1"/>
  <c r="F89" i="43"/>
  <c r="G89" i="43" s="1"/>
  <c r="F88" i="43"/>
  <c r="G88" i="43" s="1"/>
  <c r="F87" i="43"/>
  <c r="G87" i="43" s="1"/>
  <c r="F86" i="43"/>
  <c r="G86" i="43" s="1"/>
  <c r="F85" i="43"/>
  <c r="G85" i="43" s="1"/>
  <c r="F84" i="43"/>
  <c r="G84" i="43" s="1"/>
  <c r="F83" i="43"/>
  <c r="G83" i="43" s="1"/>
  <c r="F82" i="43"/>
  <c r="G82" i="43" s="1"/>
  <c r="F81" i="43"/>
  <c r="G81" i="43" s="1"/>
  <c r="F80" i="43"/>
  <c r="G80" i="43" s="1"/>
  <c r="F79" i="43"/>
  <c r="G79" i="43" s="1"/>
  <c r="F78" i="43"/>
  <c r="G78" i="43" s="1"/>
  <c r="F77" i="43"/>
  <c r="G77" i="43" s="1"/>
  <c r="F76" i="43"/>
  <c r="G76" i="43" s="1"/>
  <c r="F75" i="43"/>
  <c r="G75" i="43" s="1"/>
  <c r="F74" i="43"/>
  <c r="G74" i="43" s="1"/>
  <c r="F73" i="43"/>
  <c r="G73" i="43" s="1"/>
  <c r="F72" i="43"/>
  <c r="G72" i="43" s="1"/>
  <c r="F71" i="43"/>
  <c r="G71" i="43" s="1"/>
  <c r="F70" i="43"/>
  <c r="G70" i="43" s="1"/>
  <c r="F69" i="43"/>
  <c r="G69" i="43" s="1"/>
  <c r="F68" i="43"/>
  <c r="G68" i="43" s="1"/>
  <c r="F67" i="43"/>
  <c r="G67" i="43" s="1"/>
  <c r="F66" i="43"/>
  <c r="G66" i="43" s="1"/>
  <c r="F65" i="43"/>
  <c r="G65" i="43" s="1"/>
  <c r="F64" i="43"/>
  <c r="G64" i="43" s="1"/>
  <c r="F63" i="43"/>
  <c r="G63" i="43" s="1"/>
  <c r="F62" i="43"/>
  <c r="G62" i="43" s="1"/>
  <c r="F61" i="43"/>
  <c r="G61" i="43" s="1"/>
  <c r="F60" i="43"/>
  <c r="G60" i="43" s="1"/>
  <c r="F59" i="43"/>
  <c r="G59" i="43" s="1"/>
  <c r="F58" i="43"/>
  <c r="G58" i="43" s="1"/>
  <c r="F57" i="43"/>
  <c r="G57" i="43" s="1"/>
  <c r="F56" i="43"/>
  <c r="G56" i="43" s="1"/>
  <c r="F55" i="43"/>
  <c r="G55" i="43" s="1"/>
  <c r="F54" i="43"/>
  <c r="G54" i="43" s="1"/>
  <c r="F53" i="43"/>
  <c r="G53" i="43" s="1"/>
  <c r="F52" i="43"/>
  <c r="G52" i="43" s="1"/>
  <c r="F51" i="43"/>
  <c r="G51" i="43" s="1"/>
  <c r="F50" i="43"/>
  <c r="G50" i="43" s="1"/>
  <c r="F49" i="43"/>
  <c r="G49" i="43" s="1"/>
  <c r="F48" i="43"/>
  <c r="G48" i="43" s="1"/>
  <c r="F47" i="43"/>
  <c r="G47" i="43" s="1"/>
  <c r="F46" i="43"/>
  <c r="G46" i="43" s="1"/>
  <c r="F45" i="43"/>
  <c r="G45" i="43" s="1"/>
  <c r="F44" i="43"/>
  <c r="G44" i="43" s="1"/>
  <c r="F43" i="43"/>
  <c r="G43" i="43" s="1"/>
  <c r="F42" i="43"/>
  <c r="G42" i="43" s="1"/>
  <c r="F41" i="43"/>
  <c r="G41" i="43" s="1"/>
  <c r="F40" i="43"/>
  <c r="G40" i="43" s="1"/>
  <c r="F39" i="43"/>
  <c r="G39" i="43" s="1"/>
  <c r="F38" i="43"/>
  <c r="G38" i="43" s="1"/>
  <c r="F37" i="43"/>
  <c r="G37" i="43" s="1"/>
  <c r="F36" i="43"/>
  <c r="G36" i="43" s="1"/>
  <c r="F35" i="43"/>
  <c r="G35" i="43" s="1"/>
  <c r="F34" i="43"/>
  <c r="G34" i="43" s="1"/>
  <c r="F33" i="43"/>
  <c r="G33" i="43" s="1"/>
  <c r="F32" i="43"/>
  <c r="G32" i="43" s="1"/>
  <c r="F31" i="43"/>
  <c r="G31" i="43" s="1"/>
  <c r="F30" i="43"/>
  <c r="G30" i="43" s="1"/>
  <c r="F29" i="43"/>
  <c r="G29" i="43" s="1"/>
  <c r="F28" i="43"/>
  <c r="G28" i="43" s="1"/>
  <c r="F27" i="43"/>
  <c r="G27" i="43" s="1"/>
  <c r="F26" i="43"/>
  <c r="G26" i="43" s="1"/>
  <c r="F25" i="43"/>
  <c r="G25" i="43" s="1"/>
  <c r="F24" i="43"/>
  <c r="G24" i="43" s="1"/>
  <c r="F23" i="43"/>
  <c r="G23" i="43" s="1"/>
  <c r="F22" i="43"/>
  <c r="G22" i="43" s="1"/>
  <c r="F21" i="43"/>
  <c r="G21" i="43" s="1"/>
  <c r="F20" i="43"/>
  <c r="G20" i="43" s="1"/>
  <c r="F19" i="43"/>
  <c r="G19" i="43" s="1"/>
  <c r="F18" i="43"/>
  <c r="G18" i="43" s="1"/>
  <c r="F17" i="43"/>
  <c r="G17" i="43" s="1"/>
  <c r="F16" i="43"/>
  <c r="G16" i="43" s="1"/>
  <c r="F15" i="43"/>
  <c r="G15" i="43" s="1"/>
  <c r="F14" i="43"/>
  <c r="G14" i="43" s="1"/>
  <c r="F13" i="43"/>
  <c r="G13" i="43" s="1"/>
  <c r="F12" i="43"/>
  <c r="G12" i="43" s="1"/>
  <c r="F11" i="43"/>
  <c r="G11" i="43" s="1"/>
  <c r="F10" i="43"/>
  <c r="G10" i="43" s="1"/>
  <c r="F9" i="43"/>
  <c r="G9" i="43" s="1"/>
  <c r="F8" i="43"/>
  <c r="G8" i="43" s="1"/>
  <c r="F7" i="43"/>
  <c r="G7" i="43" s="1"/>
  <c r="F6" i="43"/>
  <c r="G6" i="43" s="1"/>
  <c r="F5" i="43"/>
  <c r="G5" i="43" s="1"/>
  <c r="F4" i="43"/>
  <c r="G4" i="43" s="1"/>
  <c r="F3" i="43"/>
  <c r="G3" i="43" s="1"/>
  <c r="F2" i="43"/>
  <c r="G2" i="43" s="1"/>
  <c r="F214" i="42"/>
  <c r="G214" i="42" s="1"/>
  <c r="F213" i="42"/>
  <c r="G213" i="42" s="1"/>
  <c r="F212" i="42"/>
  <c r="G212" i="42" s="1"/>
  <c r="F211" i="42"/>
  <c r="G211" i="42" s="1"/>
  <c r="F210" i="42"/>
  <c r="G210" i="42" s="1"/>
  <c r="F209" i="42"/>
  <c r="G209" i="42" s="1"/>
  <c r="F208" i="42"/>
  <c r="G208" i="42" s="1"/>
  <c r="F207" i="42"/>
  <c r="G207" i="42" s="1"/>
  <c r="F206" i="42"/>
  <c r="G206" i="42" s="1"/>
  <c r="G205" i="42"/>
  <c r="F205" i="42"/>
  <c r="F204" i="42"/>
  <c r="G204" i="42" s="1"/>
  <c r="F203" i="42"/>
  <c r="G203" i="42" s="1"/>
  <c r="F202" i="42"/>
  <c r="G202" i="42" s="1"/>
  <c r="F201" i="42"/>
  <c r="G201" i="42" s="1"/>
  <c r="F200" i="42"/>
  <c r="G200" i="42" s="1"/>
  <c r="F199" i="42"/>
  <c r="G199" i="42" s="1"/>
  <c r="F198" i="42"/>
  <c r="G198" i="42" s="1"/>
  <c r="F197" i="42"/>
  <c r="G197" i="42" s="1"/>
  <c r="F196" i="42"/>
  <c r="G196" i="42" s="1"/>
  <c r="F195" i="42"/>
  <c r="G195" i="42" s="1"/>
  <c r="F194" i="42"/>
  <c r="G194" i="42" s="1"/>
  <c r="F193" i="42"/>
  <c r="G193" i="42" s="1"/>
  <c r="F192" i="42"/>
  <c r="G192" i="42" s="1"/>
  <c r="F191" i="42"/>
  <c r="G191" i="42" s="1"/>
  <c r="F190" i="42"/>
  <c r="G190" i="42" s="1"/>
  <c r="F189" i="42"/>
  <c r="G189" i="42" s="1"/>
  <c r="F188" i="42"/>
  <c r="G188" i="42" s="1"/>
  <c r="F187" i="42"/>
  <c r="G187" i="42" s="1"/>
  <c r="F186" i="42"/>
  <c r="G186" i="42" s="1"/>
  <c r="F185" i="42"/>
  <c r="G185" i="42" s="1"/>
  <c r="F184" i="42"/>
  <c r="G184" i="42" s="1"/>
  <c r="F183" i="42"/>
  <c r="G183" i="42" s="1"/>
  <c r="G182" i="42"/>
  <c r="F182" i="42"/>
  <c r="F181" i="42"/>
  <c r="G181" i="42" s="1"/>
  <c r="F180" i="42"/>
  <c r="G180" i="42" s="1"/>
  <c r="F179" i="42"/>
  <c r="G179" i="42" s="1"/>
  <c r="F178" i="42"/>
  <c r="G178" i="42" s="1"/>
  <c r="F177" i="42"/>
  <c r="G177" i="42" s="1"/>
  <c r="F176" i="42"/>
  <c r="G176" i="42" s="1"/>
  <c r="F175" i="42"/>
  <c r="G175" i="42" s="1"/>
  <c r="F174" i="42"/>
  <c r="G174" i="42" s="1"/>
  <c r="F173" i="42"/>
  <c r="G173" i="42" s="1"/>
  <c r="F172" i="42"/>
  <c r="G172" i="42" s="1"/>
  <c r="F171" i="42"/>
  <c r="G171" i="42" s="1"/>
  <c r="F170" i="42"/>
  <c r="G170" i="42" s="1"/>
  <c r="F169" i="42"/>
  <c r="G169" i="42" s="1"/>
  <c r="F168" i="42"/>
  <c r="G168" i="42" s="1"/>
  <c r="G167" i="42"/>
  <c r="F167" i="42"/>
  <c r="F166" i="42"/>
  <c r="G166" i="42" s="1"/>
  <c r="F165" i="42"/>
  <c r="G165" i="42" s="1"/>
  <c r="F164" i="42"/>
  <c r="G164" i="42" s="1"/>
  <c r="F163" i="42"/>
  <c r="G163" i="42" s="1"/>
  <c r="F162" i="42"/>
  <c r="G162" i="42" s="1"/>
  <c r="F161" i="42"/>
  <c r="G161" i="42" s="1"/>
  <c r="F160" i="42"/>
  <c r="G160" i="42" s="1"/>
  <c r="F159" i="42"/>
  <c r="G159" i="42" s="1"/>
  <c r="F158" i="42"/>
  <c r="G158" i="42" s="1"/>
  <c r="G157" i="42"/>
  <c r="F157" i="42"/>
  <c r="F156" i="42"/>
  <c r="G156" i="42" s="1"/>
  <c r="F155" i="42"/>
  <c r="G155" i="42" s="1"/>
  <c r="F154" i="42"/>
  <c r="G154" i="42" s="1"/>
  <c r="F153" i="42"/>
  <c r="G153" i="42" s="1"/>
  <c r="F152" i="42"/>
  <c r="G152" i="42" s="1"/>
  <c r="F151" i="42"/>
  <c r="G151" i="42" s="1"/>
  <c r="F150" i="42"/>
  <c r="G150" i="42" s="1"/>
  <c r="F149" i="42"/>
  <c r="G149" i="42" s="1"/>
  <c r="F148" i="42"/>
  <c r="G148" i="42" s="1"/>
  <c r="F147" i="42"/>
  <c r="G147" i="42" s="1"/>
  <c r="F146" i="42"/>
  <c r="G146" i="42" s="1"/>
  <c r="F145" i="42"/>
  <c r="G145" i="42" s="1"/>
  <c r="F144" i="42"/>
  <c r="G144" i="42" s="1"/>
  <c r="F143" i="42"/>
  <c r="G143" i="42" s="1"/>
  <c r="F142" i="42"/>
  <c r="G142" i="42" s="1"/>
  <c r="F141" i="42"/>
  <c r="G141" i="42" s="1"/>
  <c r="F140" i="42"/>
  <c r="G140" i="42" s="1"/>
  <c r="F139" i="42"/>
  <c r="G139" i="42" s="1"/>
  <c r="F138" i="42"/>
  <c r="G138" i="42" s="1"/>
  <c r="F137" i="42"/>
  <c r="G137" i="42" s="1"/>
  <c r="F136" i="42"/>
  <c r="G136" i="42" s="1"/>
  <c r="F135" i="42"/>
  <c r="G135" i="42" s="1"/>
  <c r="F134" i="42"/>
  <c r="G134" i="42" s="1"/>
  <c r="F133" i="42"/>
  <c r="G133" i="42" s="1"/>
  <c r="F132" i="42"/>
  <c r="G132" i="42" s="1"/>
  <c r="F127" i="42"/>
  <c r="G127" i="42" s="1"/>
  <c r="F126" i="42"/>
  <c r="G126" i="42" s="1"/>
  <c r="F125" i="42"/>
  <c r="G125" i="42" s="1"/>
  <c r="F124" i="42"/>
  <c r="G124" i="42" s="1"/>
  <c r="F123" i="42"/>
  <c r="G123" i="42" s="1"/>
  <c r="F122" i="42"/>
  <c r="G122" i="42" s="1"/>
  <c r="F121" i="42"/>
  <c r="G121" i="42" s="1"/>
  <c r="F120" i="42"/>
  <c r="G120" i="42" s="1"/>
  <c r="F119" i="42"/>
  <c r="G119" i="42" s="1"/>
  <c r="F118" i="42"/>
  <c r="G118" i="42" s="1"/>
  <c r="F117" i="42"/>
  <c r="G117" i="42" s="1"/>
  <c r="F116" i="42"/>
  <c r="G116" i="42" s="1"/>
  <c r="F115" i="42"/>
  <c r="G115" i="42" s="1"/>
  <c r="F114" i="42"/>
  <c r="G114" i="42" s="1"/>
  <c r="F113" i="42"/>
  <c r="G113" i="42" s="1"/>
  <c r="F112" i="42"/>
  <c r="G112" i="42" s="1"/>
  <c r="F111" i="42"/>
  <c r="G111" i="42" s="1"/>
  <c r="F110" i="42"/>
  <c r="G110" i="42" s="1"/>
  <c r="F109" i="42"/>
  <c r="G109" i="42" s="1"/>
  <c r="F108" i="42"/>
  <c r="G108" i="42" s="1"/>
  <c r="F107" i="42"/>
  <c r="G107" i="42" s="1"/>
  <c r="F106" i="42"/>
  <c r="G106" i="42" s="1"/>
  <c r="F105" i="42"/>
  <c r="G105" i="42" s="1"/>
  <c r="F104" i="42"/>
  <c r="G104" i="42" s="1"/>
  <c r="F103" i="42"/>
  <c r="G103" i="42" s="1"/>
  <c r="F102" i="42"/>
  <c r="G102" i="42" s="1"/>
  <c r="F101" i="42"/>
  <c r="G101" i="42" s="1"/>
  <c r="F100" i="42"/>
  <c r="G100" i="42" s="1"/>
  <c r="F99" i="42"/>
  <c r="G99" i="42" s="1"/>
  <c r="F98" i="42"/>
  <c r="G98" i="42" s="1"/>
  <c r="F97" i="42"/>
  <c r="G97" i="42" s="1"/>
  <c r="F96" i="42"/>
  <c r="G96" i="42" s="1"/>
  <c r="F95" i="42"/>
  <c r="G95" i="42" s="1"/>
  <c r="F94" i="42"/>
  <c r="G94" i="42" s="1"/>
  <c r="F93" i="42"/>
  <c r="G93" i="42" s="1"/>
  <c r="F92" i="42"/>
  <c r="G92" i="42" s="1"/>
  <c r="F91" i="42"/>
  <c r="G91" i="42" s="1"/>
  <c r="F90" i="42"/>
  <c r="G90" i="42" s="1"/>
  <c r="F89" i="42"/>
  <c r="G89" i="42" s="1"/>
  <c r="F88" i="42"/>
  <c r="G88" i="42" s="1"/>
  <c r="F87" i="42"/>
  <c r="G87" i="42" s="1"/>
  <c r="F86" i="42"/>
  <c r="G86" i="42" s="1"/>
  <c r="F85" i="42"/>
  <c r="G85" i="42" s="1"/>
  <c r="F84" i="42"/>
  <c r="G84" i="42" s="1"/>
  <c r="F83" i="42"/>
  <c r="G83" i="42" s="1"/>
  <c r="F82" i="42"/>
  <c r="G82" i="42" s="1"/>
  <c r="F81" i="42"/>
  <c r="G81" i="42" s="1"/>
  <c r="F80" i="42"/>
  <c r="G80" i="42" s="1"/>
  <c r="F79" i="42"/>
  <c r="G79" i="42" s="1"/>
  <c r="F78" i="42"/>
  <c r="G78" i="42" s="1"/>
  <c r="F77" i="42"/>
  <c r="G77" i="42" s="1"/>
  <c r="F76" i="42"/>
  <c r="G76" i="42" s="1"/>
  <c r="F75" i="42"/>
  <c r="G75" i="42" s="1"/>
  <c r="F74" i="42"/>
  <c r="G74" i="42" s="1"/>
  <c r="F73" i="42"/>
  <c r="G73" i="42" s="1"/>
  <c r="F72" i="42"/>
  <c r="G72" i="42" s="1"/>
  <c r="F71" i="42"/>
  <c r="G71" i="42" s="1"/>
  <c r="F70" i="42"/>
  <c r="G70" i="42" s="1"/>
  <c r="F69" i="42"/>
  <c r="G69" i="42" s="1"/>
  <c r="F68" i="42"/>
  <c r="G68" i="42" s="1"/>
  <c r="F67" i="42"/>
  <c r="G67" i="42" s="1"/>
  <c r="F66" i="42"/>
  <c r="G66" i="42" s="1"/>
  <c r="F65" i="42"/>
  <c r="G65" i="42" s="1"/>
  <c r="F64" i="42"/>
  <c r="G64" i="42" s="1"/>
  <c r="F63" i="42"/>
  <c r="G63" i="42" s="1"/>
  <c r="F62" i="42"/>
  <c r="G62" i="42" s="1"/>
  <c r="F61" i="42"/>
  <c r="G61" i="42" s="1"/>
  <c r="F60" i="42"/>
  <c r="G60" i="42" s="1"/>
  <c r="F59" i="42"/>
  <c r="G59" i="42" s="1"/>
  <c r="F58" i="42"/>
  <c r="G58" i="42" s="1"/>
  <c r="F57" i="42"/>
  <c r="G57" i="42" s="1"/>
  <c r="F56" i="42"/>
  <c r="G56" i="42" s="1"/>
  <c r="F55" i="42"/>
  <c r="G55" i="42" s="1"/>
  <c r="F54" i="42"/>
  <c r="G54" i="42" s="1"/>
  <c r="F53" i="42"/>
  <c r="G53" i="42" s="1"/>
  <c r="F52" i="42"/>
  <c r="G52" i="42" s="1"/>
  <c r="F51" i="42"/>
  <c r="G51" i="42" s="1"/>
  <c r="F50" i="42"/>
  <c r="G50" i="42" s="1"/>
  <c r="F49" i="42"/>
  <c r="G49" i="42" s="1"/>
  <c r="F48" i="42"/>
  <c r="G48" i="42" s="1"/>
  <c r="F47" i="42"/>
  <c r="G47" i="42" s="1"/>
  <c r="G46" i="42"/>
  <c r="F46" i="42"/>
  <c r="F45" i="42"/>
  <c r="G45" i="42" s="1"/>
  <c r="F44" i="42"/>
  <c r="G44" i="42" s="1"/>
  <c r="F43" i="42"/>
  <c r="G43" i="42" s="1"/>
  <c r="F42" i="42"/>
  <c r="G42" i="42" s="1"/>
  <c r="F41" i="42"/>
  <c r="G41" i="42" s="1"/>
  <c r="F40" i="42"/>
  <c r="G40" i="42" s="1"/>
  <c r="F39" i="42"/>
  <c r="G39" i="42" s="1"/>
  <c r="F38" i="42"/>
  <c r="G38" i="42" s="1"/>
  <c r="F37" i="42"/>
  <c r="G37" i="42" s="1"/>
  <c r="F36" i="42"/>
  <c r="G36" i="42" s="1"/>
  <c r="F35" i="42"/>
  <c r="G35" i="42" s="1"/>
  <c r="F34" i="42"/>
  <c r="G34" i="42" s="1"/>
  <c r="F33" i="42"/>
  <c r="G33" i="42" s="1"/>
  <c r="F32" i="42"/>
  <c r="G32" i="42" s="1"/>
  <c r="F31" i="42"/>
  <c r="G31" i="42" s="1"/>
  <c r="F30" i="42"/>
  <c r="G30" i="42" s="1"/>
  <c r="F29" i="42"/>
  <c r="G29" i="42" s="1"/>
  <c r="F28" i="42"/>
  <c r="G28" i="42" s="1"/>
  <c r="F27" i="42"/>
  <c r="G27" i="42" s="1"/>
  <c r="F26" i="42"/>
  <c r="G26" i="42" s="1"/>
  <c r="F25" i="42"/>
  <c r="G25" i="42" s="1"/>
  <c r="F24" i="42"/>
  <c r="G24" i="42" s="1"/>
  <c r="F20" i="42"/>
  <c r="G20" i="42" s="1"/>
  <c r="F19" i="42"/>
  <c r="G19" i="42" s="1"/>
  <c r="F18" i="42"/>
  <c r="G18" i="42" s="1"/>
  <c r="F17" i="42"/>
  <c r="G17" i="42" s="1"/>
  <c r="F16" i="42"/>
  <c r="G16" i="42" s="1"/>
  <c r="F15" i="42"/>
  <c r="G15" i="42" s="1"/>
  <c r="F14" i="42"/>
  <c r="G14" i="42" s="1"/>
  <c r="F13" i="42"/>
  <c r="G13" i="42" s="1"/>
  <c r="F12" i="42"/>
  <c r="G12" i="42" s="1"/>
  <c r="F11" i="42"/>
  <c r="G11" i="42" s="1"/>
  <c r="F10" i="42"/>
  <c r="G10" i="42" s="1"/>
  <c r="F9" i="42"/>
  <c r="G9" i="42" s="1"/>
  <c r="F8" i="42"/>
  <c r="G8" i="42" s="1"/>
  <c r="F7" i="42"/>
  <c r="G7" i="42" s="1"/>
  <c r="F6" i="42"/>
  <c r="G6" i="42" s="1"/>
  <c r="F5" i="42"/>
  <c r="G5" i="42" s="1"/>
  <c r="F4" i="42"/>
  <c r="G4" i="42" s="1"/>
  <c r="F3" i="42"/>
  <c r="G3" i="42" s="1"/>
  <c r="F2" i="42"/>
  <c r="G2" i="42" s="1"/>
  <c r="H214" i="41"/>
  <c r="H213" i="41"/>
  <c r="H212" i="41"/>
  <c r="H211" i="41"/>
  <c r="H210" i="41"/>
  <c r="H209" i="41"/>
  <c r="H208" i="41"/>
  <c r="H207" i="41"/>
  <c r="H206" i="41"/>
  <c r="H205" i="41"/>
  <c r="H204" i="41"/>
  <c r="H203" i="41"/>
  <c r="H202" i="41"/>
  <c r="H201" i="41"/>
  <c r="H200" i="41"/>
  <c r="H199" i="41"/>
  <c r="H198" i="41"/>
  <c r="H197" i="41"/>
  <c r="H196" i="41"/>
  <c r="H195" i="41"/>
  <c r="H194" i="41"/>
  <c r="H193" i="41"/>
  <c r="H192" i="41"/>
  <c r="H191" i="41"/>
  <c r="H190" i="41"/>
  <c r="H189" i="41"/>
  <c r="H188" i="41"/>
  <c r="H187" i="41"/>
  <c r="H186" i="41"/>
  <c r="H185" i="41"/>
  <c r="H184" i="41"/>
  <c r="H183" i="41"/>
  <c r="H182" i="41"/>
  <c r="H181" i="41"/>
  <c r="H180" i="41"/>
  <c r="H179" i="41"/>
  <c r="H178" i="41"/>
  <c r="H177" i="41"/>
  <c r="H176" i="41"/>
  <c r="H175" i="41"/>
  <c r="H174" i="41"/>
  <c r="H173" i="41"/>
  <c r="H172" i="41"/>
  <c r="H171" i="41"/>
  <c r="H170" i="41"/>
  <c r="H169" i="41"/>
  <c r="H168" i="41"/>
  <c r="H167" i="41"/>
  <c r="H166" i="41"/>
  <c r="H165" i="41"/>
  <c r="H164" i="41"/>
  <c r="H163" i="41"/>
  <c r="H162" i="41"/>
  <c r="H161" i="41"/>
  <c r="H160" i="41"/>
  <c r="H159" i="41"/>
  <c r="H158" i="41"/>
  <c r="H157" i="41"/>
  <c r="H156" i="41"/>
  <c r="H155" i="41"/>
  <c r="H154" i="41"/>
  <c r="H153" i="41"/>
  <c r="H152" i="41"/>
  <c r="H151" i="41"/>
  <c r="H150" i="41"/>
  <c r="H149" i="41"/>
  <c r="H148" i="41"/>
  <c r="H147" i="41"/>
  <c r="H146" i="41"/>
  <c r="H145" i="41"/>
  <c r="H144" i="41"/>
  <c r="H143" i="41"/>
  <c r="H142" i="41"/>
  <c r="H141" i="41"/>
  <c r="H140" i="41"/>
  <c r="H139" i="41"/>
  <c r="H138" i="41"/>
  <c r="H137" i="41"/>
  <c r="H136" i="41"/>
  <c r="H135" i="41"/>
  <c r="H134" i="41"/>
  <c r="H133" i="41"/>
  <c r="H132" i="41"/>
  <c r="H131" i="41"/>
  <c r="H130" i="41"/>
  <c r="H129" i="41"/>
  <c r="H127" i="41"/>
  <c r="H126" i="41"/>
  <c r="H125" i="41"/>
  <c r="H124" i="41"/>
  <c r="H123" i="41"/>
  <c r="H122" i="41"/>
  <c r="H121" i="41"/>
  <c r="H120" i="41"/>
  <c r="H119" i="41"/>
  <c r="H118" i="41"/>
  <c r="H117" i="41"/>
  <c r="H116" i="41"/>
  <c r="H115" i="41"/>
  <c r="H114" i="41"/>
  <c r="H113" i="41"/>
  <c r="H112" i="41"/>
  <c r="H111" i="41"/>
  <c r="H110" i="41"/>
  <c r="H109" i="41"/>
  <c r="H108" i="41"/>
  <c r="H107" i="41"/>
  <c r="H106" i="41"/>
  <c r="H105" i="41"/>
  <c r="H104" i="41"/>
  <c r="H103" i="41"/>
  <c r="H102" i="41"/>
  <c r="H101" i="41"/>
  <c r="H100" i="41"/>
  <c r="H99" i="41"/>
  <c r="H98" i="41"/>
  <c r="H97" i="41"/>
  <c r="H96" i="41"/>
  <c r="H95" i="41"/>
  <c r="H94" i="41"/>
  <c r="H93" i="41"/>
  <c r="H92" i="41"/>
  <c r="H91" i="41"/>
  <c r="H90" i="41"/>
  <c r="H89" i="41"/>
  <c r="H88" i="41"/>
  <c r="H87" i="41"/>
  <c r="H86" i="41"/>
  <c r="H85" i="41"/>
  <c r="H84" i="41"/>
  <c r="H83" i="41"/>
  <c r="H82" i="41"/>
  <c r="H81" i="41"/>
  <c r="H80" i="41"/>
  <c r="H79" i="41"/>
  <c r="H78" i="41"/>
  <c r="H77" i="41"/>
  <c r="H75" i="41"/>
  <c r="H74" i="41"/>
  <c r="H73" i="41"/>
  <c r="H72" i="41"/>
  <c r="H71" i="41"/>
  <c r="H70" i="41"/>
  <c r="H69" i="4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3" i="41"/>
</calcChain>
</file>

<file path=xl/sharedStrings.xml><?xml version="1.0" encoding="utf-8"?>
<sst xmlns="http://schemas.openxmlformats.org/spreadsheetml/2006/main" count="14416" uniqueCount="476">
  <si>
    <t>K1.1</t>
  </si>
  <si>
    <t>Razvitost občine</t>
  </si>
  <si>
    <t>K1.2</t>
  </si>
  <si>
    <t>Prirast prebivalstva</t>
  </si>
  <si>
    <t>K1.3</t>
  </si>
  <si>
    <t>Starejše prebivalstvo (nad 80 let)</t>
  </si>
  <si>
    <t>K1.4</t>
  </si>
  <si>
    <t>Osnovno izobraženi odrasli (OŠ ali manj)</t>
  </si>
  <si>
    <t>K1.5</t>
  </si>
  <si>
    <t>Stopnja delovne aktivnosti</t>
  </si>
  <si>
    <t>K2.1</t>
  </si>
  <si>
    <t>Telesni fitnes otrok</t>
  </si>
  <si>
    <t>K2.2</t>
  </si>
  <si>
    <t>Prekomerna prehranjenost otrok</t>
  </si>
  <si>
    <t>K2.3</t>
  </si>
  <si>
    <t>Redni in občasni kadilci</t>
  </si>
  <si>
    <t>K2.4</t>
  </si>
  <si>
    <t>Visokotvegano opijanje</t>
  </si>
  <si>
    <t>K2.5</t>
  </si>
  <si>
    <t>Poškodovani v transportnih nezgodah</t>
  </si>
  <si>
    <t>K2.6</t>
  </si>
  <si>
    <t>Prometne nezgode z alkoholiziranimi povzročitelji</t>
  </si>
  <si>
    <t>K3.1</t>
  </si>
  <si>
    <t>Odzivnost v Program Svit</t>
  </si>
  <si>
    <t>K3.2</t>
  </si>
  <si>
    <t>Presejanost v Programu Zora</t>
  </si>
  <si>
    <t>K3.4</t>
  </si>
  <si>
    <t>Presejanost v Programu DORA</t>
  </si>
  <si>
    <t>K4.1</t>
  </si>
  <si>
    <t>Samoocena dobrega zdravja</t>
  </si>
  <si>
    <t>K4.2</t>
  </si>
  <si>
    <t>Bolniška odsotnost</t>
  </si>
  <si>
    <t>K4.3</t>
  </si>
  <si>
    <t>Astma pri otrocih in mladostnikih (0-19 let)</t>
  </si>
  <si>
    <t>K4.4</t>
  </si>
  <si>
    <t>Bolezni, neposredno pripisljive alkoholu (15 let in več)</t>
  </si>
  <si>
    <t>K4.5</t>
  </si>
  <si>
    <t>Prejemniki zdravil zaradi sladkorne bolezni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</si>
  <si>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</si>
  <si>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</si>
  <si>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</si>
  <si>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</si>
  <si>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</si>
  <si>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</si>
  <si>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</si>
  <si>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</si>
  <si>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</si>
  <si>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</si>
  <si>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K4.15</t>
  </si>
  <si>
    <t>K4.16</t>
  </si>
  <si>
    <t>K4.17</t>
  </si>
  <si>
    <t>Novi primeri raka dojke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</si>
  <si>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</si>
  <si>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</si>
  <si>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</si>
  <si>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</si>
  <si>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</si>
  <si>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</si>
  <si>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</si>
  <si>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</si>
  <si>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</si>
  <si>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Umrljivost po stalnem bivališču</t>
  </si>
  <si>
    <t>K5.2</t>
  </si>
  <si>
    <t>Umrljivost zaradi bolezni srca in ožilja (0-74 let)</t>
  </si>
  <si>
    <t>K5.3</t>
  </si>
  <si>
    <t>Umrljivost zaradi vseh vrst raka (0-74 let)</t>
  </si>
  <si>
    <t>K5.6</t>
  </si>
  <si>
    <t>Umrljivost zaradi pljučnega raka (0-74 let)</t>
  </si>
  <si>
    <t>K5.7</t>
  </si>
  <si>
    <t>Umrljivost zaradi samomora</t>
  </si>
  <si>
    <t>IZDAJA</t>
  </si>
  <si>
    <t>GEO</t>
  </si>
  <si>
    <t>ID</t>
  </si>
  <si>
    <t>1SI</t>
  </si>
  <si>
    <t>2OB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</si>
  <si>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</si>
  <si>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</si>
  <si>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</si>
  <si>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</si>
  <si>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</si>
  <si>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</si>
  <si>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</si>
  <si>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</si>
  <si>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</si>
  <si>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</si>
  <si>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</si>
  <si>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</si>
  <si>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</si>
  <si>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</si>
  <si>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</si>
  <si>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</si>
  <si>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</si>
  <si>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</si>
  <si>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</si>
  <si>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</si>
  <si>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</si>
  <si>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</si>
  <si>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</si>
  <si>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</si>
  <si>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</si>
  <si>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</si>
  <si>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</si>
  <si>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</si>
  <si>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</si>
  <si>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</si>
  <si>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</si>
  <si>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</si>
  <si>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</si>
  <si>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</si>
  <si>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</si>
  <si>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</si>
  <si>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</si>
  <si>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</si>
  <si>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</si>
  <si>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</si>
  <si>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</si>
  <si>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</si>
  <si>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</si>
  <si>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</si>
  <si>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</si>
  <si>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</si>
  <si>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</si>
  <si>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</si>
  <si>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</si>
  <si>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</si>
  <si>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</si>
  <si>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</si>
  <si>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</si>
  <si>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</si>
  <si>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</si>
  <si>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</si>
  <si>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</si>
  <si>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</si>
  <si>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</si>
  <si>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</si>
  <si>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</si>
  <si>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</si>
  <si>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</si>
  <si>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</si>
  <si>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</si>
  <si>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</si>
  <si>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</si>
  <si>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</si>
  <si>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</si>
  <si>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</si>
  <si>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</si>
  <si>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</si>
  <si>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</si>
  <si>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</si>
  <si>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</si>
  <si>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</si>
  <si>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</si>
  <si>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</si>
  <si>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</si>
  <si>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</si>
  <si>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</si>
  <si>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</si>
  <si>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</si>
  <si>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</si>
  <si>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</si>
  <si>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</si>
  <si>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</si>
  <si>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</si>
  <si>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</si>
  <si>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</si>
  <si>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</si>
  <si>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</si>
  <si>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</si>
  <si>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</si>
  <si>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</si>
  <si>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</si>
  <si>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</si>
  <si>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</si>
  <si>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</si>
  <si>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</si>
  <si>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</si>
  <si>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</si>
  <si>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</si>
  <si>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</si>
  <si>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</si>
  <si>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</si>
  <si>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</si>
  <si>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</si>
  <si>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</si>
  <si>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</si>
  <si>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</si>
  <si>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</si>
  <si>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</si>
  <si>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</si>
  <si>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</si>
  <si>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</si>
  <si>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</si>
  <si>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</si>
  <si>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</si>
  <si>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</si>
  <si>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</si>
  <si>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</si>
  <si>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</si>
  <si>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</si>
  <si>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</si>
  <si>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</si>
  <si>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</si>
  <si>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</si>
  <si>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</si>
  <si>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</si>
  <si>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</si>
  <si>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</si>
  <si>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</si>
  <si>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</si>
  <si>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</si>
  <si>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</si>
  <si>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</si>
  <si>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</si>
  <si>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</si>
  <si>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</si>
  <si>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</si>
  <si>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</si>
  <si>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</si>
  <si>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</si>
  <si>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</si>
  <si>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</si>
  <si>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</si>
  <si>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</si>
  <si>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</si>
  <si>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</si>
  <si>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</si>
  <si>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</si>
  <si>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</si>
  <si>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</si>
  <si>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</si>
  <si>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</si>
  <si>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</si>
  <si>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</si>
  <si>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</si>
  <si>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</si>
  <si>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</si>
  <si>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</si>
  <si>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</si>
  <si>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</si>
  <si>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</si>
  <si>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</si>
  <si>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</si>
  <si>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</si>
  <si>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</si>
  <si>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</si>
  <si>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</si>
  <si>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</si>
  <si>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</si>
  <si>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</si>
  <si>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</si>
  <si>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</si>
  <si>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</si>
  <si>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</si>
  <si>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</si>
  <si>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</si>
  <si>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</si>
  <si>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</si>
  <si>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</si>
  <si>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</si>
  <si>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</si>
  <si>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</si>
  <si>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</si>
  <si>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</si>
  <si>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</si>
  <si>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</si>
  <si>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</si>
  <si>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</si>
  <si>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</si>
  <si>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</si>
  <si>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</si>
  <si>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</si>
  <si>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</si>
  <si>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</si>
  <si>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</si>
  <si>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</si>
  <si>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</si>
  <si>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</si>
  <si>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</si>
  <si>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</si>
  <si>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</si>
  <si>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</si>
  <si>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</si>
  <si>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</si>
  <si>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</si>
  <si>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</si>
  <si>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</si>
  <si>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</si>
  <si>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</si>
  <si>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</si>
  <si>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</si>
  <si>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</si>
  <si>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</si>
  <si>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</si>
  <si>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</si>
  <si>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</si>
  <si>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</si>
  <si>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</si>
  <si>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</si>
  <si>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</si>
  <si>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</si>
  <si>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</si>
  <si>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</si>
  <si>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</si>
  <si>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</si>
  <si>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</si>
  <si>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</si>
  <si>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</si>
  <si>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ZDRAVJE V OBČINI 2021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</si>
  <si>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</si>
  <si>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</si>
  <si>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</si>
  <si>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</si>
  <si>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</si>
  <si>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</si>
  <si>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</si>
  <si>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</si>
  <si>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</t>
  </si>
  <si>
    <t>SSS/100.000</t>
  </si>
  <si>
    <t>Novi primeri raka debelega črevesja in danke</t>
  </si>
  <si>
    <t>Novi primeri pljučnega raka</t>
  </si>
  <si>
    <t>Opombe:</t>
  </si>
  <si>
    <t xml:space="preserve">prazno polje  =  ni podatka ali ni pojava </t>
  </si>
  <si>
    <r>
      <rPr>
        <vertAlign val="super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scheme val="minor"/>
      </rPr>
      <t xml:space="preserve"> = podatek za občino temelji na statističnem modelu</t>
    </r>
  </si>
  <si>
    <t>SSS = starostno standardizirana stopnja na slovensko populacijo 1.7.2014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</si>
  <si>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</si>
  <si>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</si>
  <si>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</si>
  <si>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</si>
  <si>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r>
      <t>Pripravil:</t>
    </r>
    <r>
      <rPr>
        <sz val="11"/>
        <rFont val="Calibri"/>
        <family val="2"/>
        <charset val="238"/>
        <scheme val="minor"/>
      </rPr>
      <t xml:space="preserve"> NIJZ</t>
    </r>
  </si>
  <si>
    <r>
      <t>Datum:</t>
    </r>
    <r>
      <rPr>
        <sz val="11"/>
        <color rgb="FF000000"/>
        <rFont val="Calibri"/>
        <family val="2"/>
        <scheme val="minor"/>
      </rPr>
      <t xml:space="preserve"> marec 2020</t>
    </r>
  </si>
  <si>
    <t>Občina / Upravna enota / Statistična regija</t>
  </si>
  <si>
    <t>K1.1 Razvitost občine</t>
  </si>
  <si>
    <t>K1.2 Prirast prebivalstva</t>
  </si>
  <si>
    <t>K1.3 Starejše prebivalstvo (nad 80 let)</t>
  </si>
  <si>
    <t>K1.4 Osnovno izobraženi odrasli (OŠ ali manj, 25-64 let)</t>
  </si>
  <si>
    <t>K1.5 Stopnja delovne aktivnosti (15-64 let)</t>
  </si>
  <si>
    <t>K2.1 Telesni fitnes otrok (6-14 let)</t>
  </si>
  <si>
    <t>K2.2 Prekomerna prehranjenost otrok (6-14 let)</t>
  </si>
  <si>
    <t>K2.5 Poškodovani v transportnih nezgodah</t>
  </si>
  <si>
    <t>K2.6 Prometne nezgode z alkoholiziranimi povzročitelji</t>
  </si>
  <si>
    <t>K3.1 Odzivnost v Program Svit</t>
  </si>
  <si>
    <t>K3.4 Presejanost v Programu DORA</t>
  </si>
  <si>
    <t>K4.2 Bolniška odsotnost (zaposleni preb.)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</si>
  <si>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</si>
  <si>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</si>
  <si>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</si>
  <si>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</si>
  <si>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K4.7 Prejemniki zdravil proti strjevanju krvi</t>
  </si>
  <si>
    <t>K4.8 Srčna kap (35-74 let)</t>
  </si>
  <si>
    <t>K4.9 Možganska kap (35-84 let)</t>
  </si>
  <si>
    <t>K4.10 Novi primeri raka</t>
  </si>
  <si>
    <t>K4.15 Novi primeri raka debelega črevesja in danke</t>
  </si>
  <si>
    <t>K4.16 Novi primeri pljučnega raka</t>
  </si>
  <si>
    <t>K4.17  Novi primeri raka dojke</t>
  </si>
  <si>
    <t>K4.11 Zlomi kolka pri starejših prebivalcih (65 let in več)</t>
  </si>
  <si>
    <t>K4.12 Prejemniki zdravil zaradi duševnih motenj</t>
  </si>
  <si>
    <t>K4.13 Pomoč na domu (65 let in več)</t>
  </si>
  <si>
    <t>K4.14 Klopni meningoencefalitis</t>
  </si>
  <si>
    <t>K5.1 Splošna umrljivost</t>
  </si>
  <si>
    <t>K5.2 Umrljivost zaradi bolezni srca in ožilja (0-74 let)</t>
  </si>
  <si>
    <t>K5.3 Umrljivost zaradi vseh vrst raka (0-74 let)</t>
  </si>
  <si>
    <t>K5.6 Umrljivost zaradi pljučnega raka (0-74 let)</t>
  </si>
  <si>
    <t>K5.7 Umrljivost zaradi samomora</t>
  </si>
  <si>
    <t>K2.3 Redni in občasni kadilci</t>
  </si>
  <si>
    <t>K2.4 Visokotvegano opijanje</t>
  </si>
  <si>
    <t>K4.1 Samoocena dobrega zdravja</t>
  </si>
  <si>
    <t>K3.2 Presejanost v Programu Zora</t>
  </si>
  <si>
    <t>Leto</t>
  </si>
  <si>
    <t>Vir</t>
  </si>
  <si>
    <t>Ministrstvo za finance</t>
  </si>
  <si>
    <t>Statistični urad Republike Slovenije</t>
  </si>
  <si>
    <t>2019, preb. 80+ let</t>
  </si>
  <si>
    <t>2019, preb. 25–64 let</t>
  </si>
  <si>
    <t>2019, preb. 15–64 let</t>
  </si>
  <si>
    <t>2019, otroci in mladostniki, 6–14 let</t>
  </si>
  <si>
    <t>Fakulteta za šport</t>
  </si>
  <si>
    <r>
      <t>K2.3</t>
    </r>
    <r>
      <rPr>
        <b/>
        <vertAlign val="superscript"/>
        <sz val="11"/>
        <rFont val="Calibri"/>
        <family val="2"/>
        <charset val="238"/>
      </rPr>
      <t>m</t>
    </r>
  </si>
  <si>
    <t>leto 2019, stari 15 let in več</t>
  </si>
  <si>
    <t>Nacionalni inštitut za javno zdravje</t>
  </si>
  <si>
    <r>
      <t>K2.4</t>
    </r>
    <r>
      <rPr>
        <b/>
        <vertAlign val="superscript"/>
        <sz val="11"/>
        <rFont val="Calibri"/>
        <family val="2"/>
        <charset val="238"/>
      </rPr>
      <t>m</t>
    </r>
  </si>
  <si>
    <t>povprečje 2015-2019</t>
  </si>
  <si>
    <t>Nacionalni inštitut za javno zdravje, Statistični urad Republike Slovenije</t>
  </si>
  <si>
    <t xml:space="preserve"> Javna agencija Republike Slovenije za varnost prometa</t>
  </si>
  <si>
    <t>Nacionalni inštitut za javno zdravje, Zavod za zdravstveno zavarovanje Slovenije</t>
  </si>
  <si>
    <t>povprečje 1.7.2016 – 30.6.2019, ženske, stare 20-64 let</t>
  </si>
  <si>
    <t>Onkološki inštitut, Statistični urad Republike Slovenije</t>
  </si>
  <si>
    <t>01.01.2019-31.10.2020, ženske 50-69 let</t>
  </si>
  <si>
    <r>
      <t>K4.1</t>
    </r>
    <r>
      <rPr>
        <b/>
        <vertAlign val="superscript"/>
        <sz val="11"/>
        <rFont val="Calibri"/>
        <family val="2"/>
        <charset val="238"/>
      </rPr>
      <t>m</t>
    </r>
  </si>
  <si>
    <t>2019, zaposleni prebivalci</t>
  </si>
  <si>
    <t>povprečje 2015-2019, bolnišnične obravnave, stari 0-19 let</t>
  </si>
  <si>
    <t>povprečje 2015-2019, bolnišnične obravnave, starejši od 15 let</t>
  </si>
  <si>
    <t>povprečje 2015-2019, bolnišnične obravnave, stari 35-74 let</t>
  </si>
  <si>
    <t>povprečje 2015-2019, bolnišnične obravnave, stari 35-84 let</t>
  </si>
  <si>
    <t>povprečje 2013-2017, novo odkriti raki razen nemelanomskega</t>
  </si>
  <si>
    <t>povprečje 2013-2017</t>
  </si>
  <si>
    <t>povprečje 2015-2019, bolnišnične obravnave, stari 65 let in več</t>
  </si>
  <si>
    <t xml:space="preserve">2019, preb. 65+ let </t>
  </si>
  <si>
    <t>Inštitut Republike Slovenije za socialno varstvo, Statistični urad Republike Slovenije</t>
  </si>
  <si>
    <t>povprečje 2010-2019</t>
  </si>
  <si>
    <t xml:space="preserve">Nacionalni inštitut za javno zdravje, Statistični urad Republike Slovenije </t>
  </si>
  <si>
    <t>povprečje 2015-2019, stari 0-74 let</t>
  </si>
  <si>
    <t>OBime</t>
  </si>
  <si>
    <t>abs. razlika</t>
  </si>
  <si>
    <t>rel. razlika</t>
  </si>
  <si>
    <t>SI</t>
  </si>
  <si>
    <t>SLOVENIJA</t>
  </si>
  <si>
    <t>OB</t>
  </si>
  <si>
    <t>OBČINA</t>
  </si>
  <si>
    <t>Telesni fitnes otrok 
(6-14 let) 
- objava 2021</t>
  </si>
  <si>
    <t>VREDNOSTI INDEKSA MED LETI NISO PRIMERLJIVE. 
PRIKAZANE SO SPREMEMBE RANGA.</t>
  </si>
  <si>
    <t>Prekomerna prehranjenost 
otrok (6-14 let)
 - objava 2020</t>
  </si>
  <si>
    <t>Prekomerna prehranjenost 
otrok (6-14 let)
 - objava 2021</t>
  </si>
  <si>
    <t>Redni in občasni kadilci - objava 2016</t>
  </si>
  <si>
    <t>Redni in občasni kadilci - objava 2021</t>
  </si>
  <si>
    <t>Visokotvegano opijanje - objava 2016</t>
  </si>
  <si>
    <t>Visokotvegano opijanje - objava 2021</t>
  </si>
  <si>
    <t>Poškodovani v transportnih nezgodah - objava 2020</t>
  </si>
  <si>
    <t>Poškodovani v transportnih nezgodah - objava 2021</t>
  </si>
  <si>
    <t>Prometne nezgode z alkoholiziranimi povzročitelji - objava 2020</t>
  </si>
  <si>
    <t>Prometne nezgode z alkoholiziranimi povzročitelji - objava 2021</t>
  </si>
  <si>
    <t>Odzivnost v programu Svit - objava 2020</t>
  </si>
  <si>
    <t>Odzivnost v programu Svit - objava 2021</t>
  </si>
  <si>
    <t>Presejanost v programu Zora (ženske, 20-64 let) - objava 2020</t>
  </si>
  <si>
    <t>Presejanost v programu Zora (ženske, 20-64 let) - objava 2021</t>
  </si>
  <si>
    <t>Presejanost v Programu DORA - Objava 2020</t>
  </si>
  <si>
    <t>Presejanost v Programu DORA - Objava 2021</t>
  </si>
  <si>
    <t>Samoocena dobrega zdravja - objava 2016</t>
  </si>
  <si>
    <t>Samoocena dobrega zdravja - objava 2021</t>
  </si>
  <si>
    <t>Bolniška odsotnost (zaposleni prebivalci) - objava 2020</t>
  </si>
  <si>
    <t>Bolniška odsotnost (zaposleni prebivalci) - objava 2021</t>
  </si>
  <si>
    <t>Astma pri otrocih in mladostnikih (0-19 let) - objava 2020</t>
  </si>
  <si>
    <t>Astma pri otrocih in mladostnikih (0-19 let) - objava 2021</t>
  </si>
  <si>
    <t>Bolezni neposredno pripisljive alkoholu (15 let in več) - objava 2020</t>
  </si>
  <si>
    <t>Bolezni neposredno pripisljive alkoholu (15 let in več) - objava 2021</t>
  </si>
  <si>
    <t>Prejemniki zdravil zaradi sladkorne bolezni - objava 2020</t>
  </si>
  <si>
    <t>Prejemniki zdravil zaradi sladkorne bolezni - objava 2021</t>
  </si>
  <si>
    <t>Prejemniki zdravil zaradi povišanega krvnega tlaka - objava 2020</t>
  </si>
  <si>
    <t>Prejemniki zdravil zaradi povišanega krvnega tlaka - objava 2021</t>
  </si>
  <si>
    <t>Prejemniki zdravil proti strjevanju krvi - objava 2020</t>
  </si>
  <si>
    <t>Prejemniki zdravil proti strjevanju krvi - objava 2021</t>
  </si>
  <si>
    <t>Srčna kap (35-74 let) - objava 2020</t>
  </si>
  <si>
    <t>Srčna kap (35-74 let) - objava 2021</t>
  </si>
  <si>
    <t>Možganska kap (35-84 let) - objava 2020</t>
  </si>
  <si>
    <t>Možganska kap (35-84 let) - objava 2021</t>
  </si>
  <si>
    <t>Novi primeri raka - objava 2020</t>
  </si>
  <si>
    <t>Novi primeri raka - objava 2021</t>
  </si>
  <si>
    <t>Novi primeri raka debelega črevesja in danke - objava 2020</t>
  </si>
  <si>
    <t>Novi primeri raka debelega črevesja in danke - objava 2021</t>
  </si>
  <si>
    <t>Novi primeri pljučnega raka - objava 2020</t>
  </si>
  <si>
    <t>Novi primeri pljučnega raka - objava 2021</t>
  </si>
  <si>
    <t>Novi primeri raka dojke - objava 2020</t>
  </si>
  <si>
    <t>Novi primeri raka dojke - objava 2021</t>
  </si>
  <si>
    <t>Zlomi kolka pri starejših prebivalcih (65+ let) - objava 2020</t>
  </si>
  <si>
    <t>Zlomi kolka pri starejših prebivalcih (65+ let) - objava 2021</t>
  </si>
  <si>
    <t>Prejemniki zdravil zaradi duševne motnje - objava 2020</t>
  </si>
  <si>
    <t>Prejemniki zdravil zaradi duševne motnje - objava 2021</t>
  </si>
  <si>
    <t>Pomoč na domu (65 let in več) - objava 2020</t>
  </si>
  <si>
    <t>Pomoč na domu (65 let in več) - objava 2021</t>
  </si>
  <si>
    <t>Klopni meningoencefalitis - objava 2020</t>
  </si>
  <si>
    <t>Klopni meningoencefalitis - objava 2021</t>
  </si>
  <si>
    <t>Umrljivost po stalnem prebivališču - objava 2020</t>
  </si>
  <si>
    <t>Umrljivost po stalnem prebivališču - objava 2021</t>
  </si>
  <si>
    <t>Umrljivost zaradi bolezni srca in ožilja (0-74 let) - objava 2020</t>
  </si>
  <si>
    <t>Umrljivost zaradi bolezni srca in ožilja (0-74 let) - objava 2021</t>
  </si>
  <si>
    <t>Umrljivost zaradi vseh vrst raka - objava 2020</t>
  </si>
  <si>
    <t>Umrljivost zaradi vseh vrst raka - objava 2021</t>
  </si>
  <si>
    <t>Umrljivost zaradi pljučnega raka (0-74 let) - objava 2020</t>
  </si>
  <si>
    <t>Umrljivost zaradi pljučnega raka (0-74 let) - objava 2021</t>
  </si>
  <si>
    <t>Umrljivost zaradi samomora - objava 2020</t>
  </si>
  <si>
    <t>Umrljivost zaradi samomora - objava 2021</t>
  </si>
  <si>
    <t>Telesni fitnes otrok 
(6-14 let) 
- objava 2020</t>
  </si>
  <si>
    <t>Rang - objava 2020</t>
  </si>
  <si>
    <t>Rang - objava 2021</t>
  </si>
  <si>
    <t>Sprememba</t>
  </si>
  <si>
    <t>NAZAJ NA PRVO STRAN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</si>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</sst>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24" fillId="0" borderId="0">
      <alignment wrapText="1"/>
    </xf>
    <xf numFmtId="9" fontId="3" fillId="0" borderId="0" applyFont="0" applyFill="0" applyBorder="0" applyAlignment="0" applyProtection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79">
    <xf numFmtId="0" fontId="0" fillId="0" borderId="0" xfId="0"/>
    <xf numFmtId="0" fontId="7" fillId="0" borderId="0" xfId="1"/>
    <xf numFmtId="0" fontId="8" fillId="0" borderId="0" xfId="1" applyFont="1"/>
    <xf numFmtId="0" fontId="10" fillId="0" borderId="0" xfId="2" applyFont="1" applyAlignment="1">
      <alignment horizontal="left"/>
    </xf>
    <xf numFmtId="0" fontId="12" fillId="2" borderId="0" xfId="1" applyFont="1" applyFill="1" applyAlignment="1">
      <alignment horizontal="left" vertical="center" wrapText="1"/>
    </xf>
    <xf numFmtId="0" fontId="8" fillId="0" borderId="0" xfId="1" applyFont="1" applyAlignment="1">
      <alignment wrapText="1"/>
    </xf>
    <xf numFmtId="0" fontId="7" fillId="0" borderId="0" xfId="1" applyAlignment="1">
      <alignment wrapText="1"/>
    </xf>
    <xf numFmtId="0" fontId="13" fillId="3" borderId="1" xfId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5" fillId="0" borderId="0" xfId="1" applyFont="1"/>
    <xf numFmtId="0" fontId="6" fillId="0" borderId="0" xfId="1" applyFont="1"/>
    <xf numFmtId="0" fontId="16" fillId="0" borderId="0" xfId="0" applyFont="1"/>
    <xf numFmtId="0" fontId="5" fillId="0" borderId="0" xfId="0" applyFont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5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49" fontId="7" fillId="0" borderId="0" xfId="1" applyNumberFormat="1" applyAlignment="1">
      <alignment horizontal="left"/>
    </xf>
    <xf numFmtId="0" fontId="13" fillId="3" borderId="3" xfId="1" applyFont="1" applyFill="1" applyBorder="1" applyAlignment="1">
      <alignment horizontal="left" vertical="center" wrapText="1"/>
    </xf>
    <xf numFmtId="0" fontId="14" fillId="4" borderId="3" xfId="1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164" fontId="4" fillId="0" borderId="0" xfId="3" applyNumberFormat="1"/>
    <xf numFmtId="0" fontId="19" fillId="5" borderId="4" xfId="3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left" vertical="center" wrapText="1"/>
    </xf>
    <xf numFmtId="0" fontId="21" fillId="2" borderId="0" xfId="1" applyFont="1" applyFill="1" applyAlignment="1">
      <alignment horizontal="left" vertical="center"/>
    </xf>
    <xf numFmtId="0" fontId="22" fillId="0" borderId="0" xfId="1" applyFont="1" applyAlignment="1">
      <alignment wrapText="1"/>
    </xf>
    <xf numFmtId="0" fontId="13" fillId="3" borderId="5" xfId="1" applyFont="1" applyFill="1" applyBorder="1" applyAlignment="1">
      <alignment horizontal="left" vertical="center" wrapText="1"/>
    </xf>
    <xf numFmtId="0" fontId="14" fillId="4" borderId="5" xfId="1" applyFont="1" applyFill="1" applyBorder="1" applyAlignment="1">
      <alignment horizontal="left" vertical="center" wrapText="1"/>
    </xf>
    <xf numFmtId="0" fontId="14" fillId="4" borderId="5" xfId="1" applyFont="1" applyFill="1" applyBorder="1" applyAlignment="1">
      <alignment horizontal="left" vertical="center"/>
    </xf>
    <xf numFmtId="0" fontId="3" fillId="0" borderId="0" xfId="1" applyFont="1" applyAlignment="1">
      <alignment wrapText="1"/>
    </xf>
    <xf numFmtId="0" fontId="14" fillId="4" borderId="1" xfId="1" applyFont="1" applyFill="1" applyBorder="1" applyAlignment="1">
      <alignment horizontal="left" vertical="center"/>
    </xf>
    <xf numFmtId="0" fontId="14" fillId="4" borderId="2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 wrapText="1"/>
    </xf>
    <xf numFmtId="0" fontId="14" fillId="4" borderId="6" xfId="1" applyFont="1" applyFill="1" applyBorder="1" applyAlignment="1">
      <alignment horizontal="left" vertical="center" wrapText="1"/>
    </xf>
    <xf numFmtId="0" fontId="14" fillId="4" borderId="6" xfId="1" applyFont="1" applyFill="1" applyBorder="1" applyAlignment="1">
      <alignment horizontal="left" vertical="center"/>
    </xf>
    <xf numFmtId="0" fontId="24" fillId="0" borderId="0" xfId="5" applyAlignment="1"/>
    <xf numFmtId="0" fontId="24" fillId="0" borderId="0" xfId="7"/>
    <xf numFmtId="0" fontId="20" fillId="5" borderId="4" xfId="8" applyFont="1" applyFill="1" applyBorder="1" applyAlignment="1">
      <alignment horizontal="center" vertical="center" wrapText="1"/>
    </xf>
    <xf numFmtId="0" fontId="20" fillId="6" borderId="4" xfId="8" applyFont="1" applyFill="1" applyBorder="1" applyAlignment="1">
      <alignment horizontal="center" vertical="center" wrapText="1"/>
    </xf>
    <xf numFmtId="0" fontId="2" fillId="0" borderId="0" xfId="8"/>
    <xf numFmtId="0" fontId="26" fillId="0" borderId="0" xfId="8" applyFont="1"/>
    <xf numFmtId="2" fontId="26" fillId="0" borderId="0" xfId="8" applyNumberFormat="1" applyFont="1" applyAlignment="1">
      <alignment horizontal="right" vertical="center"/>
    </xf>
    <xf numFmtId="2" fontId="2" fillId="0" borderId="0" xfId="8" applyNumberFormat="1" applyAlignment="1">
      <alignment horizontal="right" vertical="center"/>
    </xf>
    <xf numFmtId="1" fontId="26" fillId="0" borderId="0" xfId="8" applyNumberFormat="1" applyFont="1" applyAlignment="1">
      <alignment horizontal="right" vertical="center"/>
    </xf>
    <xf numFmtId="1" fontId="2" fillId="0" borderId="0" xfId="8" applyNumberFormat="1" applyAlignment="1">
      <alignment horizontal="center" vertical="center"/>
    </xf>
    <xf numFmtId="1" fontId="2" fillId="0" borderId="0" xfId="8" applyNumberFormat="1" applyAlignment="1">
      <alignment horizontal="right" vertical="center"/>
    </xf>
    <xf numFmtId="0" fontId="2" fillId="0" borderId="0" xfId="8" applyAlignment="1">
      <alignment horizontal="right" vertical="center"/>
    </xf>
    <xf numFmtId="0" fontId="2" fillId="0" borderId="0" xfId="8" applyAlignment="1">
      <alignment horizontal="center" vertical="center"/>
    </xf>
    <xf numFmtId="2" fontId="2" fillId="0" borderId="0" xfId="8" applyNumberFormat="1" applyAlignment="1">
      <alignment horizontal="right"/>
    </xf>
    <xf numFmtId="0" fontId="6" fillId="0" borderId="0" xfId="8" applyFont="1"/>
    <xf numFmtId="2" fontId="6" fillId="0" borderId="0" xfId="8" applyNumberFormat="1" applyFont="1"/>
    <xf numFmtId="165" fontId="6" fillId="0" borderId="0" xfId="9" applyNumberFormat="1" applyFont="1"/>
    <xf numFmtId="2" fontId="2" fillId="0" borderId="0" xfId="8" applyNumberFormat="1"/>
    <xf numFmtId="165" fontId="2" fillId="0" borderId="0" xfId="9" applyNumberFormat="1" applyFont="1"/>
    <xf numFmtId="2" fontId="6" fillId="0" borderId="0" xfId="8" applyNumberFormat="1" applyFont="1" applyAlignment="1">
      <alignment horizontal="right" vertical="center"/>
    </xf>
    <xf numFmtId="165" fontId="6" fillId="0" borderId="0" xfId="9" applyNumberFormat="1" applyFont="1" applyAlignment="1">
      <alignment horizontal="right" vertical="center"/>
    </xf>
    <xf numFmtId="165" fontId="2" fillId="0" borderId="0" xfId="9" applyNumberFormat="1" applyFont="1" applyAlignment="1">
      <alignment horizontal="right" vertical="center"/>
    </xf>
    <xf numFmtId="0" fontId="2" fillId="0" borderId="0" xfId="8" applyAlignment="1">
      <alignment horizontal="right"/>
    </xf>
    <xf numFmtId="0" fontId="20" fillId="5" borderId="0" xfId="8" applyFont="1" applyFill="1" applyAlignment="1">
      <alignment horizontal="center" vertical="center" wrapText="1"/>
    </xf>
    <xf numFmtId="2" fontId="26" fillId="0" borderId="0" xfId="8" applyNumberFormat="1" applyFont="1"/>
    <xf numFmtId="165" fontId="0" fillId="0" borderId="0" xfId="9" applyNumberFormat="1" applyFont="1"/>
    <xf numFmtId="0" fontId="2" fillId="0" borderId="0" xfId="8" applyAlignment="1">
      <alignment vertical="center"/>
    </xf>
    <xf numFmtId="0" fontId="27" fillId="0" borderId="0" xfId="3" applyFont="1"/>
    <xf numFmtId="164" fontId="27" fillId="0" borderId="0" xfId="3" applyNumberFormat="1" applyFont="1"/>
    <xf numFmtId="0" fontId="4" fillId="0" borderId="0" xfId="3"/>
    <xf numFmtId="164" fontId="29" fillId="8" borderId="0" xfId="11" applyNumberFormat="1" applyAlignment="1">
      <alignment horizontal="right"/>
    </xf>
    <xf numFmtId="164" fontId="0" fillId="0" borderId="0" xfId="3" applyNumberFormat="1" applyFont="1" applyAlignment="1">
      <alignment horizontal="right"/>
    </xf>
    <xf numFmtId="164" fontId="28" fillId="7" borderId="0" xfId="10" applyNumberFormat="1"/>
    <xf numFmtId="2" fontId="27" fillId="0" borderId="0" xfId="3" applyNumberFormat="1" applyFont="1"/>
    <xf numFmtId="2" fontId="4" fillId="0" borderId="0" xfId="3" applyNumberFormat="1"/>
    <xf numFmtId="2" fontId="29" fillId="8" borderId="0" xfId="11" applyNumberFormat="1" applyAlignment="1">
      <alignment horizontal="right"/>
    </xf>
    <xf numFmtId="2" fontId="28" fillId="7" borderId="0" xfId="10" applyNumberFormat="1"/>
    <xf numFmtId="2" fontId="1" fillId="0" borderId="0" xfId="8" applyNumberFormat="1" applyFont="1" applyAlignment="1">
      <alignment horizontal="right"/>
    </xf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5" fillId="5" borderId="0" xfId="8" applyFont="1" applyFill="1" applyAlignment="1">
      <alignment horizontal="center" vertical="center" wrapText="1"/>
    </xf>
  </cellXfs>
  <cellStyles count="12">
    <cellStyle name="Dobro" xfId="10" builtinId="26"/>
    <cellStyle name="Navadno" xfId="0" builtinId="0"/>
    <cellStyle name="Navadno 2" xfId="1" xr:uid="{00000000-0005-0000-0000-000002000000}"/>
    <cellStyle name="Navadno 3" xfId="4" xr:uid="{00000000-0005-0000-0000-000003000000}"/>
    <cellStyle name="Navadno 3 2" xfId="7" xr:uid="{00000000-0005-0000-0000-000004000000}"/>
    <cellStyle name="Navadno 4" xfId="3" xr:uid="{00000000-0005-0000-0000-000005000000}"/>
    <cellStyle name="Navadno 5" xfId="8" xr:uid="{00000000-0005-0000-0000-000006000000}"/>
    <cellStyle name="Navadno_BPI_kazalniki_2003_2007_v1" xfId="2" xr:uid="{00000000-0005-0000-0000-000007000000}"/>
    <cellStyle name="Odstotek 2" xfId="6" xr:uid="{00000000-0005-0000-0000-000008000000}"/>
    <cellStyle name="Odstotek 3" xfId="9" xr:uid="{00000000-0005-0000-0000-000009000000}"/>
    <cellStyle name="Slabo" xfId="11" builtinId="27"/>
    <cellStyle name="XLConnect.String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3337223</xdr:colOff>
      <xdr:row>0</xdr:row>
      <xdr:rowOff>0</xdr:rowOff>
    </xdr:from>
    <xdr:to>
      <xdr:col>4</xdr:col>
      <xdr:colOff>19713</xdr:colOff>
      <xdr:row>2</xdr:row>
      <xdr:rowOff>349218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583" y="0"/>
          <a:ext cx="2222230" cy="147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2</xdr:col>
      <xdr:colOff>1124612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0"/>
          <a:ext cx="2334288" cy="148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55"/>
  <sheetViews>
    <sheetView showGridLines="0" zoomScale="85" zoomScaleNormal="85" workbookViewId="0"/>
  </sheetViews>
  <sheetFormatPr defaultColWidth="11.5234375" defaultRowHeight="14.4" x14ac:dyDescent="0.55000000000000004"/>
  <cols>
    <col min="1" max="1" width="8.68359375" customWidth="1"/>
    <col min="2" max="2" width="57.68359375" customWidth="1"/>
  </cols>
  <sheetData>
    <row r="1" spans="1:5" s="1" customFormat="1" ht="66.75" customHeight="1" x14ac:dyDescent="0.55000000000000004">
      <c r="D1" s="2"/>
    </row>
    <row r="2" spans="1:5" s="1" customFormat="1" ht="22.5" customHeight="1" x14ac:dyDescent="0.7">
      <c r="A2" s="3"/>
      <c r="D2" s="2"/>
    </row>
    <row r="3" spans="1:5" s="1" customFormat="1" ht="31.5" customHeight="1" x14ac:dyDescent="0.7">
      <c r="A3" s="3" t="s">
        <v>307</v>
      </c>
      <c r="D3" s="2"/>
    </row>
    <row r="4" spans="1:5" s="1" customFormat="1" ht="39.75" customHeight="1" x14ac:dyDescent="0.55000000000000004">
      <c r="A4" s="76" t="s">
        <v>306</v>
      </c>
      <c r="B4" s="77"/>
      <c r="C4" s="77"/>
      <c r="D4" s="2"/>
    </row>
    <row r="5" spans="1:5" s="6" customFormat="1" ht="14.7" thickBot="1" x14ac:dyDescent="0.6">
      <c r="A5" s="4" t="s">
        <v>308</v>
      </c>
      <c r="B5" s="4" t="s">
        <v>309</v>
      </c>
      <c r="C5" s="4" t="s">
        <v>310</v>
      </c>
      <c r="D5" s="5"/>
      <c r="E5" s="1"/>
    </row>
    <row r="6" spans="1:5" s="6" customFormat="1" x14ac:dyDescent="0.55000000000000004">
      <c r="A6" s="21" t="s">
        <v>0</v>
      </c>
      <c r="B6" s="22" t="s">
        <v>1</v>
      </c>
      <c r="C6" s="22" t="s">
        <v>311</v>
      </c>
      <c r="D6" s="5"/>
      <c r="E6" s="1"/>
    </row>
    <row r="7" spans="1:5" s="6" customFormat="1" x14ac:dyDescent="0.55000000000000004">
      <c r="A7" s="7" t="s">
        <v>2</v>
      </c>
      <c r="B7" s="8" t="s">
        <v>3</v>
      </c>
      <c r="C7" s="8" t="s">
        <v>312</v>
      </c>
      <c r="D7" s="5"/>
      <c r="E7" s="1"/>
    </row>
    <row r="8" spans="1:5" s="6" customFormat="1" x14ac:dyDescent="0.55000000000000004">
      <c r="A8" s="7" t="s">
        <v>4</v>
      </c>
      <c r="B8" s="8" t="s">
        <v>5</v>
      </c>
      <c r="C8" s="8" t="s">
        <v>313</v>
      </c>
      <c r="D8" s="5"/>
      <c r="E8" s="1"/>
    </row>
    <row r="9" spans="1:5" s="6" customFormat="1" x14ac:dyDescent="0.55000000000000004">
      <c r="A9" s="7" t="s">
        <v>6</v>
      </c>
      <c r="B9" s="8" t="s">
        <v>7</v>
      </c>
      <c r="C9" s="8" t="s">
        <v>313</v>
      </c>
      <c r="D9" s="5"/>
      <c r="E9" s="1"/>
    </row>
    <row r="10" spans="1:5" s="6" customFormat="1" ht="17.25" customHeight="1" thickBot="1" x14ac:dyDescent="0.6">
      <c r="A10" s="9" t="s">
        <v>8</v>
      </c>
      <c r="B10" s="10" t="s">
        <v>9</v>
      </c>
      <c r="C10" s="10" t="s">
        <v>313</v>
      </c>
      <c r="D10" s="5"/>
      <c r="E10" s="1"/>
    </row>
    <row r="11" spans="1:5" s="6" customFormat="1" x14ac:dyDescent="0.55000000000000004">
      <c r="A11" s="21" t="s">
        <v>10</v>
      </c>
      <c r="B11" s="22" t="s">
        <v>11</v>
      </c>
      <c r="C11" s="22" t="s">
        <v>311</v>
      </c>
      <c r="D11" s="5"/>
      <c r="E11" s="1"/>
    </row>
    <row r="12" spans="1:5" s="6" customFormat="1" x14ac:dyDescent="0.55000000000000004">
      <c r="A12" s="7" t="s">
        <v>12</v>
      </c>
      <c r="B12" s="8" t="s">
        <v>13</v>
      </c>
      <c r="C12" s="8" t="s">
        <v>313</v>
      </c>
      <c r="D12" s="5"/>
      <c r="E12" s="1"/>
    </row>
    <row r="13" spans="1:5" s="6" customFormat="1" x14ac:dyDescent="0.55000000000000004">
      <c r="A13" s="7" t="s">
        <v>14</v>
      </c>
      <c r="B13" s="8" t="s">
        <v>15</v>
      </c>
      <c r="C13" s="8" t="s">
        <v>313</v>
      </c>
      <c r="D13" s="5"/>
      <c r="E13" s="1"/>
    </row>
    <row r="14" spans="1:5" s="6" customFormat="1" x14ac:dyDescent="0.55000000000000004">
      <c r="A14" s="7" t="s">
        <v>16</v>
      </c>
      <c r="B14" s="8" t="s">
        <v>17</v>
      </c>
      <c r="C14" s="8" t="s">
        <v>313</v>
      </c>
      <c r="D14" s="5"/>
      <c r="E14" s="1"/>
    </row>
    <row r="15" spans="1:5" s="6" customFormat="1" x14ac:dyDescent="0.55000000000000004">
      <c r="A15" s="7" t="s">
        <v>18</v>
      </c>
      <c r="B15" s="8" t="s">
        <v>19</v>
      </c>
      <c r="C15" s="8" t="s">
        <v>312</v>
      </c>
      <c r="D15" s="5"/>
      <c r="E15" s="1"/>
    </row>
    <row r="16" spans="1:5" s="6" customFormat="1" x14ac:dyDescent="0.55000000000000004">
      <c r="A16" s="7" t="s">
        <v>20</v>
      </c>
      <c r="B16" s="8" t="s">
        <v>21</v>
      </c>
      <c r="C16" s="8" t="s">
        <v>313</v>
      </c>
      <c r="D16" s="5"/>
      <c r="E16" s="1"/>
    </row>
    <row r="17" spans="1:5" s="6" customFormat="1" x14ac:dyDescent="0.55000000000000004">
      <c r="A17" s="7" t="s">
        <v>22</v>
      </c>
      <c r="B17" s="8" t="s">
        <v>23</v>
      </c>
      <c r="C17" s="8" t="s">
        <v>313</v>
      </c>
      <c r="D17" s="5"/>
      <c r="E17" s="1"/>
    </row>
    <row r="18" spans="1:5" s="6" customFormat="1" x14ac:dyDescent="0.55000000000000004">
      <c r="A18" s="7" t="s">
        <v>24</v>
      </c>
      <c r="B18" s="8" t="s">
        <v>25</v>
      </c>
      <c r="C18" s="8" t="s">
        <v>313</v>
      </c>
      <c r="D18" s="5"/>
      <c r="E18" s="1"/>
    </row>
    <row r="19" spans="1:5" s="6" customFormat="1" ht="17.25" customHeight="1" thickBot="1" x14ac:dyDescent="0.6">
      <c r="A19" s="9" t="s">
        <v>26</v>
      </c>
      <c r="B19" s="10" t="s">
        <v>27</v>
      </c>
      <c r="C19" s="10" t="s">
        <v>313</v>
      </c>
      <c r="D19" s="5"/>
      <c r="E19" s="1"/>
    </row>
    <row r="20" spans="1:5" s="6" customFormat="1" x14ac:dyDescent="0.55000000000000004">
      <c r="A20" s="21" t="s">
        <v>28</v>
      </c>
      <c r="B20" s="22" t="s">
        <v>29</v>
      </c>
      <c r="C20" s="22" t="s">
        <v>313</v>
      </c>
      <c r="D20" s="5"/>
      <c r="E20" s="1"/>
    </row>
    <row r="21" spans="1:5" s="6" customFormat="1" x14ac:dyDescent="0.55000000000000004">
      <c r="A21" s="7" t="s">
        <v>30</v>
      </c>
      <c r="B21" s="8" t="s">
        <v>31</v>
      </c>
      <c r="C21" s="8" t="s">
        <v>314</v>
      </c>
      <c r="D21" s="5"/>
      <c r="E21" s="1"/>
    </row>
    <row r="22" spans="1:5" s="6" customFormat="1" x14ac:dyDescent="0.55000000000000004">
      <c r="A22" s="7" t="s">
        <v>32</v>
      </c>
      <c r="B22" s="8" t="s">
        <v>33</v>
      </c>
      <c r="C22" s="8" t="s">
        <v>315</v>
      </c>
      <c r="D22" s="5"/>
      <c r="E22" s="1"/>
    </row>
    <row r="23" spans="1:5" s="6" customFormat="1" x14ac:dyDescent="0.55000000000000004">
      <c r="A23" s="7" t="s">
        <v>34</v>
      </c>
      <c r="B23" s="8" t="s">
        <v>35</v>
      </c>
      <c r="C23" s="8" t="s">
        <v>315</v>
      </c>
      <c r="D23" s="5"/>
      <c r="E23" s="1"/>
    </row>
    <row r="24" spans="1:5" s="6" customFormat="1" x14ac:dyDescent="0.55000000000000004">
      <c r="A24" s="7" t="s">
        <v>36</v>
      </c>
      <c r="B24" s="8" t="s">
        <v>37</v>
      </c>
      <c r="C24" s="8" t="s">
        <v>316</v>
      </c>
      <c r="D24" s="5"/>
      <c r="E24" s="1"/>
    </row>
    <row r="25" spans="1:5" s="6" customFormat="1" x14ac:dyDescent="0.55000000000000004">
      <c r="A25" s="7" t="s">
        <v>38</v>
      </c>
      <c r="B25" s="8" t="s">
        <v>39</v>
      </c>
      <c r="C25" s="8" t="s">
        <v>316</v>
      </c>
      <c r="D25" s="5"/>
      <c r="E25" s="1"/>
    </row>
    <row r="26" spans="1:5" s="6" customFormat="1" x14ac:dyDescent="0.55000000000000004">
      <c r="A26" s="7" t="s">
        <v>40</v>
      </c>
      <c r="B26" s="8" t="s">
        <v>41</v>
      </c>
      <c r="C26" s="8" t="s">
        <v>316</v>
      </c>
      <c r="D26" s="5"/>
      <c r="E26" s="1"/>
    </row>
    <row r="27" spans="1:5" s="6" customFormat="1" x14ac:dyDescent="0.55000000000000004">
      <c r="A27" s="7" t="s">
        <v>42</v>
      </c>
      <c r="B27" s="8" t="s">
        <v>43</v>
      </c>
      <c r="C27" s="8" t="s">
        <v>315</v>
      </c>
      <c r="D27" s="5"/>
      <c r="E27" s="1"/>
    </row>
    <row r="28" spans="1:5" s="6" customFormat="1" x14ac:dyDescent="0.55000000000000004">
      <c r="A28" s="7" t="s">
        <v>44</v>
      </c>
      <c r="B28" s="8" t="s">
        <v>45</v>
      </c>
      <c r="C28" s="8" t="s">
        <v>315</v>
      </c>
      <c r="D28" s="5"/>
      <c r="E28" s="1"/>
    </row>
    <row r="29" spans="1:5" s="6" customFormat="1" x14ac:dyDescent="0.55000000000000004">
      <c r="A29" s="7" t="s">
        <v>46</v>
      </c>
      <c r="B29" s="8" t="s">
        <v>47</v>
      </c>
      <c r="C29" s="8" t="s">
        <v>317</v>
      </c>
      <c r="D29" s="5"/>
      <c r="E29" s="1"/>
    </row>
    <row r="30" spans="1:5" s="6" customFormat="1" x14ac:dyDescent="0.55000000000000004">
      <c r="A30" s="7" t="s">
        <v>48</v>
      </c>
      <c r="B30" s="8" t="s">
        <v>318</v>
      </c>
      <c r="C30" s="8" t="s">
        <v>317</v>
      </c>
      <c r="D30" s="5"/>
      <c r="E30" s="1"/>
    </row>
    <row r="31" spans="1:5" s="6" customFormat="1" x14ac:dyDescent="0.55000000000000004">
      <c r="A31" s="7" t="s">
        <v>49</v>
      </c>
      <c r="B31" s="8" t="s">
        <v>319</v>
      </c>
      <c r="C31" s="8" t="s">
        <v>317</v>
      </c>
      <c r="D31" s="5"/>
      <c r="E31" s="1"/>
    </row>
    <row r="32" spans="1:5" s="6" customFormat="1" x14ac:dyDescent="0.55000000000000004">
      <c r="A32" s="7" t="s">
        <v>50</v>
      </c>
      <c r="B32" s="8" t="s">
        <v>51</v>
      </c>
      <c r="C32" s="8" t="s">
        <v>317</v>
      </c>
      <c r="D32" s="5"/>
      <c r="E32" s="1"/>
    </row>
    <row r="33" spans="1:5" s="6" customFormat="1" x14ac:dyDescent="0.55000000000000004">
      <c r="A33" s="7" t="s">
        <v>52</v>
      </c>
      <c r="B33" s="8" t="s">
        <v>53</v>
      </c>
      <c r="C33" s="8" t="s">
        <v>315</v>
      </c>
      <c r="D33" s="5"/>
      <c r="E33" s="1"/>
    </row>
    <row r="34" spans="1:5" s="6" customFormat="1" x14ac:dyDescent="0.55000000000000004">
      <c r="A34" s="7" t="s">
        <v>54</v>
      </c>
      <c r="B34" s="8" t="s">
        <v>55</v>
      </c>
      <c r="C34" s="8" t="s">
        <v>316</v>
      </c>
      <c r="D34" s="5"/>
      <c r="E34" s="1"/>
    </row>
    <row r="35" spans="1:5" s="6" customFormat="1" x14ac:dyDescent="0.55000000000000004">
      <c r="A35" s="7" t="s">
        <v>56</v>
      </c>
      <c r="B35" s="8" t="s">
        <v>57</v>
      </c>
      <c r="C35" s="8" t="s">
        <v>313</v>
      </c>
      <c r="D35" s="5"/>
      <c r="E35" s="1"/>
    </row>
    <row r="36" spans="1:5" s="6" customFormat="1" ht="17.25" customHeight="1" thickBot="1" x14ac:dyDescent="0.6">
      <c r="A36" s="9" t="s">
        <v>58</v>
      </c>
      <c r="B36" s="10" t="s">
        <v>59</v>
      </c>
      <c r="C36" s="10" t="s">
        <v>317</v>
      </c>
      <c r="D36" s="5"/>
      <c r="E36" s="1"/>
    </row>
    <row r="37" spans="1:5" s="6" customFormat="1" x14ac:dyDescent="0.55000000000000004">
      <c r="A37" s="21" t="s">
        <v>60</v>
      </c>
      <c r="B37" s="22" t="s">
        <v>61</v>
      </c>
      <c r="C37" s="22" t="s">
        <v>317</v>
      </c>
      <c r="D37" s="5"/>
      <c r="E37" s="1"/>
    </row>
    <row r="38" spans="1:5" s="6" customFormat="1" x14ac:dyDescent="0.55000000000000004">
      <c r="A38" s="7" t="s">
        <v>62</v>
      </c>
      <c r="B38" s="8" t="s">
        <v>63</v>
      </c>
      <c r="C38" s="8" t="s">
        <v>317</v>
      </c>
      <c r="D38" s="5"/>
      <c r="E38" s="1"/>
    </row>
    <row r="39" spans="1:5" s="6" customFormat="1" x14ac:dyDescent="0.55000000000000004">
      <c r="A39" s="7" t="s">
        <v>64</v>
      </c>
      <c r="B39" s="8" t="s">
        <v>65</v>
      </c>
      <c r="C39" s="8" t="s">
        <v>317</v>
      </c>
      <c r="D39" s="5"/>
      <c r="E39" s="1"/>
    </row>
    <row r="40" spans="1:5" s="6" customFormat="1" x14ac:dyDescent="0.55000000000000004">
      <c r="A40" s="7" t="s">
        <v>66</v>
      </c>
      <c r="B40" s="8" t="s">
        <v>67</v>
      </c>
      <c r="C40" s="8" t="s">
        <v>317</v>
      </c>
      <c r="D40" s="5"/>
      <c r="E40" s="1"/>
    </row>
    <row r="41" spans="1:5" s="6" customFormat="1" ht="17.25" customHeight="1" thickBot="1" x14ac:dyDescent="0.6">
      <c r="A41" s="9" t="s">
        <v>68</v>
      </c>
      <c r="B41" s="10" t="s">
        <v>69</v>
      </c>
      <c r="C41" s="10" t="s">
        <v>317</v>
      </c>
      <c r="D41" s="5"/>
      <c r="E41" s="1"/>
    </row>
    <row r="42" spans="1:5" s="1" customFormat="1" x14ac:dyDescent="0.55000000000000004">
      <c r="B42" s="11"/>
      <c r="C42" s="11"/>
      <c r="D42" s="2"/>
    </row>
    <row r="43" spans="1:5" s="1" customFormat="1" x14ac:dyDescent="0.55000000000000004">
      <c r="A43" s="12" t="s">
        <v>320</v>
      </c>
      <c r="B43" s="13" t="s">
        <v>321</v>
      </c>
      <c r="C43" s="14"/>
      <c r="D43" s="2"/>
    </row>
    <row r="44" spans="1:5" s="1" customFormat="1" ht="16.5" x14ac:dyDescent="0.55000000000000004">
      <c r="B44" s="15" t="s">
        <v>322</v>
      </c>
      <c r="C44" s="15"/>
      <c r="D44" s="2"/>
    </row>
    <row r="45" spans="1:5" s="1" customFormat="1" x14ac:dyDescent="0.55000000000000004">
      <c r="B45" s="15" t="s">
        <v>323</v>
      </c>
      <c r="C45" s="15"/>
      <c r="D45" s="2"/>
    </row>
    <row r="46" spans="1:5" s="1" customFormat="1" ht="3.75" customHeight="1" x14ac:dyDescent="0.55000000000000004">
      <c r="B46" s="11"/>
      <c r="C46" s="11"/>
      <c r="D46" s="2"/>
    </row>
    <row r="47" spans="1:5" s="1" customFormat="1" x14ac:dyDescent="0.55000000000000004">
      <c r="B47" s="15" t="s">
        <v>324</v>
      </c>
      <c r="C47" s="15"/>
      <c r="D47" s="2"/>
    </row>
    <row r="48" spans="1:5" s="1" customFormat="1" ht="6" customHeight="1" x14ac:dyDescent="0.55000000000000004">
      <c r="B48" s="15"/>
      <c r="C48" s="15"/>
      <c r="D48" s="2"/>
    </row>
    <row r="49" spans="1:4" s="1" customFormat="1" ht="28.8" x14ac:dyDescent="0.55000000000000004">
      <c r="B49" s="16" t="s">
        <v>325</v>
      </c>
      <c r="C49" s="16"/>
      <c r="D49" s="2"/>
    </row>
    <row r="50" spans="1:4" s="1" customFormat="1" x14ac:dyDescent="0.55000000000000004">
      <c r="D50" s="2"/>
    </row>
    <row r="51" spans="1:4" s="1" customFormat="1" x14ac:dyDescent="0.55000000000000004">
      <c r="A51" s="15" t="s">
        <v>326</v>
      </c>
      <c r="D51" s="2"/>
    </row>
    <row r="52" spans="1:4" s="1" customFormat="1" ht="57.6" x14ac:dyDescent="0.55000000000000004">
      <c r="B52" s="16" t="s">
        <v>327</v>
      </c>
      <c r="C52" s="17"/>
      <c r="D52" s="2"/>
    </row>
    <row r="53" spans="1:4" s="1" customFormat="1" x14ac:dyDescent="0.55000000000000004">
      <c r="D53" s="2"/>
    </row>
    <row r="54" spans="1:4" s="1" customFormat="1" x14ac:dyDescent="0.55000000000000004">
      <c r="B54" s="18" t="s">
        <v>328</v>
      </c>
      <c r="C54" s="19"/>
      <c r="D54" s="2"/>
    </row>
    <row r="55" spans="1:4" s="1" customFormat="1" x14ac:dyDescent="0.55000000000000004">
      <c r="A55" s="12" t="s">
        <v>329</v>
      </c>
      <c r="B55" s="20"/>
      <c r="C55" s="20"/>
      <c r="D55" s="2"/>
    </row>
  </sheetData>
  <mergeCells count="1">
    <mergeCell ref="A4:C4"/>
  </mergeCells>
  <hyperlinks>
    <hyperlink ref="A6:A10" location="ZvO_2021!A1" display="K1.1" xr:uid="{00000000-0004-0000-0000-000000000000}"/>
    <hyperlink ref="B6:B10" location="ZvO_2021!A1" display="Razvitost občine" xr:uid="{00000000-0004-0000-0000-000001000000}"/>
    <hyperlink ref="A11:B11" location="'2.1 fitnes'!A1" display="K2.1" xr:uid="{00000000-0004-0000-0000-000002000000}"/>
    <hyperlink ref="A12:B12" location="'2.2 prehranjenost'!A1" display="K2.2" xr:uid="{00000000-0004-0000-0000-000003000000}"/>
    <hyperlink ref="A13:B13" location="'2.3 Kadilci'!A1" display="K2.3" xr:uid="{00000000-0004-0000-0000-000004000000}"/>
    <hyperlink ref="A14:B14" location="'2.4 Alkohol'!A1" display="K2.4" xr:uid="{00000000-0004-0000-0000-000005000000}"/>
    <hyperlink ref="A15:B15" location="'2.5 poškodovani'!A1" display="K2.5" xr:uid="{00000000-0004-0000-0000-000006000000}"/>
    <hyperlink ref="A16:B16" location="'2.6 Prometne alko'!A1" display="K2.6" xr:uid="{00000000-0004-0000-0000-000007000000}"/>
    <hyperlink ref="A17:B17" location="'3.1 Svit'!A1" display="K3.1" xr:uid="{00000000-0004-0000-0000-000008000000}"/>
    <hyperlink ref="A18:B18" location="'3.2 Zora'!A1" display="K3.2" xr:uid="{00000000-0004-0000-0000-000009000000}"/>
    <hyperlink ref="A19:B19" location="'3.4 Dora'!A1" display="K3.4" xr:uid="{00000000-0004-0000-0000-00000A000000}"/>
    <hyperlink ref="A20:B20" location="'4.1 Samoocena'!A1" display="K4.1" xr:uid="{00000000-0004-0000-0000-00000B000000}"/>
    <hyperlink ref="A21:B21" location="'4.2 bolniška'!A1" display="K4.2" xr:uid="{00000000-0004-0000-0000-00000C000000}"/>
    <hyperlink ref="A22:B22" location="'4.3 astma'!A1" display="K4.3" xr:uid="{00000000-0004-0000-0000-00000D000000}"/>
    <hyperlink ref="A23:B23" location="'4.4 alko'!A1" display="K4.4" xr:uid="{00000000-0004-0000-0000-00000E000000}"/>
    <hyperlink ref="A24:B24" location="'4.5 sladkorna'!A1" display="K4.5" xr:uid="{00000000-0004-0000-0000-00000F000000}"/>
    <hyperlink ref="A25:B25" location="'4.6 krvni tlak'!A1" display="K4.6" xr:uid="{00000000-0004-0000-0000-000010000000}"/>
    <hyperlink ref="A26:B26" location="'4.7 strjevanje krvi'!A1" display="K4.7" xr:uid="{00000000-0004-0000-0000-000011000000}"/>
    <hyperlink ref="A27:B27" location="'4.8 srčna kap'!A1" display="K4.8" xr:uid="{00000000-0004-0000-0000-000012000000}"/>
    <hyperlink ref="A28:B28" location="'4.9 možg. kap'!A1" display="K4.9" xr:uid="{00000000-0004-0000-0000-000013000000}"/>
    <hyperlink ref="A29:B29" location="'4.10 rak'!A1" display="K4.10" xr:uid="{00000000-0004-0000-0000-000014000000}"/>
    <hyperlink ref="A30:B30" location="'4.15 debelo črevo'!A1" display="K4.15" xr:uid="{00000000-0004-0000-0000-000015000000}"/>
    <hyperlink ref="A31:B31" location="'4.16 pljučni rak'!A1" display="K4.16" xr:uid="{00000000-0004-0000-0000-000016000000}"/>
    <hyperlink ref="A32:B32" location="'4.17 rak dojke'!A1" display="K4.17" xr:uid="{00000000-0004-0000-0000-000017000000}"/>
    <hyperlink ref="A33:B33" location="'4.11 zlomi'!A1" display="K4.11" xr:uid="{00000000-0004-0000-0000-000018000000}"/>
    <hyperlink ref="A34:B34" location="'4.12 duševna'!A1" display="K4.12" xr:uid="{00000000-0004-0000-0000-000019000000}"/>
    <hyperlink ref="A35:B35" location="'4.13 pomoč'!A1" display="K4.13" xr:uid="{00000000-0004-0000-0000-00001A000000}"/>
    <hyperlink ref="A36:B36" location="'4.14 KME'!A1" display="K4.14" xr:uid="{00000000-0004-0000-0000-00001B000000}"/>
    <hyperlink ref="A37:B37" location="'5.1 umrljivost'!A1" display="K5.1" xr:uid="{00000000-0004-0000-0000-00001C000000}"/>
    <hyperlink ref="A38:B38" location="'5.2 SŽO'!A1" display="K5.2" xr:uid="{00000000-0004-0000-0000-00001D000000}"/>
    <hyperlink ref="A39:B39" location="'5.3 vsi raki'!A1" display="K5.3" xr:uid="{00000000-0004-0000-0000-00001E000000}"/>
    <hyperlink ref="A40:B40" location="'5.6 pljučni rak'!A1" display="K5.6" xr:uid="{00000000-0004-0000-0000-00001F000000}"/>
    <hyperlink ref="A41:B41" location="'5.7 samomor'!A1" display="K5.7" xr:uid="{00000000-0004-0000-0000-00002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420</v>
      </c>
      <c r="E1" s="61" t="s">
        <v>421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64.63</v>
      </c>
      <c r="E2" s="53">
        <v>65.59</v>
      </c>
      <c r="F2" s="53">
        <f>E2-D2</f>
        <v>0.96000000000000796</v>
      </c>
      <c r="G2" s="54">
        <f>F2/D2</f>
        <v>1.4853783072876497E-2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66.48</v>
      </c>
      <c r="E3" s="55">
        <v>70.37</v>
      </c>
      <c r="F3" s="55">
        <f t="shared" ref="F3:F66" si="0">E3-D3</f>
        <v>3.8900000000000006</v>
      </c>
      <c r="G3" s="56">
        <f t="shared" ref="G3:G66" si="1">F3/D3</f>
        <v>5.8513838748495792E-2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67.58</v>
      </c>
      <c r="E4" s="55">
        <v>68.02</v>
      </c>
      <c r="F4" s="55">
        <f t="shared" si="0"/>
        <v>0.43999999999999773</v>
      </c>
      <c r="G4" s="56">
        <f t="shared" si="1"/>
        <v>6.5108020124296792E-3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66.92</v>
      </c>
      <c r="E5" s="55">
        <v>65.010000000000005</v>
      </c>
      <c r="F5" s="55">
        <f t="shared" si="0"/>
        <v>-1.9099999999999966</v>
      </c>
      <c r="G5" s="56">
        <f t="shared" si="1"/>
        <v>-2.8541542139868446E-2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65.83</v>
      </c>
      <c r="E6" s="55">
        <v>66.959999999999994</v>
      </c>
      <c r="F6" s="55">
        <f t="shared" si="0"/>
        <v>1.1299999999999955</v>
      </c>
      <c r="G6" s="56">
        <f t="shared" si="1"/>
        <v>1.7165426097523858E-2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63.38</v>
      </c>
      <c r="E7" s="55">
        <v>65.08</v>
      </c>
      <c r="F7" s="55">
        <f t="shared" si="0"/>
        <v>1.6999999999999957</v>
      </c>
      <c r="G7" s="56">
        <f t="shared" si="1"/>
        <v>2.6822341432628523E-2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67.77</v>
      </c>
      <c r="E8" s="55">
        <v>62.55</v>
      </c>
      <c r="F8" s="55">
        <f t="shared" si="0"/>
        <v>-5.2199999999999989</v>
      </c>
      <c r="G8" s="56">
        <f t="shared" si="1"/>
        <v>-7.7025232403718447E-2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67.06</v>
      </c>
      <c r="E9" s="55">
        <v>69.63</v>
      </c>
      <c r="F9" s="55">
        <f t="shared" si="0"/>
        <v>2.5699999999999932</v>
      </c>
      <c r="G9" s="56">
        <f t="shared" si="1"/>
        <v>3.8323889054577884E-2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67.180000000000007</v>
      </c>
      <c r="E10" s="55">
        <v>68.34</v>
      </c>
      <c r="F10" s="55">
        <f t="shared" si="0"/>
        <v>1.1599999999999966</v>
      </c>
      <c r="G10" s="56">
        <f t="shared" si="1"/>
        <v>1.7267043763024657E-2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59.17</v>
      </c>
      <c r="E11" s="55">
        <v>60.98</v>
      </c>
      <c r="F11" s="55">
        <f t="shared" si="0"/>
        <v>1.8099999999999952</v>
      </c>
      <c r="G11" s="56">
        <f t="shared" si="1"/>
        <v>3.05898259252999E-2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66.510000000000005</v>
      </c>
      <c r="E12" s="55">
        <v>64.290000000000006</v>
      </c>
      <c r="F12" s="55">
        <f t="shared" si="0"/>
        <v>-2.2199999999999989</v>
      </c>
      <c r="G12" s="56">
        <f t="shared" si="1"/>
        <v>-3.3378439332431196E-2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59.89</v>
      </c>
      <c r="E13" s="55">
        <v>61.93</v>
      </c>
      <c r="F13" s="55">
        <f t="shared" si="0"/>
        <v>2.0399999999999991</v>
      </c>
      <c r="G13" s="56">
        <f t="shared" si="1"/>
        <v>3.4062447821005162E-2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67.03</v>
      </c>
      <c r="E14" s="55">
        <v>70.91</v>
      </c>
      <c r="F14" s="55">
        <f t="shared" si="0"/>
        <v>3.8799999999999955</v>
      </c>
      <c r="G14" s="56">
        <f t="shared" si="1"/>
        <v>5.7884529315231914E-2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63.93</v>
      </c>
      <c r="E15" s="55">
        <v>67.83</v>
      </c>
      <c r="F15" s="55">
        <f t="shared" si="0"/>
        <v>3.8999999999999986</v>
      </c>
      <c r="G15" s="56">
        <f t="shared" si="1"/>
        <v>6.1004223369310162E-2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76.7</v>
      </c>
      <c r="E16" s="55">
        <v>75.09</v>
      </c>
      <c r="F16" s="55">
        <f t="shared" si="0"/>
        <v>-1.6099999999999994</v>
      </c>
      <c r="G16" s="56">
        <f t="shared" si="1"/>
        <v>-2.0990873533246406E-2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62.75</v>
      </c>
      <c r="E17" s="55">
        <v>66.040000000000006</v>
      </c>
      <c r="F17" s="55">
        <f t="shared" si="0"/>
        <v>3.2900000000000063</v>
      </c>
      <c r="G17" s="56">
        <f t="shared" si="1"/>
        <v>5.243027888446225E-2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63.83</v>
      </c>
      <c r="E18" s="55">
        <v>59.56</v>
      </c>
      <c r="F18" s="55">
        <f t="shared" si="0"/>
        <v>-4.269999999999996</v>
      </c>
      <c r="G18" s="56">
        <f t="shared" si="1"/>
        <v>-6.6896443678521017E-2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68.819999999999993</v>
      </c>
      <c r="E19" s="55">
        <v>68.180000000000007</v>
      </c>
      <c r="F19" s="55">
        <f t="shared" si="0"/>
        <v>-0.63999999999998636</v>
      </c>
      <c r="G19" s="56">
        <f t="shared" si="1"/>
        <v>-9.2996222028478119E-3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67.44</v>
      </c>
      <c r="E20" s="55">
        <v>64.97</v>
      </c>
      <c r="F20" s="55">
        <f t="shared" si="0"/>
        <v>-2.4699999999999989</v>
      </c>
      <c r="G20" s="56">
        <f t="shared" si="1"/>
        <v>-3.6625148279952537E-2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59.97</v>
      </c>
      <c r="E21" s="55">
        <v>62.23</v>
      </c>
      <c r="F21" s="55">
        <f t="shared" si="0"/>
        <v>2.259999999999998</v>
      </c>
      <c r="G21" s="56">
        <f t="shared" si="1"/>
        <v>3.7685509421377321E-2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62.34</v>
      </c>
      <c r="E22" s="55">
        <v>66.67</v>
      </c>
      <c r="F22" s="55">
        <f t="shared" si="0"/>
        <v>4.3299999999999983</v>
      </c>
      <c r="G22" s="56">
        <f t="shared" si="1"/>
        <v>6.9457811998716687E-2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69.349999999999994</v>
      </c>
      <c r="E23" s="55">
        <v>71.709999999999994</v>
      </c>
      <c r="F23" s="55">
        <f t="shared" si="0"/>
        <v>2.3599999999999994</v>
      </c>
      <c r="G23" s="56">
        <f t="shared" si="1"/>
        <v>3.403028118240807E-2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65.42</v>
      </c>
      <c r="E24" s="55">
        <v>68.52</v>
      </c>
      <c r="F24" s="55">
        <f t="shared" si="0"/>
        <v>3.0999999999999943</v>
      </c>
      <c r="G24" s="56">
        <f t="shared" si="1"/>
        <v>4.7386120452460934E-2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68.650000000000006</v>
      </c>
      <c r="E25" s="55">
        <v>69.52</v>
      </c>
      <c r="F25" s="55">
        <f t="shared" si="0"/>
        <v>0.86999999999999034</v>
      </c>
      <c r="G25" s="56">
        <f t="shared" si="1"/>
        <v>1.2672978878368395E-2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62.86</v>
      </c>
      <c r="E26" s="55">
        <v>68.150000000000006</v>
      </c>
      <c r="F26" s="55">
        <f t="shared" si="0"/>
        <v>5.2900000000000063</v>
      </c>
      <c r="G26" s="56">
        <f t="shared" si="1"/>
        <v>8.415526566974238E-2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67.790000000000006</v>
      </c>
      <c r="E27" s="55">
        <v>64.84</v>
      </c>
      <c r="F27" s="55">
        <f t="shared" si="0"/>
        <v>-2.9500000000000028</v>
      </c>
      <c r="G27" s="56">
        <f t="shared" si="1"/>
        <v>-4.3516742882431077E-2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63.65</v>
      </c>
      <c r="E28" s="55">
        <v>62.36</v>
      </c>
      <c r="F28" s="55">
        <f t="shared" si="0"/>
        <v>-1.2899999999999991</v>
      </c>
      <c r="G28" s="56">
        <f t="shared" si="1"/>
        <v>-2.0267085624509022E-2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78.099999999999994</v>
      </c>
      <c r="E29" s="55">
        <v>78.55</v>
      </c>
      <c r="F29" s="55">
        <f t="shared" si="0"/>
        <v>0.45000000000000284</v>
      </c>
      <c r="G29" s="56">
        <f t="shared" si="1"/>
        <v>5.7618437900128407E-3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62.56</v>
      </c>
      <c r="E30" s="55">
        <v>63.91</v>
      </c>
      <c r="F30" s="55">
        <f t="shared" si="0"/>
        <v>1.3499999999999943</v>
      </c>
      <c r="G30" s="56">
        <f t="shared" si="1"/>
        <v>2.1579283887467941E-2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63.15</v>
      </c>
      <c r="E31" s="55">
        <v>65.349999999999994</v>
      </c>
      <c r="F31" s="55">
        <f t="shared" si="0"/>
        <v>2.1999999999999957</v>
      </c>
      <c r="G31" s="56">
        <f t="shared" si="1"/>
        <v>3.4837688044338809E-2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65.69</v>
      </c>
      <c r="E32" s="55">
        <v>74.180000000000007</v>
      </c>
      <c r="F32" s="55">
        <f t="shared" si="0"/>
        <v>8.4900000000000091</v>
      </c>
      <c r="G32" s="56">
        <f t="shared" si="1"/>
        <v>0.12924341604506026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62.57</v>
      </c>
      <c r="E33" s="55">
        <v>61.19</v>
      </c>
      <c r="F33" s="55">
        <f t="shared" si="0"/>
        <v>-1.3800000000000026</v>
      </c>
      <c r="G33" s="56">
        <f t="shared" si="1"/>
        <v>-2.2055298066165935E-2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65.84</v>
      </c>
      <c r="E34" s="55">
        <v>67.62</v>
      </c>
      <c r="F34" s="55">
        <f t="shared" si="0"/>
        <v>1.7800000000000011</v>
      </c>
      <c r="G34" s="56">
        <f t="shared" si="1"/>
        <v>2.7035236938031608E-2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57.14</v>
      </c>
      <c r="E35" s="55">
        <v>55.23</v>
      </c>
      <c r="F35" s="55">
        <f t="shared" si="0"/>
        <v>-1.9100000000000037</v>
      </c>
      <c r="G35" s="56">
        <f t="shared" si="1"/>
        <v>-3.3426671333566742E-2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65.459999999999994</v>
      </c>
      <c r="E36" s="55">
        <v>65.73</v>
      </c>
      <c r="F36" s="55">
        <f t="shared" si="0"/>
        <v>0.27000000000001023</v>
      </c>
      <c r="G36" s="56">
        <f t="shared" si="1"/>
        <v>4.124656278643603E-3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62.26</v>
      </c>
      <c r="E37" s="55">
        <v>57.77</v>
      </c>
      <c r="F37" s="55">
        <f t="shared" si="0"/>
        <v>-4.4899999999999949</v>
      </c>
      <c r="G37" s="56">
        <f t="shared" si="1"/>
        <v>-7.2116929007388295E-2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71.84</v>
      </c>
      <c r="E38" s="55">
        <v>73.36</v>
      </c>
      <c r="F38" s="55">
        <f t="shared" si="0"/>
        <v>1.519999999999996</v>
      </c>
      <c r="G38" s="56">
        <f t="shared" si="1"/>
        <v>2.1158129175946491E-2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64.86</v>
      </c>
      <c r="E39" s="55">
        <v>69.88</v>
      </c>
      <c r="F39" s="55">
        <f t="shared" si="0"/>
        <v>5.019999999999996</v>
      </c>
      <c r="G39" s="56">
        <f t="shared" si="1"/>
        <v>7.7397471477027385E-2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64.13</v>
      </c>
      <c r="E40" s="55">
        <v>60.86</v>
      </c>
      <c r="F40" s="55">
        <f t="shared" si="0"/>
        <v>-3.269999999999996</v>
      </c>
      <c r="G40" s="56">
        <f t="shared" si="1"/>
        <v>-5.0990176204584382E-2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64.680000000000007</v>
      </c>
      <c r="E41" s="55">
        <v>66.23</v>
      </c>
      <c r="F41" s="55">
        <f t="shared" si="0"/>
        <v>1.5499999999999972</v>
      </c>
      <c r="G41" s="56">
        <f t="shared" si="1"/>
        <v>2.3964131106988203E-2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62.83</v>
      </c>
      <c r="E42" s="55">
        <v>64.19</v>
      </c>
      <c r="F42" s="55">
        <f t="shared" si="0"/>
        <v>1.3599999999999994</v>
      </c>
      <c r="G42" s="56">
        <f t="shared" si="1"/>
        <v>2.1645710647779714E-2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59.25</v>
      </c>
      <c r="E43" s="55">
        <v>60.84</v>
      </c>
      <c r="F43" s="55">
        <f t="shared" si="0"/>
        <v>1.5900000000000034</v>
      </c>
      <c r="G43" s="56">
        <f t="shared" si="1"/>
        <v>2.6835443037974742E-2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61.79</v>
      </c>
      <c r="E44" s="55">
        <v>55.28</v>
      </c>
      <c r="F44" s="55">
        <f t="shared" si="0"/>
        <v>-6.509999999999998</v>
      </c>
      <c r="G44" s="56">
        <f t="shared" si="1"/>
        <v>-0.10535685385984785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68.88</v>
      </c>
      <c r="E45" s="55">
        <v>69.77</v>
      </c>
      <c r="F45" s="55">
        <f t="shared" si="0"/>
        <v>0.89000000000000057</v>
      </c>
      <c r="G45" s="56">
        <f t="shared" si="1"/>
        <v>1.2921022067363539E-2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62.18</v>
      </c>
      <c r="E46" s="55">
        <v>67.319999999999993</v>
      </c>
      <c r="F46" s="55">
        <f t="shared" si="0"/>
        <v>5.1399999999999935</v>
      </c>
      <c r="G46" s="56">
        <f t="shared" si="1"/>
        <v>8.2663235767127585E-2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63.78</v>
      </c>
      <c r="E47" s="55">
        <v>68.55</v>
      </c>
      <c r="F47" s="55">
        <f t="shared" si="0"/>
        <v>4.769999999999996</v>
      </c>
      <c r="G47" s="56">
        <f t="shared" si="1"/>
        <v>7.4788334901222886E-2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71.77</v>
      </c>
      <c r="E48" s="55">
        <v>70.38</v>
      </c>
      <c r="F48" s="55">
        <f t="shared" si="0"/>
        <v>-1.3900000000000006</v>
      </c>
      <c r="G48" s="56">
        <f t="shared" si="1"/>
        <v>-1.9367423714644012E-2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66.3</v>
      </c>
      <c r="E49" s="55">
        <v>68.239999999999995</v>
      </c>
      <c r="F49" s="55">
        <f t="shared" si="0"/>
        <v>1.9399999999999977</v>
      </c>
      <c r="G49" s="56">
        <f t="shared" si="1"/>
        <v>2.926093514328805E-2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67.349999999999994</v>
      </c>
      <c r="E50" s="55">
        <v>65.510000000000005</v>
      </c>
      <c r="F50" s="55">
        <f t="shared" si="0"/>
        <v>-1.8399999999999892</v>
      </c>
      <c r="G50" s="56">
        <f t="shared" si="1"/>
        <v>-2.7319970304379947E-2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64.739999999999995</v>
      </c>
      <c r="E51" s="55">
        <v>66.31</v>
      </c>
      <c r="F51" s="55">
        <f t="shared" si="0"/>
        <v>1.5700000000000074</v>
      </c>
      <c r="G51" s="56">
        <f t="shared" si="1"/>
        <v>2.4250849552054487E-2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59.06</v>
      </c>
      <c r="E52" s="55">
        <v>61.4</v>
      </c>
      <c r="F52" s="55">
        <f t="shared" si="0"/>
        <v>2.3399999999999963</v>
      </c>
      <c r="G52" s="56">
        <f t="shared" si="1"/>
        <v>3.9620724686759166E-2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61.83</v>
      </c>
      <c r="E53" s="55">
        <v>59.03</v>
      </c>
      <c r="F53" s="55">
        <f t="shared" si="0"/>
        <v>-2.7999999999999972</v>
      </c>
      <c r="G53" s="56">
        <f t="shared" si="1"/>
        <v>-4.5285460132621663E-2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66.569999999999993</v>
      </c>
      <c r="E54" s="55">
        <v>66.8</v>
      </c>
      <c r="F54" s="55">
        <f t="shared" si="0"/>
        <v>0.23000000000000398</v>
      </c>
      <c r="G54" s="56">
        <f t="shared" si="1"/>
        <v>3.4550097641580894E-3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64.349999999999994</v>
      </c>
      <c r="E55" s="55">
        <v>69.19</v>
      </c>
      <c r="F55" s="55">
        <f t="shared" si="0"/>
        <v>4.8400000000000034</v>
      </c>
      <c r="G55" s="56">
        <f t="shared" si="1"/>
        <v>7.521367521367528E-2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58.23</v>
      </c>
      <c r="E56" s="55">
        <v>60.01</v>
      </c>
      <c r="F56" s="55">
        <f t="shared" si="0"/>
        <v>1.7800000000000011</v>
      </c>
      <c r="G56" s="56">
        <f t="shared" si="1"/>
        <v>3.0568435514339708E-2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54.69</v>
      </c>
      <c r="E57" s="55">
        <v>58.95</v>
      </c>
      <c r="F57" s="55">
        <f t="shared" si="0"/>
        <v>4.2600000000000051</v>
      </c>
      <c r="G57" s="56">
        <f t="shared" si="1"/>
        <v>7.7893582007679749E-2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48.86</v>
      </c>
      <c r="E58" s="55">
        <v>60.63</v>
      </c>
      <c r="F58" s="55">
        <f t="shared" si="0"/>
        <v>11.770000000000003</v>
      </c>
      <c r="G58" s="56">
        <f t="shared" si="1"/>
        <v>0.24089234547687277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65.739999999999995</v>
      </c>
      <c r="E59" s="55">
        <v>68.88</v>
      </c>
      <c r="F59" s="55">
        <f t="shared" si="0"/>
        <v>3.1400000000000006</v>
      </c>
      <c r="G59" s="56">
        <f t="shared" si="1"/>
        <v>4.7763918466686962E-2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64.650000000000006</v>
      </c>
      <c r="E60" s="55">
        <v>64.55</v>
      </c>
      <c r="F60" s="55">
        <f t="shared" si="0"/>
        <v>-0.10000000000000853</v>
      </c>
      <c r="G60" s="56">
        <f t="shared" si="1"/>
        <v>-1.5467904098995903E-3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55.68</v>
      </c>
      <c r="E61" s="55">
        <v>56.25</v>
      </c>
      <c r="F61" s="55">
        <f t="shared" si="0"/>
        <v>0.57000000000000028</v>
      </c>
      <c r="G61" s="56">
        <f t="shared" si="1"/>
        <v>1.0237068965517246E-2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68.260000000000005</v>
      </c>
      <c r="E62" s="55">
        <v>65.849999999999994</v>
      </c>
      <c r="F62" s="55">
        <f t="shared" si="0"/>
        <v>-2.4100000000000108</v>
      </c>
      <c r="G62" s="56">
        <f t="shared" si="1"/>
        <v>-3.5306182244359954E-2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63.11</v>
      </c>
      <c r="E63" s="55">
        <v>64.39</v>
      </c>
      <c r="F63" s="55">
        <f t="shared" si="0"/>
        <v>1.2800000000000011</v>
      </c>
      <c r="G63" s="56">
        <f t="shared" si="1"/>
        <v>2.0282047219141199E-2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60.19</v>
      </c>
      <c r="E64" s="55">
        <v>61.76</v>
      </c>
      <c r="F64" s="55">
        <f t="shared" si="0"/>
        <v>1.5700000000000003</v>
      </c>
      <c r="G64" s="56">
        <f t="shared" si="1"/>
        <v>2.6084067120784191E-2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69.61</v>
      </c>
      <c r="E65" s="55">
        <v>69.150000000000006</v>
      </c>
      <c r="F65" s="55">
        <f t="shared" si="0"/>
        <v>-0.45999999999999375</v>
      </c>
      <c r="G65" s="56">
        <f t="shared" si="1"/>
        <v>-6.6082459416749572E-3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69.180000000000007</v>
      </c>
      <c r="E66" s="55">
        <v>70.7</v>
      </c>
      <c r="F66" s="55">
        <f t="shared" si="0"/>
        <v>1.519999999999996</v>
      </c>
      <c r="G66" s="56">
        <f t="shared" si="1"/>
        <v>2.1971668112171088E-2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63.54</v>
      </c>
      <c r="E67" s="55">
        <v>68.069999999999993</v>
      </c>
      <c r="F67" s="55">
        <f t="shared" ref="F67:F130" si="2">E67-D67</f>
        <v>4.529999999999994</v>
      </c>
      <c r="G67" s="56">
        <f t="shared" ref="G67:G130" si="3">F67/D67</f>
        <v>7.1293673276676017E-2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68.34</v>
      </c>
      <c r="E68" s="55">
        <v>67.650000000000006</v>
      </c>
      <c r="F68" s="55">
        <f t="shared" si="2"/>
        <v>-0.68999999999999773</v>
      </c>
      <c r="G68" s="56">
        <f t="shared" si="3"/>
        <v>-1.0096575943810327E-2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70</v>
      </c>
      <c r="E69" s="55">
        <v>68.92</v>
      </c>
      <c r="F69" s="55">
        <f t="shared" si="2"/>
        <v>-1.0799999999999983</v>
      </c>
      <c r="G69" s="56">
        <f t="shared" si="3"/>
        <v>-1.5428571428571404E-2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67.83</v>
      </c>
      <c r="E70" s="55">
        <v>70.25</v>
      </c>
      <c r="F70" s="55">
        <f t="shared" si="2"/>
        <v>2.4200000000000017</v>
      </c>
      <c r="G70" s="56">
        <f t="shared" si="3"/>
        <v>3.5677428866283382E-2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60.15</v>
      </c>
      <c r="E71" s="55">
        <v>61</v>
      </c>
      <c r="F71" s="55">
        <f t="shared" si="2"/>
        <v>0.85000000000000142</v>
      </c>
      <c r="G71" s="56">
        <f t="shared" si="3"/>
        <v>1.413133832086453E-2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59.78</v>
      </c>
      <c r="E72" s="55">
        <v>60.81</v>
      </c>
      <c r="F72" s="55">
        <f t="shared" si="2"/>
        <v>1.0300000000000011</v>
      </c>
      <c r="G72" s="56">
        <f t="shared" si="3"/>
        <v>1.722984275677486E-2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65.78</v>
      </c>
      <c r="E73" s="55">
        <v>69.02</v>
      </c>
      <c r="F73" s="55">
        <f t="shared" si="2"/>
        <v>3.2399999999999949</v>
      </c>
      <c r="G73" s="56">
        <f t="shared" si="3"/>
        <v>4.9255092733353524E-2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68.08</v>
      </c>
      <c r="E74" s="55">
        <v>69.88</v>
      </c>
      <c r="F74" s="55">
        <f t="shared" si="2"/>
        <v>1.7999999999999972</v>
      </c>
      <c r="G74" s="56">
        <f t="shared" si="3"/>
        <v>2.643948296122205E-2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61.91</v>
      </c>
      <c r="E75" s="55">
        <v>63.96</v>
      </c>
      <c r="F75" s="55">
        <f t="shared" si="2"/>
        <v>2.0500000000000043</v>
      </c>
      <c r="G75" s="56">
        <f t="shared" si="3"/>
        <v>3.3112582781457026E-2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67.31</v>
      </c>
      <c r="E76" s="55">
        <v>66.33</v>
      </c>
      <c r="F76" s="55">
        <f t="shared" si="2"/>
        <v>-0.98000000000000398</v>
      </c>
      <c r="G76" s="56">
        <f t="shared" si="3"/>
        <v>-1.45595008171149E-2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69.8</v>
      </c>
      <c r="E77" s="55">
        <v>70.11</v>
      </c>
      <c r="F77" s="55">
        <f t="shared" si="2"/>
        <v>0.31000000000000227</v>
      </c>
      <c r="G77" s="56">
        <f t="shared" si="3"/>
        <v>4.4412607449857058E-3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66.81</v>
      </c>
      <c r="E78" s="55">
        <v>66.849999999999994</v>
      </c>
      <c r="F78" s="55">
        <f t="shared" si="2"/>
        <v>3.9999999999992042E-2</v>
      </c>
      <c r="G78" s="56">
        <f t="shared" si="3"/>
        <v>5.9871276754964889E-4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72.040000000000006</v>
      </c>
      <c r="E79" s="55">
        <v>73.319999999999993</v>
      </c>
      <c r="F79" s="55">
        <f t="shared" si="2"/>
        <v>1.2799999999999869</v>
      </c>
      <c r="G79" s="56">
        <f t="shared" si="3"/>
        <v>1.7767906718489546E-2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63.22</v>
      </c>
      <c r="E80" s="55">
        <v>63.46</v>
      </c>
      <c r="F80" s="55">
        <f t="shared" si="2"/>
        <v>0.24000000000000199</v>
      </c>
      <c r="G80" s="56">
        <f t="shared" si="3"/>
        <v>3.7962670041126541E-3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63.46</v>
      </c>
      <c r="E81" s="55">
        <v>67.33</v>
      </c>
      <c r="F81" s="55">
        <f t="shared" si="2"/>
        <v>3.8699999999999974</v>
      </c>
      <c r="G81" s="56">
        <f t="shared" si="3"/>
        <v>6.0983296564765165E-2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64.97</v>
      </c>
      <c r="E82" s="55">
        <v>65.290000000000006</v>
      </c>
      <c r="F82" s="55">
        <f t="shared" si="2"/>
        <v>0.32000000000000739</v>
      </c>
      <c r="G82" s="56">
        <f t="shared" si="3"/>
        <v>4.9253501616131658E-3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61.63</v>
      </c>
      <c r="E83" s="55">
        <v>64.260000000000005</v>
      </c>
      <c r="F83" s="55">
        <f t="shared" si="2"/>
        <v>2.6300000000000026</v>
      </c>
      <c r="G83" s="56">
        <f t="shared" si="3"/>
        <v>4.26740223916924E-2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70.11</v>
      </c>
      <c r="E84" s="55">
        <v>71.19</v>
      </c>
      <c r="F84" s="55">
        <f t="shared" si="2"/>
        <v>1.0799999999999983</v>
      </c>
      <c r="G84" s="56">
        <f t="shared" si="3"/>
        <v>1.5404364569961465E-2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65.510000000000005</v>
      </c>
      <c r="E85" s="55">
        <v>67.540000000000006</v>
      </c>
      <c r="F85" s="55">
        <f t="shared" si="2"/>
        <v>2.0300000000000011</v>
      </c>
      <c r="G85" s="56">
        <f t="shared" si="3"/>
        <v>3.0987635475499938E-2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67.44</v>
      </c>
      <c r="E86" s="55">
        <v>66.569999999999993</v>
      </c>
      <c r="F86" s="55">
        <f t="shared" si="2"/>
        <v>-0.87000000000000455</v>
      </c>
      <c r="G86" s="56">
        <f t="shared" si="3"/>
        <v>-1.2900355871886189E-2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66.930000000000007</v>
      </c>
      <c r="E87" s="55">
        <v>68.180000000000007</v>
      </c>
      <c r="F87" s="55">
        <f t="shared" si="2"/>
        <v>1.25</v>
      </c>
      <c r="G87" s="56">
        <f t="shared" si="3"/>
        <v>1.8676228895861346E-2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56.56</v>
      </c>
      <c r="E88" s="55">
        <v>54.55</v>
      </c>
      <c r="F88" s="55">
        <f t="shared" si="2"/>
        <v>-2.0100000000000051</v>
      </c>
      <c r="G88" s="56">
        <f t="shared" si="3"/>
        <v>-3.5537482319660627E-2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60.43</v>
      </c>
      <c r="E89" s="55">
        <v>63.96</v>
      </c>
      <c r="F89" s="55">
        <f t="shared" si="2"/>
        <v>3.5300000000000011</v>
      </c>
      <c r="G89" s="56">
        <f t="shared" si="3"/>
        <v>5.8414694688068862E-2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63.01</v>
      </c>
      <c r="E90" s="55">
        <v>66.67</v>
      </c>
      <c r="F90" s="55">
        <f t="shared" si="2"/>
        <v>3.6600000000000037</v>
      </c>
      <c r="G90" s="56">
        <f t="shared" si="3"/>
        <v>5.8086018092366354E-2</v>
      </c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61.05</v>
      </c>
      <c r="E91" s="55">
        <v>66</v>
      </c>
      <c r="F91" s="55">
        <f t="shared" si="2"/>
        <v>4.9500000000000028</v>
      </c>
      <c r="G91" s="56">
        <f t="shared" si="3"/>
        <v>8.1081081081081127E-2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60.12</v>
      </c>
      <c r="E92" s="55">
        <v>59.24</v>
      </c>
      <c r="F92" s="55">
        <f t="shared" si="2"/>
        <v>-0.87999999999999545</v>
      </c>
      <c r="G92" s="56">
        <f t="shared" si="3"/>
        <v>-1.463739188290079E-2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65.260000000000005</v>
      </c>
      <c r="E93" s="55">
        <v>62.49</v>
      </c>
      <c r="F93" s="55">
        <f t="shared" si="2"/>
        <v>-2.7700000000000031</v>
      </c>
      <c r="G93" s="56">
        <f t="shared" si="3"/>
        <v>-4.2445602206558429E-2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60.71</v>
      </c>
      <c r="E94" s="55">
        <v>66.47</v>
      </c>
      <c r="F94" s="55">
        <f t="shared" si="2"/>
        <v>5.759999999999998</v>
      </c>
      <c r="G94" s="56">
        <f t="shared" si="3"/>
        <v>9.4877285455443883E-2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56.81</v>
      </c>
      <c r="E95" s="55">
        <v>57.7</v>
      </c>
      <c r="F95" s="55">
        <f t="shared" si="2"/>
        <v>0.89000000000000057</v>
      </c>
      <c r="G95" s="56">
        <f t="shared" si="3"/>
        <v>1.5666255940855491E-2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62.82</v>
      </c>
      <c r="E96" s="55">
        <v>66.819999999999993</v>
      </c>
      <c r="F96" s="55">
        <f t="shared" si="2"/>
        <v>3.9999999999999929</v>
      </c>
      <c r="G96" s="56">
        <f t="shared" si="3"/>
        <v>6.3673989175421733E-2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68.03</v>
      </c>
      <c r="E97" s="55">
        <v>70.209999999999994</v>
      </c>
      <c r="F97" s="55">
        <f t="shared" si="2"/>
        <v>2.1799999999999926</v>
      </c>
      <c r="G97" s="56">
        <f t="shared" si="3"/>
        <v>3.2044686167867008E-2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65.94</v>
      </c>
      <c r="E98" s="55">
        <v>66.53</v>
      </c>
      <c r="F98" s="55">
        <f t="shared" si="2"/>
        <v>0.59000000000000341</v>
      </c>
      <c r="G98" s="56">
        <f t="shared" si="3"/>
        <v>8.9475280558083629E-3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58.88</v>
      </c>
      <c r="E99" s="55">
        <v>62.55</v>
      </c>
      <c r="F99" s="55">
        <f t="shared" si="2"/>
        <v>3.6699999999999946</v>
      </c>
      <c r="G99" s="56">
        <f t="shared" si="3"/>
        <v>6.2330163043478166E-2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65.64</v>
      </c>
      <c r="E100" s="55">
        <v>67.61</v>
      </c>
      <c r="F100" s="55">
        <f t="shared" si="2"/>
        <v>1.9699999999999989</v>
      </c>
      <c r="G100" s="56">
        <f t="shared" si="3"/>
        <v>3.0012187690432644E-2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70.069999999999993</v>
      </c>
      <c r="E101" s="55">
        <v>68.48</v>
      </c>
      <c r="F101" s="55">
        <f t="shared" si="2"/>
        <v>-1.5899999999999892</v>
      </c>
      <c r="G101" s="56">
        <f t="shared" si="3"/>
        <v>-2.2691594120165397E-2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65.55</v>
      </c>
      <c r="E102" s="55">
        <v>65</v>
      </c>
      <c r="F102" s="55">
        <f t="shared" si="2"/>
        <v>-0.54999999999999716</v>
      </c>
      <c r="G102" s="56">
        <f t="shared" si="3"/>
        <v>-8.3905415713195607E-3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61.33</v>
      </c>
      <c r="E103" s="55">
        <v>64.72</v>
      </c>
      <c r="F103" s="55">
        <f t="shared" si="2"/>
        <v>3.3900000000000006</v>
      </c>
      <c r="G103" s="56">
        <f t="shared" si="3"/>
        <v>5.5274743192564826E-2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67.849999999999994</v>
      </c>
      <c r="E104" s="55">
        <v>69.58</v>
      </c>
      <c r="F104" s="55">
        <f t="shared" si="2"/>
        <v>1.730000000000004</v>
      </c>
      <c r="G104" s="56">
        <f t="shared" si="3"/>
        <v>2.5497420781134917E-2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66.209999999999994</v>
      </c>
      <c r="E105" s="55">
        <v>69.11</v>
      </c>
      <c r="F105" s="55">
        <f t="shared" si="2"/>
        <v>2.9000000000000057</v>
      </c>
      <c r="G105" s="56">
        <f t="shared" si="3"/>
        <v>4.3800030206917473E-2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64.099999999999994</v>
      </c>
      <c r="E106" s="55">
        <v>68.94</v>
      </c>
      <c r="F106" s="55">
        <f t="shared" si="2"/>
        <v>4.8400000000000034</v>
      </c>
      <c r="G106" s="56">
        <f t="shared" si="3"/>
        <v>7.5507020280811299E-2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56.96</v>
      </c>
      <c r="E107" s="55">
        <v>52.36</v>
      </c>
      <c r="F107" s="55">
        <f t="shared" si="2"/>
        <v>-4.6000000000000014</v>
      </c>
      <c r="G107" s="56">
        <f t="shared" si="3"/>
        <v>-8.0758426966292152E-2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58.15</v>
      </c>
      <c r="E108" s="55">
        <v>56.1</v>
      </c>
      <c r="F108" s="55">
        <f t="shared" si="2"/>
        <v>-2.0499999999999972</v>
      </c>
      <c r="G108" s="56">
        <f t="shared" si="3"/>
        <v>-3.5253654342218353E-2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59.54</v>
      </c>
      <c r="E109" s="55">
        <v>54.51</v>
      </c>
      <c r="F109" s="55">
        <f t="shared" si="2"/>
        <v>-5.0300000000000011</v>
      </c>
      <c r="G109" s="56">
        <f t="shared" si="3"/>
        <v>-8.4481021162243888E-2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59.4</v>
      </c>
      <c r="E110" s="55">
        <v>63.68</v>
      </c>
      <c r="F110" s="55">
        <f t="shared" si="2"/>
        <v>4.2800000000000011</v>
      </c>
      <c r="G110" s="56">
        <f t="shared" si="3"/>
        <v>7.2053872053872078E-2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75.739999999999995</v>
      </c>
      <c r="E111" s="55">
        <v>72.680000000000007</v>
      </c>
      <c r="F111" s="55">
        <f t="shared" si="2"/>
        <v>-3.0599999999999881</v>
      </c>
      <c r="G111" s="56">
        <f t="shared" si="3"/>
        <v>-4.0401373118563351E-2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68.7</v>
      </c>
      <c r="E112" s="55">
        <v>66.22</v>
      </c>
      <c r="F112" s="55">
        <f t="shared" si="2"/>
        <v>-2.480000000000004</v>
      </c>
      <c r="G112" s="56">
        <f t="shared" si="3"/>
        <v>-3.6098981077147076E-2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60.55</v>
      </c>
      <c r="E113" s="55">
        <v>60.99</v>
      </c>
      <c r="F113" s="55">
        <f t="shared" si="2"/>
        <v>0.44000000000000483</v>
      </c>
      <c r="G113" s="56">
        <f t="shared" si="3"/>
        <v>7.2667217175888497E-3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68.209999999999994</v>
      </c>
      <c r="E114" s="55">
        <v>67.260000000000005</v>
      </c>
      <c r="F114" s="55">
        <f t="shared" si="2"/>
        <v>-0.94999999999998863</v>
      </c>
      <c r="G114" s="56">
        <f t="shared" si="3"/>
        <v>-1.3927576601671144E-2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64.239999999999995</v>
      </c>
      <c r="E115" s="55">
        <v>65.62</v>
      </c>
      <c r="F115" s="55">
        <f t="shared" si="2"/>
        <v>1.3800000000000097</v>
      </c>
      <c r="G115" s="56">
        <f t="shared" si="3"/>
        <v>2.1481942714819579E-2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63.88</v>
      </c>
      <c r="E116" s="55">
        <v>63.75</v>
      </c>
      <c r="F116" s="55">
        <f t="shared" si="2"/>
        <v>-0.13000000000000256</v>
      </c>
      <c r="G116" s="56">
        <f t="shared" si="3"/>
        <v>-2.0350657482780614E-3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69.88</v>
      </c>
      <c r="E117" s="55">
        <v>68.38</v>
      </c>
      <c r="F117" s="55">
        <f t="shared" si="2"/>
        <v>-1.5</v>
      </c>
      <c r="G117" s="56">
        <f t="shared" si="3"/>
        <v>-2.1465369204350316E-2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66</v>
      </c>
      <c r="E118" s="55">
        <v>69.680000000000007</v>
      </c>
      <c r="F118" s="55">
        <f t="shared" si="2"/>
        <v>3.6800000000000068</v>
      </c>
      <c r="G118" s="56">
        <f t="shared" si="3"/>
        <v>5.575757575757586E-2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73.44</v>
      </c>
      <c r="E119" s="55">
        <v>73.989999999999995</v>
      </c>
      <c r="F119" s="55">
        <f t="shared" si="2"/>
        <v>0.54999999999999716</v>
      </c>
      <c r="G119" s="56">
        <f t="shared" si="3"/>
        <v>7.489106753812598E-3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65.63</v>
      </c>
      <c r="E120" s="55">
        <v>60.32</v>
      </c>
      <c r="F120" s="55">
        <f t="shared" si="2"/>
        <v>-5.3099999999999952</v>
      </c>
      <c r="G120" s="56">
        <f t="shared" si="3"/>
        <v>-8.0908121285997184E-2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69.47</v>
      </c>
      <c r="E121" s="55">
        <v>63.78</v>
      </c>
      <c r="F121" s="55">
        <f t="shared" si="2"/>
        <v>-5.6899999999999977</v>
      </c>
      <c r="G121" s="56">
        <f t="shared" si="3"/>
        <v>-8.1905858644018975E-2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67.16</v>
      </c>
      <c r="E122" s="55">
        <v>66.64</v>
      </c>
      <c r="F122" s="55">
        <f t="shared" si="2"/>
        <v>-0.51999999999999602</v>
      </c>
      <c r="G122" s="56">
        <f t="shared" si="3"/>
        <v>-7.7427039904704592E-3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60.61</v>
      </c>
      <c r="E123" s="55">
        <v>63.46</v>
      </c>
      <c r="F123" s="55">
        <f t="shared" si="2"/>
        <v>2.8500000000000014</v>
      </c>
      <c r="G123" s="56">
        <f t="shared" si="3"/>
        <v>4.7021943573667735E-2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75.05</v>
      </c>
      <c r="E124" s="55">
        <v>77.31</v>
      </c>
      <c r="F124" s="55">
        <f t="shared" si="2"/>
        <v>2.2600000000000051</v>
      </c>
      <c r="G124" s="56">
        <f t="shared" si="3"/>
        <v>3.0113257828114661E-2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69.27</v>
      </c>
      <c r="E125" s="55">
        <v>72.349999999999994</v>
      </c>
      <c r="F125" s="55">
        <f t="shared" si="2"/>
        <v>3.0799999999999983</v>
      </c>
      <c r="G125" s="56">
        <f t="shared" si="3"/>
        <v>4.4463692796304292E-2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65.3</v>
      </c>
      <c r="E126" s="55">
        <v>61.73</v>
      </c>
      <c r="F126" s="55">
        <f t="shared" si="2"/>
        <v>-3.5700000000000003</v>
      </c>
      <c r="G126" s="56">
        <f t="shared" si="3"/>
        <v>-5.4670750382848396E-2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74.17</v>
      </c>
      <c r="E127" s="55">
        <v>65.88</v>
      </c>
      <c r="F127" s="55">
        <f t="shared" si="2"/>
        <v>-8.2900000000000063</v>
      </c>
      <c r="G127" s="56">
        <f t="shared" si="3"/>
        <v>-0.11177025751651619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65.81</v>
      </c>
      <c r="E128" s="55">
        <v>63.58</v>
      </c>
      <c r="F128" s="55">
        <f t="shared" si="2"/>
        <v>-2.230000000000004</v>
      </c>
      <c r="G128" s="56">
        <f t="shared" si="3"/>
        <v>-3.3885427746543136E-2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59.82</v>
      </c>
      <c r="E129" s="55">
        <v>65.38</v>
      </c>
      <c r="F129" s="55">
        <f t="shared" si="2"/>
        <v>5.5599999999999952</v>
      </c>
      <c r="G129" s="56">
        <f t="shared" si="3"/>
        <v>9.2945503176195168E-2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70.459999999999994</v>
      </c>
      <c r="E130" s="55">
        <v>71.91</v>
      </c>
      <c r="F130" s="55">
        <f t="shared" si="2"/>
        <v>1.4500000000000028</v>
      </c>
      <c r="G130" s="56">
        <f t="shared" si="3"/>
        <v>2.0579051944365639E-2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60.09</v>
      </c>
      <c r="E131" s="55">
        <v>59.34</v>
      </c>
      <c r="F131" s="55">
        <f t="shared" ref="F131:F194" si="4">E131-D131</f>
        <v>-0.75</v>
      </c>
      <c r="G131" s="56">
        <f t="shared" ref="G131:G194" si="5">F131/D131</f>
        <v>-1.2481278082875686E-2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68.31</v>
      </c>
      <c r="E132" s="55">
        <v>66.63</v>
      </c>
      <c r="F132" s="55">
        <f t="shared" si="4"/>
        <v>-1.6800000000000068</v>
      </c>
      <c r="G132" s="56">
        <f t="shared" si="5"/>
        <v>-2.4593763724198605E-2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66.91</v>
      </c>
      <c r="E133" s="55">
        <v>67.709999999999994</v>
      </c>
      <c r="F133" s="55">
        <f t="shared" si="4"/>
        <v>0.79999999999999716</v>
      </c>
      <c r="G133" s="56">
        <f t="shared" si="5"/>
        <v>1.195635928859658E-2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62.88</v>
      </c>
      <c r="E134" s="55">
        <v>69.31</v>
      </c>
      <c r="F134" s="55">
        <f t="shared" si="4"/>
        <v>6.43</v>
      </c>
      <c r="G134" s="56">
        <f t="shared" si="5"/>
        <v>0.10225826972010177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68.16</v>
      </c>
      <c r="E135" s="55">
        <v>69.28</v>
      </c>
      <c r="F135" s="55">
        <f t="shared" si="4"/>
        <v>1.1200000000000045</v>
      </c>
      <c r="G135" s="56">
        <f t="shared" si="5"/>
        <v>1.6431924882629175E-2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65.28</v>
      </c>
      <c r="E136" s="55">
        <v>69.53</v>
      </c>
      <c r="F136" s="55">
        <f t="shared" si="4"/>
        <v>4.25</v>
      </c>
      <c r="G136" s="56">
        <f t="shared" si="5"/>
        <v>6.5104166666666671E-2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59.7</v>
      </c>
      <c r="E137" s="55">
        <v>63.61</v>
      </c>
      <c r="F137" s="55">
        <f t="shared" si="4"/>
        <v>3.9099999999999966</v>
      </c>
      <c r="G137" s="56">
        <f t="shared" si="5"/>
        <v>6.5494137353433776E-2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71.27</v>
      </c>
      <c r="E138" s="55">
        <v>64</v>
      </c>
      <c r="F138" s="55">
        <f t="shared" si="4"/>
        <v>-7.269999999999996</v>
      </c>
      <c r="G138" s="56">
        <f t="shared" si="5"/>
        <v>-0.10200645432860947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58.65</v>
      </c>
      <c r="E139" s="55">
        <v>60</v>
      </c>
      <c r="F139" s="55">
        <f t="shared" si="4"/>
        <v>1.3500000000000014</v>
      </c>
      <c r="G139" s="56">
        <f t="shared" si="5"/>
        <v>2.3017902813299258E-2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67.58</v>
      </c>
      <c r="E140" s="55">
        <v>73.319999999999993</v>
      </c>
      <c r="F140" s="55">
        <f t="shared" si="4"/>
        <v>5.7399999999999949</v>
      </c>
      <c r="G140" s="56">
        <f t="shared" si="5"/>
        <v>8.4936371707605721E-2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65.47</v>
      </c>
      <c r="E141" s="55">
        <v>66.33</v>
      </c>
      <c r="F141" s="55">
        <f t="shared" si="4"/>
        <v>0.85999999999999943</v>
      </c>
      <c r="G141" s="56">
        <f t="shared" si="5"/>
        <v>1.3135787383534435E-2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69.41</v>
      </c>
      <c r="E142" s="55">
        <v>71.89</v>
      </c>
      <c r="F142" s="55">
        <f t="shared" si="4"/>
        <v>2.480000000000004</v>
      </c>
      <c r="G142" s="56">
        <f t="shared" si="5"/>
        <v>3.5729721942083334E-2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62.86</v>
      </c>
      <c r="E143" s="55">
        <v>65.930000000000007</v>
      </c>
      <c r="F143" s="55">
        <f t="shared" si="4"/>
        <v>3.0700000000000074</v>
      </c>
      <c r="G143" s="56">
        <f t="shared" si="5"/>
        <v>4.8838689150493275E-2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64.510000000000005</v>
      </c>
      <c r="E144" s="55">
        <v>65.03</v>
      </c>
      <c r="F144" s="55">
        <f t="shared" si="4"/>
        <v>0.51999999999999602</v>
      </c>
      <c r="G144" s="56">
        <f t="shared" si="5"/>
        <v>8.0607657727483489E-3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53.11</v>
      </c>
      <c r="E145" s="55">
        <v>54.55</v>
      </c>
      <c r="F145" s="55">
        <f t="shared" si="4"/>
        <v>1.4399999999999977</v>
      </c>
      <c r="G145" s="56">
        <f t="shared" si="5"/>
        <v>2.7113537940124229E-2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63.61</v>
      </c>
      <c r="E146" s="55">
        <v>61.8</v>
      </c>
      <c r="F146" s="55">
        <f t="shared" si="4"/>
        <v>-1.8100000000000023</v>
      </c>
      <c r="G146" s="56">
        <f t="shared" si="5"/>
        <v>-2.8454645495991231E-2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78.89</v>
      </c>
      <c r="E147" s="55">
        <v>79.41</v>
      </c>
      <c r="F147" s="55">
        <f t="shared" si="4"/>
        <v>0.51999999999999602</v>
      </c>
      <c r="G147" s="56">
        <f t="shared" si="5"/>
        <v>6.5914564583596912E-3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79.59</v>
      </c>
      <c r="E148" s="55">
        <v>79.67</v>
      </c>
      <c r="F148" s="55">
        <f t="shared" si="4"/>
        <v>7.9999999999998295E-2</v>
      </c>
      <c r="G148" s="56">
        <f t="shared" si="5"/>
        <v>1.0051514009297435E-3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62.13</v>
      </c>
      <c r="E149" s="55">
        <v>61.34</v>
      </c>
      <c r="F149" s="55">
        <f t="shared" si="4"/>
        <v>-0.78999999999999915</v>
      </c>
      <c r="G149" s="56">
        <f t="shared" si="5"/>
        <v>-1.2715274424593579E-2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55.28</v>
      </c>
      <c r="E150" s="55">
        <v>51.98</v>
      </c>
      <c r="F150" s="55">
        <f t="shared" si="4"/>
        <v>-3.3000000000000043</v>
      </c>
      <c r="G150" s="56">
        <f t="shared" si="5"/>
        <v>-5.9696092619392259E-2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59.38</v>
      </c>
      <c r="E151" s="55">
        <v>67.680000000000007</v>
      </c>
      <c r="F151" s="55">
        <f t="shared" si="4"/>
        <v>8.3000000000000043</v>
      </c>
      <c r="G151" s="56">
        <f t="shared" si="5"/>
        <v>0.13977770293027963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72.75</v>
      </c>
      <c r="E152" s="55">
        <v>70.25</v>
      </c>
      <c r="F152" s="55">
        <f t="shared" si="4"/>
        <v>-2.5</v>
      </c>
      <c r="G152" s="56">
        <f t="shared" si="5"/>
        <v>-3.4364261168384883E-2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54.69</v>
      </c>
      <c r="E153" s="55">
        <v>62.46</v>
      </c>
      <c r="F153" s="55">
        <f t="shared" si="4"/>
        <v>7.7700000000000031</v>
      </c>
      <c r="G153" s="56">
        <f t="shared" si="5"/>
        <v>0.14207350521119042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60.7</v>
      </c>
      <c r="E154" s="55">
        <v>57.44</v>
      </c>
      <c r="F154" s="55">
        <f t="shared" si="4"/>
        <v>-3.2600000000000051</v>
      </c>
      <c r="G154" s="56">
        <f t="shared" si="5"/>
        <v>-5.3706754530477845E-2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62.96</v>
      </c>
      <c r="E155" s="55">
        <v>58.78</v>
      </c>
      <c r="F155" s="55">
        <f t="shared" si="4"/>
        <v>-4.18</v>
      </c>
      <c r="G155" s="56">
        <f t="shared" si="5"/>
        <v>-6.6391359593392624E-2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64.540000000000006</v>
      </c>
      <c r="E156" s="55">
        <v>69.5</v>
      </c>
      <c r="F156" s="55">
        <f t="shared" si="4"/>
        <v>4.9599999999999937</v>
      </c>
      <c r="G156" s="56">
        <f t="shared" si="5"/>
        <v>7.6851564920979137E-2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56.52</v>
      </c>
      <c r="E157" s="55">
        <v>54.11</v>
      </c>
      <c r="F157" s="55">
        <f t="shared" si="4"/>
        <v>-2.4100000000000037</v>
      </c>
      <c r="G157" s="56">
        <f t="shared" si="5"/>
        <v>-4.2639773531493341E-2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75.19</v>
      </c>
      <c r="E158" s="55">
        <v>71.510000000000005</v>
      </c>
      <c r="F158" s="55">
        <f t="shared" si="4"/>
        <v>-3.6799999999999926</v>
      </c>
      <c r="G158" s="56">
        <f t="shared" si="5"/>
        <v>-4.8942678547679114E-2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55.28</v>
      </c>
      <c r="E159" s="55">
        <v>54.77</v>
      </c>
      <c r="F159" s="55">
        <f t="shared" si="4"/>
        <v>-0.50999999999999801</v>
      </c>
      <c r="G159" s="56">
        <f t="shared" si="5"/>
        <v>-9.225759768451483E-3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62.16</v>
      </c>
      <c r="E160" s="55">
        <v>65.709999999999994</v>
      </c>
      <c r="F160" s="55">
        <f t="shared" si="4"/>
        <v>3.5499999999999972</v>
      </c>
      <c r="G160" s="56">
        <f t="shared" si="5"/>
        <v>5.7110682110682071E-2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61.5</v>
      </c>
      <c r="E161" s="55">
        <v>61.31</v>
      </c>
      <c r="F161" s="55">
        <f t="shared" si="4"/>
        <v>-0.18999999999999773</v>
      </c>
      <c r="G161" s="56">
        <f t="shared" si="5"/>
        <v>-3.0894308943089062E-3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60.38</v>
      </c>
      <c r="E162" s="55">
        <v>33.33</v>
      </c>
      <c r="F162" s="55">
        <f t="shared" si="4"/>
        <v>-27.050000000000004</v>
      </c>
      <c r="G162" s="56">
        <f t="shared" si="5"/>
        <v>-0.44799602517389869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68.8</v>
      </c>
      <c r="E163" s="55">
        <v>68.8</v>
      </c>
      <c r="F163" s="55">
        <f t="shared" si="4"/>
        <v>0</v>
      </c>
      <c r="G163" s="56">
        <f t="shared" si="5"/>
        <v>0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58.7</v>
      </c>
      <c r="E164" s="55">
        <v>61.62</v>
      </c>
      <c r="F164" s="55">
        <f t="shared" si="4"/>
        <v>2.9199999999999946</v>
      </c>
      <c r="G164" s="56">
        <f t="shared" si="5"/>
        <v>4.9744463373083379E-2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70.010000000000005</v>
      </c>
      <c r="E165" s="55">
        <v>69.86</v>
      </c>
      <c r="F165" s="55">
        <f t="shared" si="4"/>
        <v>-0.15000000000000568</v>
      </c>
      <c r="G165" s="56">
        <f t="shared" si="5"/>
        <v>-2.1425510641337763E-3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64.569999999999993</v>
      </c>
      <c r="E166" s="55">
        <v>72.819999999999993</v>
      </c>
      <c r="F166" s="55">
        <f t="shared" si="4"/>
        <v>8.25</v>
      </c>
      <c r="G166" s="56">
        <f t="shared" si="5"/>
        <v>0.12776831345826237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67.430000000000007</v>
      </c>
      <c r="E167" s="55">
        <v>67.959999999999994</v>
      </c>
      <c r="F167" s="55">
        <f t="shared" si="4"/>
        <v>0.52999999999998693</v>
      </c>
      <c r="G167" s="56">
        <f t="shared" si="5"/>
        <v>7.8600029660386601E-3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67.81</v>
      </c>
      <c r="E168" s="55">
        <v>59.73</v>
      </c>
      <c r="F168" s="55">
        <f t="shared" si="4"/>
        <v>-8.0800000000000054</v>
      </c>
      <c r="G168" s="56">
        <f t="shared" si="5"/>
        <v>-0.119156466597847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67.709999999999994</v>
      </c>
      <c r="E169" s="55">
        <v>72.02</v>
      </c>
      <c r="F169" s="55">
        <f t="shared" si="4"/>
        <v>4.3100000000000023</v>
      </c>
      <c r="G169" s="56">
        <f t="shared" si="5"/>
        <v>6.3653817752178446E-2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63.46</v>
      </c>
      <c r="E170" s="55">
        <v>63.17</v>
      </c>
      <c r="F170" s="55">
        <f t="shared" si="4"/>
        <v>-0.28999999999999915</v>
      </c>
      <c r="G170" s="56">
        <f t="shared" si="5"/>
        <v>-4.5698077529152089E-3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80.69</v>
      </c>
      <c r="E171" s="55">
        <v>78.61</v>
      </c>
      <c r="F171" s="55">
        <f t="shared" si="4"/>
        <v>-2.0799999999999983</v>
      </c>
      <c r="G171" s="56">
        <f t="shared" si="5"/>
        <v>-2.5777667616805035E-2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69.010000000000005</v>
      </c>
      <c r="E172" s="55">
        <v>72.81</v>
      </c>
      <c r="F172" s="55">
        <f t="shared" si="4"/>
        <v>3.7999999999999972</v>
      </c>
      <c r="G172" s="56">
        <f t="shared" si="5"/>
        <v>5.5064483408201664E-2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54.33</v>
      </c>
      <c r="E173" s="55">
        <v>60.55</v>
      </c>
      <c r="F173" s="55">
        <f t="shared" si="4"/>
        <v>6.2199999999999989</v>
      </c>
      <c r="G173" s="56">
        <f t="shared" si="5"/>
        <v>0.11448555126081353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68.94</v>
      </c>
      <c r="E174" s="55">
        <v>72.61</v>
      </c>
      <c r="F174" s="55">
        <f t="shared" si="4"/>
        <v>3.6700000000000017</v>
      </c>
      <c r="G174" s="56">
        <f t="shared" si="5"/>
        <v>5.3234696837830026E-2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66.099999999999994</v>
      </c>
      <c r="E175" s="55">
        <v>64.430000000000007</v>
      </c>
      <c r="F175" s="55">
        <f t="shared" si="4"/>
        <v>-1.6699999999999875</v>
      </c>
      <c r="G175" s="56">
        <f t="shared" si="5"/>
        <v>-2.5264750378214639E-2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62.33</v>
      </c>
      <c r="E176" s="55">
        <v>65.5</v>
      </c>
      <c r="F176" s="55">
        <f t="shared" si="4"/>
        <v>3.1700000000000017</v>
      </c>
      <c r="G176" s="56">
        <f t="shared" si="5"/>
        <v>5.0858334670303255E-2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53.57</v>
      </c>
      <c r="E177" s="55">
        <v>60</v>
      </c>
      <c r="F177" s="55">
        <f t="shared" si="4"/>
        <v>6.43</v>
      </c>
      <c r="G177" s="56">
        <f t="shared" si="5"/>
        <v>0.12002986746313235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57</v>
      </c>
      <c r="E178" s="55">
        <v>62.64</v>
      </c>
      <c r="F178" s="55">
        <f t="shared" si="4"/>
        <v>5.6400000000000006</v>
      </c>
      <c r="G178" s="56">
        <f t="shared" si="5"/>
        <v>9.8947368421052645E-2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66.03</v>
      </c>
      <c r="E179" s="55">
        <v>63.57</v>
      </c>
      <c r="F179" s="55">
        <f t="shared" si="4"/>
        <v>-2.4600000000000009</v>
      </c>
      <c r="G179" s="56">
        <f t="shared" si="5"/>
        <v>-3.7255792821444811E-2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67.91</v>
      </c>
      <c r="E180" s="55">
        <v>74.11</v>
      </c>
      <c r="F180" s="55">
        <f t="shared" si="4"/>
        <v>6.2000000000000028</v>
      </c>
      <c r="G180" s="56">
        <f t="shared" si="5"/>
        <v>9.1297305256957784E-2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64</v>
      </c>
      <c r="E181" s="55">
        <v>60.23</v>
      </c>
      <c r="F181" s="55">
        <f t="shared" si="4"/>
        <v>-3.7700000000000031</v>
      </c>
      <c r="G181" s="56">
        <f t="shared" si="5"/>
        <v>-5.8906250000000049E-2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57.57</v>
      </c>
      <c r="E182" s="55">
        <v>62.62</v>
      </c>
      <c r="F182" s="55">
        <f t="shared" si="4"/>
        <v>5.0499999999999972</v>
      </c>
      <c r="G182" s="56">
        <f t="shared" si="5"/>
        <v>8.7719298245613989E-2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55.76</v>
      </c>
      <c r="E183" s="55">
        <v>54.12</v>
      </c>
      <c r="F183" s="55">
        <f t="shared" si="4"/>
        <v>-1.6400000000000006</v>
      </c>
      <c r="G183" s="56">
        <f t="shared" si="5"/>
        <v>-2.9411764705882363E-2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71.83</v>
      </c>
      <c r="E184" s="55">
        <v>72.59</v>
      </c>
      <c r="F184" s="55">
        <f t="shared" si="4"/>
        <v>0.76000000000000512</v>
      </c>
      <c r="G184" s="56">
        <f t="shared" si="5"/>
        <v>1.0580537379924895E-2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67.489999999999995</v>
      </c>
      <c r="E185" s="55">
        <v>71.37</v>
      </c>
      <c r="F185" s="55">
        <f t="shared" si="4"/>
        <v>3.8800000000000097</v>
      </c>
      <c r="G185" s="56">
        <f t="shared" si="5"/>
        <v>5.7489998518299154E-2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62.64</v>
      </c>
      <c r="E186" s="55">
        <v>53.55</v>
      </c>
      <c r="F186" s="55">
        <f t="shared" si="4"/>
        <v>-9.0900000000000034</v>
      </c>
      <c r="G186" s="56">
        <f t="shared" si="5"/>
        <v>-0.14511494252873569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72.09</v>
      </c>
      <c r="E187" s="55">
        <v>69.94</v>
      </c>
      <c r="F187" s="55">
        <f t="shared" si="4"/>
        <v>-2.1500000000000057</v>
      </c>
      <c r="G187" s="56">
        <f t="shared" si="5"/>
        <v>-2.9823831321958739E-2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58.18</v>
      </c>
      <c r="E188" s="55">
        <v>62.61</v>
      </c>
      <c r="F188" s="55">
        <f t="shared" si="4"/>
        <v>4.43</v>
      </c>
      <c r="G188" s="56">
        <f t="shared" si="5"/>
        <v>7.614300446888965E-2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69.06</v>
      </c>
      <c r="E189" s="55">
        <v>71.650000000000006</v>
      </c>
      <c r="F189" s="55">
        <f t="shared" si="4"/>
        <v>2.5900000000000034</v>
      </c>
      <c r="G189" s="56">
        <f t="shared" si="5"/>
        <v>3.75036200405445E-2</v>
      </c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66.930000000000007</v>
      </c>
      <c r="E190" s="55">
        <v>70.349999999999994</v>
      </c>
      <c r="F190" s="55">
        <f t="shared" si="4"/>
        <v>3.4199999999999875</v>
      </c>
      <c r="G190" s="56">
        <f t="shared" si="5"/>
        <v>5.1098162259076457E-2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65.59</v>
      </c>
      <c r="E191" s="55">
        <v>65.400000000000006</v>
      </c>
      <c r="F191" s="55">
        <f t="shared" si="4"/>
        <v>-0.18999999999999773</v>
      </c>
      <c r="G191" s="56">
        <f t="shared" si="5"/>
        <v>-2.8967830461960318E-3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53.05</v>
      </c>
      <c r="E192" s="55">
        <v>59.89</v>
      </c>
      <c r="F192" s="55">
        <f t="shared" si="4"/>
        <v>6.8400000000000034</v>
      </c>
      <c r="G192" s="56">
        <f t="shared" si="5"/>
        <v>0.12893496701225265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71.489999999999995</v>
      </c>
      <c r="E193" s="55">
        <v>73.989999999999995</v>
      </c>
      <c r="F193" s="55">
        <f t="shared" si="4"/>
        <v>2.5</v>
      </c>
      <c r="G193" s="56">
        <f t="shared" si="5"/>
        <v>3.4969925863757169E-2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63.41</v>
      </c>
      <c r="E194" s="55">
        <v>68.37</v>
      </c>
      <c r="F194" s="55">
        <f t="shared" si="4"/>
        <v>4.960000000000008</v>
      </c>
      <c r="G194" s="56">
        <f t="shared" si="5"/>
        <v>7.8221100772748908E-2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70.5</v>
      </c>
      <c r="E195" s="55">
        <v>71.88</v>
      </c>
      <c r="F195" s="55">
        <f t="shared" ref="F195:F214" si="6">E195-D195</f>
        <v>1.3799999999999955</v>
      </c>
      <c r="G195" s="56">
        <f t="shared" ref="G195:G214" si="7">F195/D195</f>
        <v>1.9574468085106319E-2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56</v>
      </c>
      <c r="E196" s="55">
        <v>57.75</v>
      </c>
      <c r="F196" s="55">
        <f t="shared" si="6"/>
        <v>1.75</v>
      </c>
      <c r="G196" s="56">
        <f t="shared" si="7"/>
        <v>3.125E-2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49.35</v>
      </c>
      <c r="E197" s="55">
        <v>51.99</v>
      </c>
      <c r="F197" s="55">
        <f t="shared" si="6"/>
        <v>2.6400000000000006</v>
      </c>
      <c r="G197" s="56">
        <f t="shared" si="7"/>
        <v>5.3495440729483291E-2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67.47</v>
      </c>
      <c r="E198" s="55">
        <v>63.35</v>
      </c>
      <c r="F198" s="55">
        <f t="shared" si="6"/>
        <v>-4.1199999999999974</v>
      </c>
      <c r="G198" s="56">
        <f t="shared" si="7"/>
        <v>-6.1064176671113052E-2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71.900000000000006</v>
      </c>
      <c r="E199" s="55">
        <v>59.75</v>
      </c>
      <c r="F199" s="55">
        <f t="shared" si="6"/>
        <v>-12.150000000000006</v>
      </c>
      <c r="G199" s="56">
        <f t="shared" si="7"/>
        <v>-0.16898470097357449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68.17</v>
      </c>
      <c r="E200" s="55">
        <v>73.430000000000007</v>
      </c>
      <c r="F200" s="55">
        <f t="shared" si="6"/>
        <v>5.2600000000000051</v>
      </c>
      <c r="G200" s="56">
        <f t="shared" si="7"/>
        <v>7.7160041073786198E-2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64.98</v>
      </c>
      <c r="E201" s="55">
        <v>63.89</v>
      </c>
      <c r="F201" s="55">
        <f t="shared" si="6"/>
        <v>-1.0900000000000034</v>
      </c>
      <c r="G201" s="56">
        <f t="shared" si="7"/>
        <v>-1.677439212065256E-2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68.78</v>
      </c>
      <c r="E202" s="55">
        <v>70.819999999999993</v>
      </c>
      <c r="F202" s="55">
        <f t="shared" si="6"/>
        <v>2.039999999999992</v>
      </c>
      <c r="G202" s="56">
        <f t="shared" si="7"/>
        <v>2.9659784821168829E-2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62.87</v>
      </c>
      <c r="E203" s="55">
        <v>59.81</v>
      </c>
      <c r="F203" s="55">
        <f t="shared" si="6"/>
        <v>-3.0599999999999952</v>
      </c>
      <c r="G203" s="56">
        <f t="shared" si="7"/>
        <v>-4.8671862573564421E-2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70.48</v>
      </c>
      <c r="E204" s="55">
        <v>70.69</v>
      </c>
      <c r="F204" s="55">
        <f t="shared" si="6"/>
        <v>0.20999999999999375</v>
      </c>
      <c r="G204" s="56">
        <f t="shared" si="7"/>
        <v>2.9795686719635887E-3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60.87</v>
      </c>
      <c r="E205" s="55">
        <v>62.39</v>
      </c>
      <c r="F205" s="55">
        <f t="shared" si="6"/>
        <v>1.5200000000000031</v>
      </c>
      <c r="G205" s="56">
        <f t="shared" si="7"/>
        <v>2.4971250205355729E-2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65.89</v>
      </c>
      <c r="E206" s="55">
        <v>63.13</v>
      </c>
      <c r="F206" s="55">
        <f t="shared" si="6"/>
        <v>-2.759999999999998</v>
      </c>
      <c r="G206" s="56">
        <f t="shared" si="7"/>
        <v>-4.1887995143420821E-2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66.040000000000006</v>
      </c>
      <c r="E207" s="55">
        <v>68.94</v>
      </c>
      <c r="F207" s="55">
        <f t="shared" si="6"/>
        <v>2.8999999999999915</v>
      </c>
      <c r="G207" s="56">
        <f t="shared" si="7"/>
        <v>4.3912780133252442E-2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64.62</v>
      </c>
      <c r="E208" s="55">
        <v>76.17</v>
      </c>
      <c r="F208" s="55">
        <f t="shared" si="6"/>
        <v>11.549999999999997</v>
      </c>
      <c r="G208" s="56">
        <f t="shared" si="7"/>
        <v>0.17873723305478176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71.11</v>
      </c>
      <c r="E209" s="55">
        <v>73.25</v>
      </c>
      <c r="F209" s="55">
        <f t="shared" si="6"/>
        <v>2.1400000000000006</v>
      </c>
      <c r="G209" s="56">
        <f t="shared" si="7"/>
        <v>3.0094220222190979E-2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69.7</v>
      </c>
      <c r="E210" s="55">
        <v>66.08</v>
      </c>
      <c r="F210" s="55">
        <f t="shared" si="6"/>
        <v>-3.6200000000000045</v>
      </c>
      <c r="G210" s="56">
        <f t="shared" si="7"/>
        <v>-5.1936872309899636E-2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59.06</v>
      </c>
      <c r="E211" s="55">
        <v>53.05</v>
      </c>
      <c r="F211" s="55">
        <f t="shared" si="6"/>
        <v>-6.0100000000000051</v>
      </c>
      <c r="G211" s="56">
        <f t="shared" si="7"/>
        <v>-0.10176092109718939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72.02</v>
      </c>
      <c r="E212" s="55">
        <v>78.48</v>
      </c>
      <c r="F212" s="55">
        <f t="shared" si="6"/>
        <v>6.460000000000008</v>
      </c>
      <c r="G212" s="56">
        <f t="shared" si="7"/>
        <v>8.9697306303804611E-2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66.319999999999993</v>
      </c>
      <c r="E213" s="55">
        <v>73.180000000000007</v>
      </c>
      <c r="F213" s="55">
        <f t="shared" si="6"/>
        <v>6.8600000000000136</v>
      </c>
      <c r="G213" s="56">
        <f t="shared" si="7"/>
        <v>0.10343787696019321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57.89</v>
      </c>
      <c r="E214" s="55">
        <v>59.78</v>
      </c>
      <c r="F214" s="55">
        <f t="shared" si="6"/>
        <v>1.8900000000000006</v>
      </c>
      <c r="G214" s="56">
        <f t="shared" si="7"/>
        <v>3.2648125755743662E-2</v>
      </c>
      <c r="M214" s="55"/>
      <c r="N214" s="55"/>
      <c r="R214" s="55"/>
      <c r="S214" s="55"/>
    </row>
  </sheetData>
  <hyperlinks>
    <hyperlink ref="I1" location="Vsebina!A1" display="NAZAJ NA PRVO STRAN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14"/>
  <sheetViews>
    <sheetView zoomScale="70" zoomScaleNormal="70" workbookViewId="0">
      <pane ySplit="1" topLeftCell="A185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422</v>
      </c>
      <c r="E1" s="61" t="s">
        <v>423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71.73</v>
      </c>
      <c r="E2" s="53">
        <v>72.42</v>
      </c>
      <c r="F2" s="53">
        <f>E2-D2</f>
        <v>0.68999999999999773</v>
      </c>
      <c r="G2" s="54">
        <f>F2/D2</f>
        <v>9.6194061062316698E-3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80.069999999999993</v>
      </c>
      <c r="E3" s="55">
        <v>80.12</v>
      </c>
      <c r="F3" s="55">
        <f t="shared" ref="F3:F66" si="0">E3-D3</f>
        <v>5.0000000000011369E-2</v>
      </c>
      <c r="G3" s="56">
        <f t="shared" ref="G3:G66" si="1">F3/D3</f>
        <v>6.2445360309743188E-4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66.83</v>
      </c>
      <c r="E4" s="55">
        <v>68.510000000000005</v>
      </c>
      <c r="F4" s="55">
        <f t="shared" si="0"/>
        <v>1.6800000000000068</v>
      </c>
      <c r="G4" s="56">
        <f t="shared" si="1"/>
        <v>2.5138410893311491E-2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67.83</v>
      </c>
      <c r="E5" s="55">
        <v>68.150000000000006</v>
      </c>
      <c r="F5" s="55">
        <f t="shared" si="0"/>
        <v>0.32000000000000739</v>
      </c>
      <c r="G5" s="56">
        <f t="shared" si="1"/>
        <v>4.7176765443020406E-3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63.65</v>
      </c>
      <c r="E6" s="55">
        <v>69.27</v>
      </c>
      <c r="F6" s="55">
        <f t="shared" si="0"/>
        <v>5.6199999999999974</v>
      </c>
      <c r="G6" s="56">
        <f t="shared" si="1"/>
        <v>8.8295365278868776E-2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72.72</v>
      </c>
      <c r="E7" s="55">
        <v>71.5</v>
      </c>
      <c r="F7" s="55">
        <f t="shared" si="0"/>
        <v>-1.2199999999999989</v>
      </c>
      <c r="G7" s="56">
        <f t="shared" si="1"/>
        <v>-1.6776677667766762E-2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72.989999999999995</v>
      </c>
      <c r="E8" s="55">
        <v>78.010000000000005</v>
      </c>
      <c r="F8" s="55">
        <f t="shared" si="0"/>
        <v>5.0200000000000102</v>
      </c>
      <c r="G8" s="56">
        <f t="shared" si="1"/>
        <v>6.8776544732155234E-2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81.319999999999993</v>
      </c>
      <c r="E9" s="55">
        <v>81.48</v>
      </c>
      <c r="F9" s="55">
        <f t="shared" si="0"/>
        <v>0.1600000000000108</v>
      </c>
      <c r="G9" s="56">
        <f t="shared" si="1"/>
        <v>1.9675356615839992E-3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71.38</v>
      </c>
      <c r="E10" s="55">
        <v>73.3</v>
      </c>
      <c r="F10" s="55">
        <f t="shared" si="0"/>
        <v>1.9200000000000017</v>
      </c>
      <c r="G10" s="56">
        <f t="shared" si="1"/>
        <v>2.689829083776971E-2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67.459999999999994</v>
      </c>
      <c r="E11" s="55">
        <v>70.5</v>
      </c>
      <c r="F11" s="55">
        <f t="shared" si="0"/>
        <v>3.0400000000000063</v>
      </c>
      <c r="G11" s="56">
        <f t="shared" si="1"/>
        <v>4.5063741476430573E-2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67.14</v>
      </c>
      <c r="E12" s="55">
        <v>67.55</v>
      </c>
      <c r="F12" s="55">
        <f t="shared" si="0"/>
        <v>0.40999999999999659</v>
      </c>
      <c r="G12" s="56">
        <f t="shared" si="1"/>
        <v>6.1066428358653047E-3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73.209999999999994</v>
      </c>
      <c r="E13" s="55">
        <v>73.27</v>
      </c>
      <c r="F13" s="55">
        <f t="shared" si="0"/>
        <v>6.0000000000002274E-2</v>
      </c>
      <c r="G13" s="56">
        <f t="shared" si="1"/>
        <v>8.1956016937579951E-4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71.319999999999993</v>
      </c>
      <c r="E14" s="55">
        <v>70.95</v>
      </c>
      <c r="F14" s="55">
        <f t="shared" si="0"/>
        <v>-0.36999999999999034</v>
      </c>
      <c r="G14" s="56">
        <f t="shared" si="1"/>
        <v>-5.1878855860907234E-3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74.66</v>
      </c>
      <c r="E15" s="55">
        <v>75.75</v>
      </c>
      <c r="F15" s="55">
        <f t="shared" si="0"/>
        <v>1.0900000000000034</v>
      </c>
      <c r="G15" s="56">
        <f t="shared" si="1"/>
        <v>1.4599517814090589E-2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78.75</v>
      </c>
      <c r="E16" s="55">
        <v>77.73</v>
      </c>
      <c r="F16" s="55">
        <f t="shared" si="0"/>
        <v>-1.019999999999996</v>
      </c>
      <c r="G16" s="56">
        <f t="shared" si="1"/>
        <v>-1.2952380952380901E-2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65.31</v>
      </c>
      <c r="E17" s="55">
        <v>66.069999999999993</v>
      </c>
      <c r="F17" s="55">
        <f t="shared" si="0"/>
        <v>0.75999999999999091</v>
      </c>
      <c r="G17" s="56">
        <f t="shared" si="1"/>
        <v>1.1636809064461658E-2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77.209999999999994</v>
      </c>
      <c r="E18" s="55">
        <v>76.25</v>
      </c>
      <c r="F18" s="55">
        <f t="shared" si="0"/>
        <v>-0.95999999999999375</v>
      </c>
      <c r="G18" s="56">
        <f t="shared" si="1"/>
        <v>-1.2433622587747621E-2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74.61</v>
      </c>
      <c r="E19" s="55">
        <v>75.16</v>
      </c>
      <c r="F19" s="55">
        <f t="shared" si="0"/>
        <v>0.54999999999999716</v>
      </c>
      <c r="G19" s="56">
        <f t="shared" si="1"/>
        <v>7.3716659965151745E-3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71.599999999999994</v>
      </c>
      <c r="E20" s="55">
        <v>73.569999999999993</v>
      </c>
      <c r="F20" s="55">
        <f t="shared" si="0"/>
        <v>1.9699999999999989</v>
      </c>
      <c r="G20" s="56">
        <f t="shared" si="1"/>
        <v>2.7513966480446912E-2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70.7</v>
      </c>
      <c r="E21" s="55">
        <v>70.11</v>
      </c>
      <c r="F21" s="55">
        <f t="shared" si="0"/>
        <v>-0.59000000000000341</v>
      </c>
      <c r="G21" s="56">
        <f t="shared" si="1"/>
        <v>-8.3451202263083932E-3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73.89</v>
      </c>
      <c r="E22" s="55">
        <v>73.94</v>
      </c>
      <c r="F22" s="55">
        <f t="shared" si="0"/>
        <v>4.9999999999997158E-2</v>
      </c>
      <c r="G22" s="56">
        <f t="shared" si="1"/>
        <v>6.7668155366080876E-4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72.27</v>
      </c>
      <c r="E23" s="55">
        <v>73.8</v>
      </c>
      <c r="F23" s="55">
        <f t="shared" si="0"/>
        <v>1.5300000000000011</v>
      </c>
      <c r="G23" s="56">
        <f t="shared" si="1"/>
        <v>2.1170610211706117E-2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70.849999999999994</v>
      </c>
      <c r="E24" s="55">
        <v>71.760000000000005</v>
      </c>
      <c r="F24" s="55">
        <f t="shared" si="0"/>
        <v>0.9100000000000108</v>
      </c>
      <c r="G24" s="56">
        <f t="shared" si="1"/>
        <v>1.284403669724786E-2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71.95</v>
      </c>
      <c r="E25" s="55">
        <v>71.760000000000005</v>
      </c>
      <c r="F25" s="55">
        <f t="shared" si="0"/>
        <v>-0.18999999999999773</v>
      </c>
      <c r="G25" s="56">
        <f t="shared" si="1"/>
        <v>-2.6407227241139362E-3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76.91</v>
      </c>
      <c r="E26" s="55">
        <v>76.55</v>
      </c>
      <c r="F26" s="55">
        <f t="shared" si="0"/>
        <v>-0.35999999999999943</v>
      </c>
      <c r="G26" s="56">
        <f t="shared" si="1"/>
        <v>-4.6807957352749899E-3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75.44</v>
      </c>
      <c r="E27" s="55">
        <v>76.87</v>
      </c>
      <c r="F27" s="55">
        <f t="shared" si="0"/>
        <v>1.4300000000000068</v>
      </c>
      <c r="G27" s="56">
        <f t="shared" si="1"/>
        <v>1.8955461293743463E-2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66.06</v>
      </c>
      <c r="E28" s="55">
        <v>71.260000000000005</v>
      </c>
      <c r="F28" s="55">
        <f t="shared" si="0"/>
        <v>5.2000000000000028</v>
      </c>
      <c r="G28" s="56">
        <f t="shared" si="1"/>
        <v>7.8716318498334881E-2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76.849999999999994</v>
      </c>
      <c r="E29" s="55">
        <v>76.41</v>
      </c>
      <c r="F29" s="55">
        <f t="shared" si="0"/>
        <v>-0.43999999999999773</v>
      </c>
      <c r="G29" s="56">
        <f t="shared" si="1"/>
        <v>-5.7254391672088194E-3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74.75</v>
      </c>
      <c r="E30" s="55">
        <v>76.33</v>
      </c>
      <c r="F30" s="55">
        <f t="shared" si="0"/>
        <v>1.5799999999999983</v>
      </c>
      <c r="G30" s="56">
        <f t="shared" si="1"/>
        <v>2.1137123745819376E-2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71.25</v>
      </c>
      <c r="E31" s="55">
        <v>72.06</v>
      </c>
      <c r="F31" s="55">
        <f t="shared" si="0"/>
        <v>0.81000000000000227</v>
      </c>
      <c r="G31" s="56">
        <f t="shared" si="1"/>
        <v>1.1368421052631611E-2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72.11</v>
      </c>
      <c r="E32" s="55">
        <v>73</v>
      </c>
      <c r="F32" s="55">
        <f t="shared" si="0"/>
        <v>0.89000000000000057</v>
      </c>
      <c r="G32" s="56">
        <f t="shared" si="1"/>
        <v>1.2342254888365005E-2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60.87</v>
      </c>
      <c r="E33" s="55">
        <v>60.36</v>
      </c>
      <c r="F33" s="55">
        <f t="shared" si="0"/>
        <v>-0.50999999999999801</v>
      </c>
      <c r="G33" s="56">
        <f t="shared" si="1"/>
        <v>-8.3785115820600962E-3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75.66</v>
      </c>
      <c r="E34" s="55">
        <v>74.489999999999995</v>
      </c>
      <c r="F34" s="55">
        <f t="shared" si="0"/>
        <v>-1.1700000000000017</v>
      </c>
      <c r="G34" s="56">
        <f t="shared" si="1"/>
        <v>-1.5463917525773219E-2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61.61</v>
      </c>
      <c r="E35" s="55">
        <v>62.98</v>
      </c>
      <c r="F35" s="55">
        <f t="shared" si="0"/>
        <v>1.3699999999999974</v>
      </c>
      <c r="G35" s="56">
        <f t="shared" si="1"/>
        <v>2.2236649894497605E-2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82.42</v>
      </c>
      <c r="E36" s="55">
        <v>83.38</v>
      </c>
      <c r="F36" s="55">
        <f t="shared" si="0"/>
        <v>0.95999999999999375</v>
      </c>
      <c r="G36" s="56">
        <f t="shared" si="1"/>
        <v>1.164765833535542E-2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70.02</v>
      </c>
      <c r="E37" s="55">
        <v>68.87</v>
      </c>
      <c r="F37" s="55">
        <f t="shared" si="0"/>
        <v>-1.1499999999999915</v>
      </c>
      <c r="G37" s="56">
        <f t="shared" si="1"/>
        <v>-1.6423878891745094E-2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74.319999999999993</v>
      </c>
      <c r="E38" s="55">
        <v>72.84</v>
      </c>
      <c r="F38" s="55">
        <f t="shared" si="0"/>
        <v>-1.4799999999999898</v>
      </c>
      <c r="G38" s="56">
        <f t="shared" si="1"/>
        <v>-1.9913885898815795E-2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71.56</v>
      </c>
      <c r="E39" s="55">
        <v>71.33</v>
      </c>
      <c r="F39" s="55">
        <f t="shared" si="0"/>
        <v>-0.23000000000000398</v>
      </c>
      <c r="G39" s="56">
        <f t="shared" si="1"/>
        <v>-3.2140860816098934E-3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66.680000000000007</v>
      </c>
      <c r="E40" s="55">
        <v>67.510000000000005</v>
      </c>
      <c r="F40" s="55">
        <f t="shared" si="0"/>
        <v>0.82999999999999829</v>
      </c>
      <c r="G40" s="56">
        <f t="shared" si="1"/>
        <v>1.2447510497900393E-2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71.38</v>
      </c>
      <c r="E41" s="55">
        <v>71.03</v>
      </c>
      <c r="F41" s="55">
        <f t="shared" si="0"/>
        <v>-0.34999999999999432</v>
      </c>
      <c r="G41" s="56">
        <f t="shared" si="1"/>
        <v>-4.9033342673016856E-3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67.13</v>
      </c>
      <c r="E42" s="55">
        <v>66.040000000000006</v>
      </c>
      <c r="F42" s="55">
        <f t="shared" si="0"/>
        <v>-1.0899999999999892</v>
      </c>
      <c r="G42" s="56">
        <f t="shared" si="1"/>
        <v>-1.623715179502442E-2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68.66</v>
      </c>
      <c r="E43" s="55">
        <v>69.5</v>
      </c>
      <c r="F43" s="55">
        <f t="shared" si="0"/>
        <v>0.84000000000000341</v>
      </c>
      <c r="G43" s="56">
        <f t="shared" si="1"/>
        <v>1.2234197494902468E-2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73.989999999999995</v>
      </c>
      <c r="E44" s="55">
        <v>73.900000000000006</v>
      </c>
      <c r="F44" s="55">
        <f t="shared" si="0"/>
        <v>-8.99999999999892E-2</v>
      </c>
      <c r="G44" s="56">
        <f t="shared" si="1"/>
        <v>-1.2163805919717422E-3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74.75</v>
      </c>
      <c r="E45" s="55">
        <v>73.459999999999994</v>
      </c>
      <c r="F45" s="55">
        <f t="shared" si="0"/>
        <v>-1.2900000000000063</v>
      </c>
      <c r="G45" s="56">
        <f t="shared" si="1"/>
        <v>-1.7257525083612123E-2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77.739999999999995</v>
      </c>
      <c r="E46" s="55">
        <v>77.510000000000005</v>
      </c>
      <c r="F46" s="55">
        <f t="shared" si="0"/>
        <v>-0.22999999999998977</v>
      </c>
      <c r="G46" s="56">
        <f t="shared" si="1"/>
        <v>-2.9585798816566733E-3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74.17</v>
      </c>
      <c r="E47" s="55">
        <v>74.34</v>
      </c>
      <c r="F47" s="55">
        <f t="shared" si="0"/>
        <v>0.17000000000000171</v>
      </c>
      <c r="G47" s="56">
        <f t="shared" si="1"/>
        <v>2.2920318187946839E-3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78.900000000000006</v>
      </c>
      <c r="E48" s="55">
        <v>80.599999999999994</v>
      </c>
      <c r="F48" s="55">
        <f t="shared" si="0"/>
        <v>1.6999999999999886</v>
      </c>
      <c r="G48" s="56">
        <f t="shared" si="1"/>
        <v>2.1546261089987181E-2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65.02</v>
      </c>
      <c r="E49" s="55">
        <v>69.42</v>
      </c>
      <c r="F49" s="55">
        <f t="shared" si="0"/>
        <v>4.4000000000000057</v>
      </c>
      <c r="G49" s="56">
        <f t="shared" si="1"/>
        <v>6.7671485696708791E-2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74.28</v>
      </c>
      <c r="E50" s="55">
        <v>71.88</v>
      </c>
      <c r="F50" s="55">
        <f t="shared" si="0"/>
        <v>-2.4000000000000057</v>
      </c>
      <c r="G50" s="56">
        <f t="shared" si="1"/>
        <v>-3.2310177705977459E-2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76.83</v>
      </c>
      <c r="E51" s="55">
        <v>76.33</v>
      </c>
      <c r="F51" s="55">
        <f t="shared" si="0"/>
        <v>-0.5</v>
      </c>
      <c r="G51" s="56">
        <f t="shared" si="1"/>
        <v>-6.5078745281790971E-3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69</v>
      </c>
      <c r="E52" s="55">
        <v>69.02</v>
      </c>
      <c r="F52" s="55">
        <f t="shared" si="0"/>
        <v>1.9999999999996021E-2</v>
      </c>
      <c r="G52" s="56">
        <f t="shared" si="1"/>
        <v>2.8985507246371043E-4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69.83</v>
      </c>
      <c r="E53" s="55">
        <v>70.510000000000005</v>
      </c>
      <c r="F53" s="55">
        <f t="shared" si="0"/>
        <v>0.68000000000000682</v>
      </c>
      <c r="G53" s="56">
        <f t="shared" si="1"/>
        <v>9.7379349849635814E-3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68.150000000000006</v>
      </c>
      <c r="E54" s="55">
        <v>69.099999999999994</v>
      </c>
      <c r="F54" s="55">
        <f t="shared" si="0"/>
        <v>0.94999999999998863</v>
      </c>
      <c r="G54" s="56">
        <f t="shared" si="1"/>
        <v>1.3939838591342459E-2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66.14</v>
      </c>
      <c r="E55" s="55">
        <v>67.08</v>
      </c>
      <c r="F55" s="55">
        <f t="shared" si="0"/>
        <v>0.93999999999999773</v>
      </c>
      <c r="G55" s="56">
        <f t="shared" si="1"/>
        <v>1.4212276988206799E-2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67.77</v>
      </c>
      <c r="E56" s="55">
        <v>67.650000000000006</v>
      </c>
      <c r="F56" s="55">
        <f t="shared" si="0"/>
        <v>-0.11999999999999034</v>
      </c>
      <c r="G56" s="56">
        <f t="shared" si="1"/>
        <v>-1.7706949977864888E-3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63.56</v>
      </c>
      <c r="E57" s="55">
        <v>64.47</v>
      </c>
      <c r="F57" s="55">
        <f t="shared" si="0"/>
        <v>0.90999999999999659</v>
      </c>
      <c r="G57" s="56">
        <f t="shared" si="1"/>
        <v>1.4317180616740035E-2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58.06</v>
      </c>
      <c r="E58" s="55">
        <v>55.74</v>
      </c>
      <c r="F58" s="55">
        <f t="shared" si="0"/>
        <v>-2.3200000000000003</v>
      </c>
      <c r="G58" s="56">
        <f t="shared" si="1"/>
        <v>-3.9958663451601796E-2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80.94</v>
      </c>
      <c r="E59" s="55">
        <v>79.89</v>
      </c>
      <c r="F59" s="55">
        <f t="shared" si="0"/>
        <v>-1.0499999999999972</v>
      </c>
      <c r="G59" s="56">
        <f t="shared" si="1"/>
        <v>-1.2972572275759788E-2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75.150000000000006</v>
      </c>
      <c r="E60" s="55">
        <v>77.69</v>
      </c>
      <c r="F60" s="55">
        <f t="shared" si="0"/>
        <v>2.539999999999992</v>
      </c>
      <c r="G60" s="56">
        <f t="shared" si="1"/>
        <v>3.3799068529607346E-2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65.88</v>
      </c>
      <c r="E61" s="55">
        <v>60.87</v>
      </c>
      <c r="F61" s="55">
        <f t="shared" si="0"/>
        <v>-5.009999999999998</v>
      </c>
      <c r="G61" s="56">
        <f t="shared" si="1"/>
        <v>-7.6047358834244058E-2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75.73</v>
      </c>
      <c r="E62" s="55">
        <v>77.73</v>
      </c>
      <c r="F62" s="55">
        <f t="shared" si="0"/>
        <v>2</v>
      </c>
      <c r="G62" s="56">
        <f t="shared" si="1"/>
        <v>2.6409613099168096E-2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70.16</v>
      </c>
      <c r="E63" s="55">
        <v>70.349999999999994</v>
      </c>
      <c r="F63" s="55">
        <f t="shared" si="0"/>
        <v>0.18999999999999773</v>
      </c>
      <c r="G63" s="56">
        <f t="shared" si="1"/>
        <v>2.7080957810718034E-3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79.959999999999994</v>
      </c>
      <c r="E64" s="55">
        <v>77.430000000000007</v>
      </c>
      <c r="F64" s="55">
        <f t="shared" si="0"/>
        <v>-2.5299999999999869</v>
      </c>
      <c r="G64" s="56">
        <f t="shared" si="1"/>
        <v>-3.164082041020494E-2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71.13</v>
      </c>
      <c r="E65" s="55">
        <v>71.72</v>
      </c>
      <c r="F65" s="55">
        <f t="shared" si="0"/>
        <v>0.59000000000000341</v>
      </c>
      <c r="G65" s="56">
        <f t="shared" si="1"/>
        <v>8.2946717278223458E-3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71.09</v>
      </c>
      <c r="E66" s="55">
        <v>71.23</v>
      </c>
      <c r="F66" s="55">
        <f t="shared" si="0"/>
        <v>0.14000000000000057</v>
      </c>
      <c r="G66" s="56">
        <f t="shared" si="1"/>
        <v>1.9693346462231055E-3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74.66</v>
      </c>
      <c r="E67" s="55">
        <v>77.14</v>
      </c>
      <c r="F67" s="55">
        <f t="shared" ref="F67:F130" si="2">E67-D67</f>
        <v>2.480000000000004</v>
      </c>
      <c r="G67" s="56">
        <f t="shared" ref="G67:G130" si="3">F67/D67</f>
        <v>3.3217251540316156E-2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67.45</v>
      </c>
      <c r="E68" s="55">
        <v>68.08</v>
      </c>
      <c r="F68" s="55">
        <f t="shared" si="2"/>
        <v>0.62999999999999545</v>
      </c>
      <c r="G68" s="56">
        <f t="shared" si="3"/>
        <v>9.3402520385470044E-3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79.19</v>
      </c>
      <c r="E69" s="55">
        <v>75.11</v>
      </c>
      <c r="F69" s="55">
        <f t="shared" si="2"/>
        <v>-4.0799999999999983</v>
      </c>
      <c r="G69" s="56">
        <f t="shared" si="3"/>
        <v>-5.1521656774845291E-2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72.92</v>
      </c>
      <c r="E70" s="55">
        <v>72.12</v>
      </c>
      <c r="F70" s="55">
        <f t="shared" si="2"/>
        <v>-0.79999999999999716</v>
      </c>
      <c r="G70" s="56">
        <f t="shared" si="3"/>
        <v>-1.0970927043335122E-2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76.06</v>
      </c>
      <c r="E71" s="55">
        <v>76.540000000000006</v>
      </c>
      <c r="F71" s="55">
        <f t="shared" si="2"/>
        <v>0.48000000000000398</v>
      </c>
      <c r="G71" s="56">
        <f t="shared" si="3"/>
        <v>6.3108072574283979E-3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62.95</v>
      </c>
      <c r="E72" s="55">
        <v>66.430000000000007</v>
      </c>
      <c r="F72" s="55">
        <f t="shared" si="2"/>
        <v>3.480000000000004</v>
      </c>
      <c r="G72" s="56">
        <f t="shared" si="3"/>
        <v>5.5281969817315389E-2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70.989999999999995</v>
      </c>
      <c r="E73" s="55">
        <v>74.42</v>
      </c>
      <c r="F73" s="55">
        <f t="shared" si="2"/>
        <v>3.4300000000000068</v>
      </c>
      <c r="G73" s="56">
        <f t="shared" si="3"/>
        <v>4.8316664318918255E-2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72.91</v>
      </c>
      <c r="E74" s="55">
        <v>71.319999999999993</v>
      </c>
      <c r="F74" s="55">
        <f t="shared" si="2"/>
        <v>-1.5900000000000034</v>
      </c>
      <c r="G74" s="56">
        <f t="shared" si="3"/>
        <v>-2.1807708133315094E-2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66.22</v>
      </c>
      <c r="E75" s="55">
        <v>66.66</v>
      </c>
      <c r="F75" s="55">
        <f t="shared" si="2"/>
        <v>0.43999999999999773</v>
      </c>
      <c r="G75" s="56">
        <f t="shared" si="3"/>
        <v>6.6445182724252146E-3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77.47</v>
      </c>
      <c r="E76" s="55">
        <v>77.42</v>
      </c>
      <c r="F76" s="55">
        <f t="shared" si="2"/>
        <v>-4.9999999999997158E-2</v>
      </c>
      <c r="G76" s="56">
        <f t="shared" si="3"/>
        <v>-6.4541112688779089E-4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80.260000000000005</v>
      </c>
      <c r="E77" s="55">
        <v>81.540000000000006</v>
      </c>
      <c r="F77" s="55">
        <f t="shared" si="2"/>
        <v>1.2800000000000011</v>
      </c>
      <c r="G77" s="56">
        <f t="shared" si="3"/>
        <v>1.5948168452529294E-2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73.849999999999994</v>
      </c>
      <c r="E78" s="55">
        <v>76.92</v>
      </c>
      <c r="F78" s="55">
        <f t="shared" si="2"/>
        <v>3.0700000000000074</v>
      </c>
      <c r="G78" s="56">
        <f t="shared" si="3"/>
        <v>4.1570751523358263E-2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73.260000000000005</v>
      </c>
      <c r="E79" s="55">
        <v>73.040000000000006</v>
      </c>
      <c r="F79" s="55">
        <f t="shared" si="2"/>
        <v>-0.21999999999999886</v>
      </c>
      <c r="G79" s="56">
        <f t="shared" si="3"/>
        <v>-3.0030030030029874E-3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61.74</v>
      </c>
      <c r="E80" s="55">
        <v>63.87</v>
      </c>
      <c r="F80" s="55">
        <f t="shared" si="2"/>
        <v>2.1299999999999955</v>
      </c>
      <c r="G80" s="56">
        <f t="shared" si="3"/>
        <v>3.4499514091350748E-2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76.150000000000006</v>
      </c>
      <c r="E81" s="55">
        <v>76.14</v>
      </c>
      <c r="F81" s="55">
        <f t="shared" si="2"/>
        <v>-1.0000000000005116E-2</v>
      </c>
      <c r="G81" s="56">
        <f t="shared" si="3"/>
        <v>-1.3131976362449265E-4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66.760000000000005</v>
      </c>
      <c r="E82" s="55">
        <v>68.41</v>
      </c>
      <c r="F82" s="55">
        <f t="shared" si="2"/>
        <v>1.6499999999999915</v>
      </c>
      <c r="G82" s="56">
        <f t="shared" si="3"/>
        <v>2.4715398442180816E-2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75.209999999999994</v>
      </c>
      <c r="E83" s="55">
        <v>81.5</v>
      </c>
      <c r="F83" s="55">
        <f t="shared" si="2"/>
        <v>6.2900000000000063</v>
      </c>
      <c r="G83" s="56">
        <f t="shared" si="3"/>
        <v>8.3632495678766211E-2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71.69</v>
      </c>
      <c r="E84" s="55">
        <v>72.41</v>
      </c>
      <c r="F84" s="55">
        <f t="shared" si="2"/>
        <v>0.71999999999999886</v>
      </c>
      <c r="G84" s="56">
        <f t="shared" si="3"/>
        <v>1.0043241735248972E-2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75.900000000000006</v>
      </c>
      <c r="E85" s="55">
        <v>77.28</v>
      </c>
      <c r="F85" s="55">
        <f t="shared" si="2"/>
        <v>1.3799999999999955</v>
      </c>
      <c r="G85" s="56">
        <f t="shared" si="3"/>
        <v>1.8181818181818122E-2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80.709999999999994</v>
      </c>
      <c r="E86" s="55">
        <v>81.84</v>
      </c>
      <c r="F86" s="55">
        <f t="shared" si="2"/>
        <v>1.1300000000000097</v>
      </c>
      <c r="G86" s="56">
        <f t="shared" si="3"/>
        <v>1.4000743402304668E-2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71.27</v>
      </c>
      <c r="E87" s="55">
        <v>70.64</v>
      </c>
      <c r="F87" s="55">
        <f t="shared" si="2"/>
        <v>-0.62999999999999545</v>
      </c>
      <c r="G87" s="56">
        <f t="shared" si="3"/>
        <v>-8.8396239652026865E-3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67.489999999999995</v>
      </c>
      <c r="E88" s="55">
        <v>65.349999999999994</v>
      </c>
      <c r="F88" s="55">
        <f t="shared" si="2"/>
        <v>-2.1400000000000006</v>
      </c>
      <c r="G88" s="56">
        <f t="shared" si="3"/>
        <v>-3.1708401244628842E-2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71.02</v>
      </c>
      <c r="E89" s="55">
        <v>72.180000000000007</v>
      </c>
      <c r="F89" s="55">
        <f t="shared" si="2"/>
        <v>1.1600000000000108</v>
      </c>
      <c r="G89" s="56">
        <f t="shared" si="3"/>
        <v>1.6333427203604773E-2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52.43</v>
      </c>
      <c r="E90" s="55">
        <v>46.23</v>
      </c>
      <c r="F90" s="55">
        <f t="shared" si="2"/>
        <v>-6.2000000000000028</v>
      </c>
      <c r="G90" s="56">
        <f t="shared" si="3"/>
        <v>-0.11825290864009161</v>
      </c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61.25</v>
      </c>
      <c r="E91" s="55">
        <v>65.92</v>
      </c>
      <c r="F91" s="55">
        <f t="shared" si="2"/>
        <v>4.6700000000000017</v>
      </c>
      <c r="G91" s="56">
        <f t="shared" si="3"/>
        <v>7.6244897959183697E-2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63.18</v>
      </c>
      <c r="E92" s="55">
        <v>61.85</v>
      </c>
      <c r="F92" s="55">
        <f t="shared" si="2"/>
        <v>-1.3299999999999983</v>
      </c>
      <c r="G92" s="56">
        <f t="shared" si="3"/>
        <v>-2.1050965495409912E-2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65.7</v>
      </c>
      <c r="E93" s="55">
        <v>66.19</v>
      </c>
      <c r="F93" s="55">
        <f t="shared" si="2"/>
        <v>0.48999999999999488</v>
      </c>
      <c r="G93" s="56">
        <f t="shared" si="3"/>
        <v>7.4581430745813528E-3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72.66</v>
      </c>
      <c r="E94" s="55">
        <v>76.05</v>
      </c>
      <c r="F94" s="55">
        <f t="shared" si="2"/>
        <v>3.3900000000000006</v>
      </c>
      <c r="G94" s="56">
        <f t="shared" si="3"/>
        <v>4.6655656482246087E-2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74.540000000000006</v>
      </c>
      <c r="E95" s="55">
        <v>77.33</v>
      </c>
      <c r="F95" s="55">
        <f t="shared" si="2"/>
        <v>2.789999999999992</v>
      </c>
      <c r="G95" s="56">
        <f t="shared" si="3"/>
        <v>3.7429568017171878E-2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66.64</v>
      </c>
      <c r="E96" s="55">
        <v>68.42</v>
      </c>
      <c r="F96" s="55">
        <f t="shared" si="2"/>
        <v>1.7800000000000011</v>
      </c>
      <c r="G96" s="56">
        <f t="shared" si="3"/>
        <v>2.6710684273709501E-2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67.14</v>
      </c>
      <c r="E97" s="55">
        <v>68.98</v>
      </c>
      <c r="F97" s="55">
        <f t="shared" si="2"/>
        <v>1.8400000000000034</v>
      </c>
      <c r="G97" s="56">
        <f t="shared" si="3"/>
        <v>2.7405421507298234E-2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73.91</v>
      </c>
      <c r="E98" s="55">
        <v>74.48</v>
      </c>
      <c r="F98" s="55">
        <f t="shared" si="2"/>
        <v>0.57000000000000739</v>
      </c>
      <c r="G98" s="56">
        <f t="shared" si="3"/>
        <v>7.7120822622108974E-3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63.41</v>
      </c>
      <c r="E99" s="55">
        <v>66.53</v>
      </c>
      <c r="F99" s="55">
        <f t="shared" si="2"/>
        <v>3.1200000000000045</v>
      </c>
      <c r="G99" s="56">
        <f t="shared" si="3"/>
        <v>4.9203595647374303E-2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67.650000000000006</v>
      </c>
      <c r="E100" s="55">
        <v>70.2</v>
      </c>
      <c r="F100" s="55">
        <f t="shared" si="2"/>
        <v>2.5499999999999972</v>
      </c>
      <c r="G100" s="56">
        <f t="shared" si="3"/>
        <v>3.7694013303769355E-2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73.56</v>
      </c>
      <c r="E101" s="55">
        <v>75</v>
      </c>
      <c r="F101" s="55">
        <f t="shared" si="2"/>
        <v>1.4399999999999977</v>
      </c>
      <c r="G101" s="56">
        <f t="shared" si="3"/>
        <v>1.957585644371938E-2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71.58</v>
      </c>
      <c r="E102" s="55">
        <v>71.94</v>
      </c>
      <c r="F102" s="55">
        <f t="shared" si="2"/>
        <v>0.35999999999999943</v>
      </c>
      <c r="G102" s="56">
        <f t="shared" si="3"/>
        <v>5.0293378038558179E-3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76.69</v>
      </c>
      <c r="E103" s="55">
        <v>82.14</v>
      </c>
      <c r="F103" s="55">
        <f t="shared" si="2"/>
        <v>5.4500000000000028</v>
      </c>
      <c r="G103" s="56">
        <f t="shared" si="3"/>
        <v>7.1065327943669362E-2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74.2</v>
      </c>
      <c r="E104" s="55">
        <v>74.05</v>
      </c>
      <c r="F104" s="55">
        <f t="shared" si="2"/>
        <v>-0.15000000000000568</v>
      </c>
      <c r="G104" s="56">
        <f t="shared" si="3"/>
        <v>-2.0215633423181357E-3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79.55</v>
      </c>
      <c r="E105" s="55">
        <v>79.739999999999995</v>
      </c>
      <c r="F105" s="55">
        <f t="shared" si="2"/>
        <v>0.18999999999999773</v>
      </c>
      <c r="G105" s="56">
        <f t="shared" si="3"/>
        <v>2.388434946574453E-3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70.48</v>
      </c>
      <c r="E106" s="55">
        <v>68.319999999999993</v>
      </c>
      <c r="F106" s="55">
        <f t="shared" si="2"/>
        <v>-2.1600000000000108</v>
      </c>
      <c r="G106" s="56">
        <f t="shared" si="3"/>
        <v>-3.0646992054483693E-2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59.36</v>
      </c>
      <c r="E107" s="55">
        <v>61.4</v>
      </c>
      <c r="F107" s="55">
        <f t="shared" si="2"/>
        <v>2.0399999999999991</v>
      </c>
      <c r="G107" s="56">
        <f t="shared" si="3"/>
        <v>3.4366576819406996E-2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74.95</v>
      </c>
      <c r="E108" s="55">
        <v>75.8</v>
      </c>
      <c r="F108" s="55">
        <f t="shared" si="2"/>
        <v>0.84999999999999432</v>
      </c>
      <c r="G108" s="56">
        <f t="shared" si="3"/>
        <v>1.1340893929286115E-2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74.540000000000006</v>
      </c>
      <c r="E109" s="55">
        <v>75.739999999999995</v>
      </c>
      <c r="F109" s="55">
        <f t="shared" si="2"/>
        <v>1.1999999999999886</v>
      </c>
      <c r="G109" s="56">
        <f t="shared" si="3"/>
        <v>1.6098738932116829E-2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61.78</v>
      </c>
      <c r="E110" s="55">
        <v>65.08</v>
      </c>
      <c r="F110" s="55">
        <f t="shared" si="2"/>
        <v>3.2999999999999972</v>
      </c>
      <c r="G110" s="56">
        <f t="shared" si="3"/>
        <v>5.3415344771770755E-2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69.28</v>
      </c>
      <c r="E111" s="55">
        <v>70.290000000000006</v>
      </c>
      <c r="F111" s="55">
        <f t="shared" si="2"/>
        <v>1.0100000000000051</v>
      </c>
      <c r="G111" s="56">
        <f t="shared" si="3"/>
        <v>1.4578521939953884E-2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74.650000000000006</v>
      </c>
      <c r="E112" s="55">
        <v>74.34</v>
      </c>
      <c r="F112" s="55">
        <f t="shared" si="2"/>
        <v>-0.31000000000000227</v>
      </c>
      <c r="G112" s="56">
        <f t="shared" si="3"/>
        <v>-4.152712659075717E-3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74.25</v>
      </c>
      <c r="E113" s="55">
        <v>73.12</v>
      </c>
      <c r="F113" s="55">
        <f t="shared" si="2"/>
        <v>-1.1299999999999955</v>
      </c>
      <c r="G113" s="56">
        <f t="shared" si="3"/>
        <v>-1.5218855218855158E-2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76.790000000000006</v>
      </c>
      <c r="E114" s="55">
        <v>78.94</v>
      </c>
      <c r="F114" s="55">
        <f t="shared" si="2"/>
        <v>2.1499999999999915</v>
      </c>
      <c r="G114" s="56">
        <f t="shared" si="3"/>
        <v>2.799843729652287E-2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76.84</v>
      </c>
      <c r="E115" s="55">
        <v>77.040000000000006</v>
      </c>
      <c r="F115" s="55">
        <f t="shared" si="2"/>
        <v>0.20000000000000284</v>
      </c>
      <c r="G115" s="56">
        <f t="shared" si="3"/>
        <v>2.6028110359188291E-3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81.34</v>
      </c>
      <c r="E116" s="55">
        <v>80.569999999999993</v>
      </c>
      <c r="F116" s="55">
        <f t="shared" si="2"/>
        <v>-0.77000000000001023</v>
      </c>
      <c r="G116" s="56">
        <f t="shared" si="3"/>
        <v>-9.4664371772806757E-3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67.010000000000005</v>
      </c>
      <c r="E117" s="55">
        <v>69.75</v>
      </c>
      <c r="F117" s="55">
        <f t="shared" si="2"/>
        <v>2.7399999999999949</v>
      </c>
      <c r="G117" s="56">
        <f t="shared" si="3"/>
        <v>4.0889419489628334E-2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73.34</v>
      </c>
      <c r="E118" s="55">
        <v>72</v>
      </c>
      <c r="F118" s="55">
        <f t="shared" si="2"/>
        <v>-1.3400000000000034</v>
      </c>
      <c r="G118" s="56">
        <f t="shared" si="3"/>
        <v>-1.8271066266703072E-2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71.44</v>
      </c>
      <c r="E119" s="55">
        <v>71.180000000000007</v>
      </c>
      <c r="F119" s="55">
        <f t="shared" si="2"/>
        <v>-0.25999999999999091</v>
      </c>
      <c r="G119" s="56">
        <f t="shared" si="3"/>
        <v>-3.6394176931689656E-3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64.25</v>
      </c>
      <c r="E120" s="55">
        <v>67.14</v>
      </c>
      <c r="F120" s="55">
        <f t="shared" si="2"/>
        <v>2.8900000000000006</v>
      </c>
      <c r="G120" s="56">
        <f t="shared" si="3"/>
        <v>4.498054474708172E-2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69.48</v>
      </c>
      <c r="E121" s="55">
        <v>69.77</v>
      </c>
      <c r="F121" s="55">
        <f t="shared" si="2"/>
        <v>0.28999999999999204</v>
      </c>
      <c r="G121" s="56">
        <f t="shared" si="3"/>
        <v>4.1738629821530225E-3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71.36</v>
      </c>
      <c r="E122" s="55">
        <v>72.97</v>
      </c>
      <c r="F122" s="55">
        <f t="shared" si="2"/>
        <v>1.6099999999999994</v>
      </c>
      <c r="G122" s="56">
        <f t="shared" si="3"/>
        <v>2.2561659192825104E-2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70.48</v>
      </c>
      <c r="E123" s="55">
        <v>66.95</v>
      </c>
      <c r="F123" s="55">
        <f t="shared" si="2"/>
        <v>-3.5300000000000011</v>
      </c>
      <c r="G123" s="56">
        <f t="shared" si="3"/>
        <v>-5.0085130533484692E-2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74.819999999999993</v>
      </c>
      <c r="E124" s="55">
        <v>76.08</v>
      </c>
      <c r="F124" s="55">
        <f t="shared" si="2"/>
        <v>1.2600000000000051</v>
      </c>
      <c r="G124" s="56">
        <f t="shared" si="3"/>
        <v>1.6840417000801994E-2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72.25</v>
      </c>
      <c r="E125" s="55">
        <v>71.8</v>
      </c>
      <c r="F125" s="55">
        <f t="shared" si="2"/>
        <v>-0.45000000000000284</v>
      </c>
      <c r="G125" s="56">
        <f t="shared" si="3"/>
        <v>-6.2283737024221844E-3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74.540000000000006</v>
      </c>
      <c r="E126" s="55">
        <v>75.48</v>
      </c>
      <c r="F126" s="55">
        <f t="shared" si="2"/>
        <v>0.93999999999999773</v>
      </c>
      <c r="G126" s="56">
        <f t="shared" si="3"/>
        <v>1.2610678830158272E-2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76.53</v>
      </c>
      <c r="E127" s="55">
        <v>77.819999999999993</v>
      </c>
      <c r="F127" s="55">
        <f t="shared" si="2"/>
        <v>1.289999999999992</v>
      </c>
      <c r="G127" s="56">
        <f t="shared" si="3"/>
        <v>1.6856134849078688E-2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75.67</v>
      </c>
      <c r="E128" s="55">
        <v>75.989999999999995</v>
      </c>
      <c r="F128" s="55">
        <f t="shared" si="2"/>
        <v>0.31999999999999318</v>
      </c>
      <c r="G128" s="56">
        <f t="shared" si="3"/>
        <v>4.2288885952159799E-3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71.42</v>
      </c>
      <c r="E129" s="55">
        <v>69.81</v>
      </c>
      <c r="F129" s="55">
        <f t="shared" si="2"/>
        <v>-1.6099999999999994</v>
      </c>
      <c r="G129" s="56">
        <f t="shared" si="3"/>
        <v>-2.2542705124614947E-2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78.459999999999994</v>
      </c>
      <c r="E130" s="55">
        <v>80.27</v>
      </c>
      <c r="F130" s="55">
        <f t="shared" si="2"/>
        <v>1.8100000000000023</v>
      </c>
      <c r="G130" s="56">
        <f t="shared" si="3"/>
        <v>2.3069079785878185E-2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77.03</v>
      </c>
      <c r="E131" s="55">
        <v>76.44</v>
      </c>
      <c r="F131" s="55">
        <f t="shared" ref="F131:F194" si="4">E131-D131</f>
        <v>-0.59000000000000341</v>
      </c>
      <c r="G131" s="56">
        <f t="shared" ref="G131:G194" si="5">F131/D131</f>
        <v>-7.6593534986369389E-3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73.59</v>
      </c>
      <c r="E132" s="55">
        <v>72.92</v>
      </c>
      <c r="F132" s="55">
        <f t="shared" si="4"/>
        <v>-0.67000000000000171</v>
      </c>
      <c r="G132" s="56">
        <f t="shared" si="5"/>
        <v>-9.1044978937355851E-3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70.66</v>
      </c>
      <c r="E133" s="55">
        <v>71.48</v>
      </c>
      <c r="F133" s="55">
        <f t="shared" si="4"/>
        <v>0.82000000000000739</v>
      </c>
      <c r="G133" s="56">
        <f t="shared" si="5"/>
        <v>1.1604868383809898E-2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64.930000000000007</v>
      </c>
      <c r="E134" s="55">
        <v>64.91</v>
      </c>
      <c r="F134" s="55">
        <f t="shared" si="4"/>
        <v>-2.0000000000010232E-2</v>
      </c>
      <c r="G134" s="56">
        <f t="shared" si="5"/>
        <v>-3.0802402587417574E-4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78.569999999999993</v>
      </c>
      <c r="E135" s="55">
        <v>78.459999999999994</v>
      </c>
      <c r="F135" s="55">
        <f t="shared" si="4"/>
        <v>-0.10999999999999943</v>
      </c>
      <c r="G135" s="56">
        <f t="shared" si="5"/>
        <v>-1.4000254550082657E-3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68.62</v>
      </c>
      <c r="E136" s="55">
        <v>70.790000000000006</v>
      </c>
      <c r="F136" s="55">
        <f t="shared" si="4"/>
        <v>2.1700000000000017</v>
      </c>
      <c r="G136" s="56">
        <f t="shared" si="5"/>
        <v>3.1623433401340738E-2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73.77</v>
      </c>
      <c r="E137" s="55">
        <v>74.680000000000007</v>
      </c>
      <c r="F137" s="55">
        <f t="shared" si="4"/>
        <v>0.9100000000000108</v>
      </c>
      <c r="G137" s="56">
        <f t="shared" si="5"/>
        <v>1.233563779314099E-2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78.88</v>
      </c>
      <c r="E138" s="55">
        <v>79.41</v>
      </c>
      <c r="F138" s="55">
        <f t="shared" si="4"/>
        <v>0.53000000000000114</v>
      </c>
      <c r="G138" s="56">
        <f t="shared" si="5"/>
        <v>6.7190669371196901E-3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76.930000000000007</v>
      </c>
      <c r="E139" s="55">
        <v>77.459999999999994</v>
      </c>
      <c r="F139" s="55">
        <f t="shared" si="4"/>
        <v>0.52999999999998693</v>
      </c>
      <c r="G139" s="56">
        <f t="shared" si="5"/>
        <v>6.8893799558038069E-3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75.36</v>
      </c>
      <c r="E140" s="55">
        <v>73.69</v>
      </c>
      <c r="F140" s="55">
        <f t="shared" si="4"/>
        <v>-1.6700000000000017</v>
      </c>
      <c r="G140" s="56">
        <f t="shared" si="5"/>
        <v>-2.2160297239915097E-2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72.75</v>
      </c>
      <c r="E141" s="55">
        <v>73.81</v>
      </c>
      <c r="F141" s="55">
        <f t="shared" si="4"/>
        <v>1.0600000000000023</v>
      </c>
      <c r="G141" s="56">
        <f t="shared" si="5"/>
        <v>1.4570446735395219E-2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76.64</v>
      </c>
      <c r="E142" s="55">
        <v>77.25</v>
      </c>
      <c r="F142" s="55">
        <f t="shared" si="4"/>
        <v>0.60999999999999943</v>
      </c>
      <c r="G142" s="56">
        <f t="shared" si="5"/>
        <v>7.9592901878914324E-3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74.260000000000005</v>
      </c>
      <c r="E143" s="55">
        <v>79.52</v>
      </c>
      <c r="F143" s="55">
        <f t="shared" si="4"/>
        <v>5.2599999999999909</v>
      </c>
      <c r="G143" s="56">
        <f t="shared" si="5"/>
        <v>7.0832211150013341E-2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72.13</v>
      </c>
      <c r="E144" s="55">
        <v>72.05</v>
      </c>
      <c r="F144" s="55">
        <f t="shared" si="4"/>
        <v>-7.9999999999998295E-2</v>
      </c>
      <c r="G144" s="56">
        <f t="shared" si="5"/>
        <v>-1.1091085539996991E-3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69.55</v>
      </c>
      <c r="E145" s="55">
        <v>67.61</v>
      </c>
      <c r="F145" s="55">
        <f t="shared" si="4"/>
        <v>-1.9399999999999977</v>
      </c>
      <c r="G145" s="56">
        <f t="shared" si="5"/>
        <v>-2.7893601725377394E-2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80.88</v>
      </c>
      <c r="E146" s="55">
        <v>81.95</v>
      </c>
      <c r="F146" s="55">
        <f t="shared" si="4"/>
        <v>1.0700000000000074</v>
      </c>
      <c r="G146" s="56">
        <f t="shared" si="5"/>
        <v>1.3229475766567847E-2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79.099999999999994</v>
      </c>
      <c r="E147" s="55">
        <v>76.900000000000006</v>
      </c>
      <c r="F147" s="55">
        <f t="shared" si="4"/>
        <v>-2.1999999999999886</v>
      </c>
      <c r="G147" s="56">
        <f t="shared" si="5"/>
        <v>-2.7812895069532096E-2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77.430000000000007</v>
      </c>
      <c r="E148" s="55">
        <v>78.650000000000006</v>
      </c>
      <c r="F148" s="55">
        <f t="shared" si="4"/>
        <v>1.2199999999999989</v>
      </c>
      <c r="G148" s="56">
        <f t="shared" si="5"/>
        <v>1.5756166860390015E-2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74.52</v>
      </c>
      <c r="E149" s="55">
        <v>78.97</v>
      </c>
      <c r="F149" s="55">
        <f t="shared" si="4"/>
        <v>4.4500000000000028</v>
      </c>
      <c r="G149" s="56">
        <f t="shared" si="5"/>
        <v>5.9715512614063382E-2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70.62</v>
      </c>
      <c r="E150" s="55">
        <v>71.83</v>
      </c>
      <c r="F150" s="55">
        <f t="shared" si="4"/>
        <v>1.2099999999999937</v>
      </c>
      <c r="G150" s="56">
        <f t="shared" si="5"/>
        <v>1.7133956386292747E-2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72.05</v>
      </c>
      <c r="E151" s="55">
        <v>76.03</v>
      </c>
      <c r="F151" s="55">
        <f t="shared" si="4"/>
        <v>3.980000000000004</v>
      </c>
      <c r="G151" s="56">
        <f t="shared" si="5"/>
        <v>5.5239417071478197E-2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76.94</v>
      </c>
      <c r="E152" s="55">
        <v>77.87</v>
      </c>
      <c r="F152" s="55">
        <f t="shared" si="4"/>
        <v>0.93000000000000682</v>
      </c>
      <c r="G152" s="56">
        <f t="shared" si="5"/>
        <v>1.2087340785027384E-2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62.73</v>
      </c>
      <c r="E153" s="55">
        <v>64.78</v>
      </c>
      <c r="F153" s="55">
        <f t="shared" si="4"/>
        <v>2.0500000000000043</v>
      </c>
      <c r="G153" s="56">
        <f t="shared" si="5"/>
        <v>3.2679738562091575E-2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73.94</v>
      </c>
      <c r="E154" s="55">
        <v>78.290000000000006</v>
      </c>
      <c r="F154" s="55">
        <f t="shared" si="4"/>
        <v>4.3500000000000085</v>
      </c>
      <c r="G154" s="56">
        <f t="shared" si="5"/>
        <v>5.8831484987828087E-2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67.27</v>
      </c>
      <c r="E155" s="55">
        <v>67.33</v>
      </c>
      <c r="F155" s="55">
        <f t="shared" si="4"/>
        <v>6.0000000000002274E-2</v>
      </c>
      <c r="G155" s="56">
        <f t="shared" si="5"/>
        <v>8.9192805113724207E-4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74.25</v>
      </c>
      <c r="E156" s="55">
        <v>75.650000000000006</v>
      </c>
      <c r="F156" s="55">
        <f t="shared" si="4"/>
        <v>1.4000000000000057</v>
      </c>
      <c r="G156" s="56">
        <f t="shared" si="5"/>
        <v>1.885521885521893E-2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64.89</v>
      </c>
      <c r="E157" s="55">
        <v>60.41</v>
      </c>
      <c r="F157" s="55">
        <f t="shared" si="4"/>
        <v>-4.480000000000004</v>
      </c>
      <c r="G157" s="56">
        <f t="shared" si="5"/>
        <v>-6.9039913700107938E-2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69.900000000000006</v>
      </c>
      <c r="E158" s="55">
        <v>71.27</v>
      </c>
      <c r="F158" s="55">
        <f t="shared" si="4"/>
        <v>1.3699999999999903</v>
      </c>
      <c r="G158" s="56">
        <f t="shared" si="5"/>
        <v>1.9599427753934053E-2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59.94</v>
      </c>
      <c r="E159" s="55">
        <v>63.48</v>
      </c>
      <c r="F159" s="55">
        <f t="shared" si="4"/>
        <v>3.5399999999999991</v>
      </c>
      <c r="G159" s="56">
        <f t="shared" si="5"/>
        <v>5.9059059059059046E-2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73.53</v>
      </c>
      <c r="E160" s="55">
        <v>73.540000000000006</v>
      </c>
      <c r="F160" s="55">
        <f t="shared" si="4"/>
        <v>1.0000000000005116E-2</v>
      </c>
      <c r="G160" s="56">
        <f t="shared" si="5"/>
        <v>1.3599891200877351E-4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65.400000000000006</v>
      </c>
      <c r="E161" s="55">
        <v>68.89</v>
      </c>
      <c r="F161" s="55">
        <f t="shared" si="4"/>
        <v>3.4899999999999949</v>
      </c>
      <c r="G161" s="56">
        <f t="shared" si="5"/>
        <v>5.33639143730886E-2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51.8</v>
      </c>
      <c r="E162" s="55">
        <v>52.03</v>
      </c>
      <c r="F162" s="55">
        <f t="shared" si="4"/>
        <v>0.23000000000000398</v>
      </c>
      <c r="G162" s="56">
        <f t="shared" si="5"/>
        <v>4.440154440154517E-3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74.7</v>
      </c>
      <c r="E163" s="55">
        <v>76.05</v>
      </c>
      <c r="F163" s="55">
        <f t="shared" si="4"/>
        <v>1.3499999999999943</v>
      </c>
      <c r="G163" s="56">
        <f t="shared" si="5"/>
        <v>1.8072289156626429E-2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61.2</v>
      </c>
      <c r="E164" s="55">
        <v>62.27</v>
      </c>
      <c r="F164" s="55">
        <f t="shared" si="4"/>
        <v>1.0700000000000003</v>
      </c>
      <c r="G164" s="56">
        <f t="shared" si="5"/>
        <v>1.7483660130718958E-2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73.67</v>
      </c>
      <c r="E165" s="55">
        <v>72.84</v>
      </c>
      <c r="F165" s="55">
        <f t="shared" si="4"/>
        <v>-0.82999999999999829</v>
      </c>
      <c r="G165" s="56">
        <f t="shared" si="5"/>
        <v>-1.1266458531288154E-2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61.88</v>
      </c>
      <c r="E166" s="55">
        <v>57.14</v>
      </c>
      <c r="F166" s="55">
        <f t="shared" si="4"/>
        <v>-4.740000000000002</v>
      </c>
      <c r="G166" s="56">
        <f t="shared" si="5"/>
        <v>-7.659987071751781E-2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73.48</v>
      </c>
      <c r="E167" s="55">
        <v>75.44</v>
      </c>
      <c r="F167" s="55">
        <f t="shared" si="4"/>
        <v>1.9599999999999937</v>
      </c>
      <c r="G167" s="56">
        <f t="shared" si="5"/>
        <v>2.6673924877517605E-2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64.930000000000007</v>
      </c>
      <c r="E168" s="55">
        <v>66.95</v>
      </c>
      <c r="F168" s="55">
        <f t="shared" si="4"/>
        <v>2.019999999999996</v>
      </c>
      <c r="G168" s="56">
        <f t="shared" si="5"/>
        <v>3.111042661327577E-2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74.06</v>
      </c>
      <c r="E169" s="55">
        <v>76.84</v>
      </c>
      <c r="F169" s="55">
        <f t="shared" si="4"/>
        <v>2.7800000000000011</v>
      </c>
      <c r="G169" s="56">
        <f t="shared" si="5"/>
        <v>3.7537132055090482E-2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66.489999999999995</v>
      </c>
      <c r="E170" s="55">
        <v>70.86</v>
      </c>
      <c r="F170" s="55">
        <f t="shared" si="4"/>
        <v>4.3700000000000045</v>
      </c>
      <c r="G170" s="56">
        <f t="shared" si="5"/>
        <v>6.5724169047977218E-2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73.959999999999994</v>
      </c>
      <c r="E171" s="55">
        <v>72.12</v>
      </c>
      <c r="F171" s="55">
        <f t="shared" si="4"/>
        <v>-1.8399999999999892</v>
      </c>
      <c r="G171" s="56">
        <f t="shared" si="5"/>
        <v>-2.4878312601406022E-2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78.349999999999994</v>
      </c>
      <c r="E172" s="55">
        <v>77.95</v>
      </c>
      <c r="F172" s="55">
        <f t="shared" si="4"/>
        <v>-0.39999999999999147</v>
      </c>
      <c r="G172" s="56">
        <f t="shared" si="5"/>
        <v>-5.1052967453732168E-3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71.95</v>
      </c>
      <c r="E173" s="55">
        <v>73.56</v>
      </c>
      <c r="F173" s="55">
        <f t="shared" si="4"/>
        <v>1.6099999999999994</v>
      </c>
      <c r="G173" s="56">
        <f t="shared" si="5"/>
        <v>2.2376650451702562E-2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77.540000000000006</v>
      </c>
      <c r="E174" s="55">
        <v>77.849999999999994</v>
      </c>
      <c r="F174" s="55">
        <f t="shared" si="4"/>
        <v>0.30999999999998806</v>
      </c>
      <c r="G174" s="56">
        <f t="shared" si="5"/>
        <v>3.9979365488778439E-3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77.02</v>
      </c>
      <c r="E175" s="55">
        <v>78.88</v>
      </c>
      <c r="F175" s="55">
        <f t="shared" si="4"/>
        <v>1.8599999999999994</v>
      </c>
      <c r="G175" s="56">
        <f t="shared" si="5"/>
        <v>2.414957153985977E-2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78.040000000000006</v>
      </c>
      <c r="E176" s="55">
        <v>78.7</v>
      </c>
      <c r="F176" s="55">
        <f t="shared" si="4"/>
        <v>0.65999999999999659</v>
      </c>
      <c r="G176" s="56">
        <f t="shared" si="5"/>
        <v>8.4572014351614114E-3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65.52</v>
      </c>
      <c r="E177" s="55">
        <v>64.5</v>
      </c>
      <c r="F177" s="55">
        <f t="shared" si="4"/>
        <v>-1.019999999999996</v>
      </c>
      <c r="G177" s="56">
        <f t="shared" si="5"/>
        <v>-1.5567765567765507E-2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74.23</v>
      </c>
      <c r="E178" s="55">
        <v>79.27</v>
      </c>
      <c r="F178" s="55">
        <f t="shared" si="4"/>
        <v>5.039999999999992</v>
      </c>
      <c r="G178" s="56">
        <f t="shared" si="5"/>
        <v>6.7897076653643973E-2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65.69</v>
      </c>
      <c r="E179" s="55">
        <v>70.459999999999994</v>
      </c>
      <c r="F179" s="55">
        <f t="shared" si="4"/>
        <v>4.769999999999996</v>
      </c>
      <c r="G179" s="56">
        <f t="shared" si="5"/>
        <v>7.2613792053584966E-2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70.87</v>
      </c>
      <c r="E180" s="55">
        <v>70.5</v>
      </c>
      <c r="F180" s="55">
        <f t="shared" si="4"/>
        <v>-0.37000000000000455</v>
      </c>
      <c r="G180" s="56">
        <f t="shared" si="5"/>
        <v>-5.2208268660929097E-3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75.8</v>
      </c>
      <c r="E181" s="55">
        <v>72.099999999999994</v>
      </c>
      <c r="F181" s="55">
        <f t="shared" si="4"/>
        <v>-3.7000000000000028</v>
      </c>
      <c r="G181" s="56">
        <f t="shared" si="5"/>
        <v>-4.8812664907651751E-2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75.5</v>
      </c>
      <c r="E182" s="55">
        <v>82.03</v>
      </c>
      <c r="F182" s="55">
        <f t="shared" si="4"/>
        <v>6.5300000000000011</v>
      </c>
      <c r="G182" s="56">
        <f t="shared" si="5"/>
        <v>8.6490066225165571E-2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69.75</v>
      </c>
      <c r="E183" s="55">
        <v>75.069999999999993</v>
      </c>
      <c r="F183" s="55">
        <f t="shared" si="4"/>
        <v>5.3199999999999932</v>
      </c>
      <c r="G183" s="56">
        <f t="shared" si="5"/>
        <v>7.6272401433691656E-2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80.64</v>
      </c>
      <c r="E184" s="55">
        <v>81.58</v>
      </c>
      <c r="F184" s="55">
        <f t="shared" si="4"/>
        <v>0.93999999999999773</v>
      </c>
      <c r="G184" s="56">
        <f t="shared" si="5"/>
        <v>1.1656746031746004E-2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75</v>
      </c>
      <c r="E185" s="55">
        <v>80.87</v>
      </c>
      <c r="F185" s="55">
        <f t="shared" si="4"/>
        <v>5.8700000000000045</v>
      </c>
      <c r="G185" s="56">
        <f t="shared" si="5"/>
        <v>7.826666666666672E-2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73.7</v>
      </c>
      <c r="E186" s="55">
        <v>74.53</v>
      </c>
      <c r="F186" s="55">
        <f t="shared" si="4"/>
        <v>0.82999999999999829</v>
      </c>
      <c r="G186" s="56">
        <f t="shared" si="5"/>
        <v>1.1261872455902284E-2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73.739999999999995</v>
      </c>
      <c r="E187" s="55">
        <v>72.260000000000005</v>
      </c>
      <c r="F187" s="55">
        <f t="shared" si="4"/>
        <v>-1.4799999999999898</v>
      </c>
      <c r="G187" s="56">
        <f t="shared" si="5"/>
        <v>-2.0070518036343774E-2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68.23</v>
      </c>
      <c r="E188" s="55">
        <v>67.87</v>
      </c>
      <c r="F188" s="55">
        <f t="shared" si="4"/>
        <v>-0.35999999999999943</v>
      </c>
      <c r="G188" s="56">
        <f t="shared" si="5"/>
        <v>-5.2762714348526954E-3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71.44</v>
      </c>
      <c r="E189" s="55">
        <v>71.569999999999993</v>
      </c>
      <c r="F189" s="55">
        <f t="shared" si="4"/>
        <v>0.12999999999999545</v>
      </c>
      <c r="G189" s="56">
        <f t="shared" si="5"/>
        <v>1.8197088465844828E-3</v>
      </c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78.81</v>
      </c>
      <c r="E190" s="55">
        <v>81.92</v>
      </c>
      <c r="F190" s="55">
        <f t="shared" si="4"/>
        <v>3.1099999999999994</v>
      </c>
      <c r="G190" s="56">
        <f t="shared" si="5"/>
        <v>3.9461997208476075E-2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77.75</v>
      </c>
      <c r="E191" s="55">
        <v>78.680000000000007</v>
      </c>
      <c r="F191" s="55">
        <f t="shared" si="4"/>
        <v>0.93000000000000682</v>
      </c>
      <c r="G191" s="56">
        <f t="shared" si="5"/>
        <v>1.1961414790996872E-2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71.58</v>
      </c>
      <c r="E192" s="55">
        <v>75.5</v>
      </c>
      <c r="F192" s="55">
        <f t="shared" si="4"/>
        <v>3.9200000000000017</v>
      </c>
      <c r="G192" s="56">
        <f t="shared" si="5"/>
        <v>5.4763900530874571E-2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71.319999999999993</v>
      </c>
      <c r="E193" s="55">
        <v>72.569999999999993</v>
      </c>
      <c r="F193" s="55">
        <f t="shared" si="4"/>
        <v>1.25</v>
      </c>
      <c r="G193" s="56">
        <f t="shared" si="5"/>
        <v>1.7526640493550197E-2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70.39</v>
      </c>
      <c r="E194" s="55">
        <v>70.459999999999994</v>
      </c>
      <c r="F194" s="55">
        <f t="shared" si="4"/>
        <v>6.9999999999993179E-2</v>
      </c>
      <c r="G194" s="56">
        <f t="shared" si="5"/>
        <v>9.9445944026130381E-4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79.569999999999993</v>
      </c>
      <c r="E195" s="55">
        <v>80.23</v>
      </c>
      <c r="F195" s="55">
        <f t="shared" ref="F195:F214" si="6">E195-D195</f>
        <v>0.6600000000000108</v>
      </c>
      <c r="G195" s="56">
        <f t="shared" ref="G195:G214" si="7">F195/D195</f>
        <v>8.2945833856982645E-3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67.13</v>
      </c>
      <c r="E196" s="55">
        <v>69.12</v>
      </c>
      <c r="F196" s="55">
        <f t="shared" si="6"/>
        <v>1.9900000000000091</v>
      </c>
      <c r="G196" s="56">
        <f t="shared" si="7"/>
        <v>2.9643974378072535E-2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68.06</v>
      </c>
      <c r="E197" s="55">
        <v>70.430000000000007</v>
      </c>
      <c r="F197" s="55">
        <f t="shared" si="6"/>
        <v>2.3700000000000045</v>
      </c>
      <c r="G197" s="56">
        <f t="shared" si="7"/>
        <v>3.4822215692036501E-2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64.95</v>
      </c>
      <c r="E198" s="55">
        <v>63.34</v>
      </c>
      <c r="F198" s="55">
        <f t="shared" si="6"/>
        <v>-1.6099999999999994</v>
      </c>
      <c r="G198" s="56">
        <f t="shared" si="7"/>
        <v>-2.4788298691300992E-2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76.459999999999994</v>
      </c>
      <c r="E199" s="55">
        <v>76.510000000000005</v>
      </c>
      <c r="F199" s="55">
        <f t="shared" si="6"/>
        <v>5.0000000000011369E-2</v>
      </c>
      <c r="G199" s="56">
        <f t="shared" si="7"/>
        <v>6.5393669892769256E-4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72.98</v>
      </c>
      <c r="E200" s="55">
        <v>73.19</v>
      </c>
      <c r="F200" s="55">
        <f t="shared" si="6"/>
        <v>0.20999999999999375</v>
      </c>
      <c r="G200" s="56">
        <f t="shared" si="7"/>
        <v>2.8775006851191249E-3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74.58</v>
      </c>
      <c r="E201" s="55">
        <v>73.42</v>
      </c>
      <c r="F201" s="55">
        <f t="shared" si="6"/>
        <v>-1.1599999999999966</v>
      </c>
      <c r="G201" s="56">
        <f t="shared" si="7"/>
        <v>-1.5553767766157101E-2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79.47</v>
      </c>
      <c r="E202" s="55">
        <v>80.94</v>
      </c>
      <c r="F202" s="55">
        <f t="shared" si="6"/>
        <v>1.4699999999999989</v>
      </c>
      <c r="G202" s="56">
        <f t="shared" si="7"/>
        <v>1.8497546243865595E-2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70.08</v>
      </c>
      <c r="E203" s="55">
        <v>72.3</v>
      </c>
      <c r="F203" s="55">
        <f t="shared" si="6"/>
        <v>2.2199999999999989</v>
      </c>
      <c r="G203" s="56">
        <f t="shared" si="7"/>
        <v>3.167808219178081E-2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71.34</v>
      </c>
      <c r="E204" s="55">
        <v>72.989999999999995</v>
      </c>
      <c r="F204" s="55">
        <f t="shared" si="6"/>
        <v>1.6499999999999915</v>
      </c>
      <c r="G204" s="56">
        <f t="shared" si="7"/>
        <v>2.3128679562657576E-2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72.48</v>
      </c>
      <c r="E205" s="55">
        <v>75.680000000000007</v>
      </c>
      <c r="F205" s="55">
        <f t="shared" si="6"/>
        <v>3.2000000000000028</v>
      </c>
      <c r="G205" s="56">
        <f t="shared" si="7"/>
        <v>4.4150110375275976E-2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69.180000000000007</v>
      </c>
      <c r="E206" s="55">
        <v>69.5</v>
      </c>
      <c r="F206" s="55">
        <f t="shared" si="6"/>
        <v>0.31999999999999318</v>
      </c>
      <c r="G206" s="56">
        <f t="shared" si="7"/>
        <v>4.6256143394043528E-3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72.2</v>
      </c>
      <c r="E207" s="55">
        <v>74.5</v>
      </c>
      <c r="F207" s="55">
        <f t="shared" si="6"/>
        <v>2.2999999999999972</v>
      </c>
      <c r="G207" s="56">
        <f t="shared" si="7"/>
        <v>3.185595567867032E-2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70.36</v>
      </c>
      <c r="E208" s="55">
        <v>71.58</v>
      </c>
      <c r="F208" s="55">
        <f t="shared" si="6"/>
        <v>1.2199999999999989</v>
      </c>
      <c r="G208" s="56">
        <f t="shared" si="7"/>
        <v>1.7339397384877754E-2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73.819999999999993</v>
      </c>
      <c r="E209" s="55">
        <v>73.459999999999994</v>
      </c>
      <c r="F209" s="55">
        <f t="shared" si="6"/>
        <v>-0.35999999999999943</v>
      </c>
      <c r="G209" s="56">
        <f t="shared" si="7"/>
        <v>-4.8767271742075242E-3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76.87</v>
      </c>
      <c r="E210" s="55">
        <v>78.05</v>
      </c>
      <c r="F210" s="55">
        <f t="shared" si="6"/>
        <v>1.1799999999999926</v>
      </c>
      <c r="G210" s="56">
        <f t="shared" si="7"/>
        <v>1.535059190841671E-2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74.099999999999994</v>
      </c>
      <c r="E211" s="55">
        <v>77.53</v>
      </c>
      <c r="F211" s="55">
        <f t="shared" si="6"/>
        <v>3.4300000000000068</v>
      </c>
      <c r="G211" s="56">
        <f t="shared" si="7"/>
        <v>4.628879892037796E-2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73.150000000000006</v>
      </c>
      <c r="E212" s="55">
        <v>74.650000000000006</v>
      </c>
      <c r="F212" s="55">
        <f t="shared" si="6"/>
        <v>1.5</v>
      </c>
      <c r="G212" s="56">
        <f t="shared" si="7"/>
        <v>2.0505809979494187E-2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74.97</v>
      </c>
      <c r="E213" s="55">
        <v>75.55</v>
      </c>
      <c r="F213" s="55">
        <f t="shared" si="6"/>
        <v>0.57999999999999829</v>
      </c>
      <c r="G213" s="56">
        <f t="shared" si="7"/>
        <v>7.7364279044951087E-3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68.95</v>
      </c>
      <c r="E214" s="55">
        <v>68.569999999999993</v>
      </c>
      <c r="F214" s="55">
        <f t="shared" si="6"/>
        <v>-0.38000000000000966</v>
      </c>
      <c r="G214" s="56">
        <f t="shared" si="7"/>
        <v>-5.5112400290066666E-3</v>
      </c>
      <c r="M214" s="55"/>
      <c r="N214" s="55"/>
      <c r="R214" s="55"/>
      <c r="S214" s="55"/>
    </row>
  </sheetData>
  <hyperlinks>
    <hyperlink ref="I1" location="Vsebina!A1" display="NAZAJ NA PRVO STRAN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424</v>
      </c>
      <c r="E1" s="61" t="s">
        <v>425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62">
        <v>76.17</v>
      </c>
      <c r="E2" s="62">
        <v>77.55</v>
      </c>
      <c r="F2" s="53">
        <f>E2-D2</f>
        <v>1.3799999999999955</v>
      </c>
      <c r="G2" s="54">
        <f>F2/D2</f>
        <v>1.8117369042930227E-2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78.72</v>
      </c>
      <c r="E3" s="55">
        <v>79.58</v>
      </c>
      <c r="F3" s="55">
        <f t="shared" ref="F3:F66" si="0">E3-D3</f>
        <v>0.85999999999999943</v>
      </c>
      <c r="G3" s="56">
        <f t="shared" ref="G3:G66" si="1">F3/D3</f>
        <v>1.0924796747967473E-2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77.8</v>
      </c>
      <c r="E4" s="55">
        <v>78.069999999999993</v>
      </c>
      <c r="F4" s="55">
        <f t="shared" si="0"/>
        <v>0.26999999999999602</v>
      </c>
      <c r="G4" s="56">
        <f t="shared" si="1"/>
        <v>3.4704370179948077E-3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67.599999999999994</v>
      </c>
      <c r="E5" s="55">
        <v>70.81</v>
      </c>
      <c r="F5" s="55">
        <f t="shared" si="0"/>
        <v>3.210000000000008</v>
      </c>
      <c r="G5" s="56">
        <f t="shared" si="1"/>
        <v>4.7485207100591835E-2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67.58</v>
      </c>
      <c r="E6" s="55">
        <v>77.959999999999994</v>
      </c>
      <c r="F6" s="55">
        <f t="shared" si="0"/>
        <v>10.379999999999995</v>
      </c>
      <c r="G6" s="56">
        <f t="shared" si="1"/>
        <v>0.15359573838413726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76.599999999999994</v>
      </c>
      <c r="E7" s="55">
        <v>75.19</v>
      </c>
      <c r="F7" s="55">
        <f t="shared" si="0"/>
        <v>-1.4099999999999966</v>
      </c>
      <c r="G7" s="56">
        <f t="shared" si="1"/>
        <v>-1.8407310704960791E-2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68.64</v>
      </c>
      <c r="E8" s="55">
        <v>70.19</v>
      </c>
      <c r="F8" s="55">
        <f t="shared" si="0"/>
        <v>1.5499999999999972</v>
      </c>
      <c r="G8" s="56">
        <f t="shared" si="1"/>
        <v>2.2581585081585039E-2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76.08</v>
      </c>
      <c r="E9" s="55">
        <v>75.75</v>
      </c>
      <c r="F9" s="55">
        <f t="shared" si="0"/>
        <v>-0.32999999999999829</v>
      </c>
      <c r="G9" s="56">
        <f t="shared" si="1"/>
        <v>-4.3375394321766335E-3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75.959999999999994</v>
      </c>
      <c r="E10" s="55">
        <v>75.22</v>
      </c>
      <c r="F10" s="55">
        <f t="shared" si="0"/>
        <v>-0.73999999999999488</v>
      </c>
      <c r="G10" s="56">
        <f t="shared" si="1"/>
        <v>-9.7419694576092019E-3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71.27</v>
      </c>
      <c r="E11" s="55">
        <v>72.650000000000006</v>
      </c>
      <c r="F11" s="55">
        <f t="shared" si="0"/>
        <v>1.3800000000000097</v>
      </c>
      <c r="G11" s="56">
        <f t="shared" si="1"/>
        <v>1.9362985828539493E-2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77.09</v>
      </c>
      <c r="E12" s="55">
        <v>77.44</v>
      </c>
      <c r="F12" s="55">
        <f t="shared" si="0"/>
        <v>0.34999999999999432</v>
      </c>
      <c r="G12" s="56">
        <f t="shared" si="1"/>
        <v>4.5401478791022741E-3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75.44</v>
      </c>
      <c r="E13" s="55">
        <v>76.849999999999994</v>
      </c>
      <c r="F13" s="55">
        <f t="shared" si="0"/>
        <v>1.4099999999999966</v>
      </c>
      <c r="G13" s="56">
        <f t="shared" si="1"/>
        <v>1.8690349946977686E-2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80.58</v>
      </c>
      <c r="E14" s="55">
        <v>79.86</v>
      </c>
      <c r="F14" s="55">
        <f t="shared" si="0"/>
        <v>-0.71999999999999886</v>
      </c>
      <c r="G14" s="56">
        <f t="shared" si="1"/>
        <v>-8.9352196574832322E-3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69.91</v>
      </c>
      <c r="E15" s="55">
        <v>75.19</v>
      </c>
      <c r="F15" s="55">
        <f t="shared" si="0"/>
        <v>5.2800000000000011</v>
      </c>
      <c r="G15" s="56">
        <f t="shared" si="1"/>
        <v>7.5525675868974421E-2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83.39</v>
      </c>
      <c r="E16" s="55">
        <v>85.31</v>
      </c>
      <c r="F16" s="55">
        <f t="shared" si="0"/>
        <v>1.9200000000000017</v>
      </c>
      <c r="G16" s="56">
        <f t="shared" si="1"/>
        <v>2.302434344645643E-2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70.599999999999994</v>
      </c>
      <c r="E17" s="55">
        <v>74.900000000000006</v>
      </c>
      <c r="F17" s="55">
        <f t="shared" si="0"/>
        <v>4.3000000000000114</v>
      </c>
      <c r="G17" s="56">
        <f t="shared" si="1"/>
        <v>6.090651558073671E-2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71.540000000000006</v>
      </c>
      <c r="E18" s="55">
        <v>71.959999999999994</v>
      </c>
      <c r="F18" s="55">
        <f t="shared" si="0"/>
        <v>0.41999999999998749</v>
      </c>
      <c r="G18" s="56">
        <f t="shared" si="1"/>
        <v>5.8708414872796679E-3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64.39</v>
      </c>
      <c r="E19" s="55">
        <v>78.73</v>
      </c>
      <c r="F19" s="55">
        <f t="shared" si="0"/>
        <v>14.340000000000003</v>
      </c>
      <c r="G19" s="56">
        <f t="shared" si="1"/>
        <v>0.22270538903556458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83.06</v>
      </c>
      <c r="E20" s="55">
        <v>77.91</v>
      </c>
      <c r="F20" s="55">
        <f t="shared" si="0"/>
        <v>-5.1500000000000057</v>
      </c>
      <c r="G20" s="56">
        <f t="shared" si="1"/>
        <v>-6.2003371057067248E-2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69.510000000000005</v>
      </c>
      <c r="E21" s="55">
        <v>74.319999999999993</v>
      </c>
      <c r="F21" s="55">
        <f t="shared" si="0"/>
        <v>4.8099999999999881</v>
      </c>
      <c r="G21" s="56">
        <f t="shared" si="1"/>
        <v>6.9198676449431562E-2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83.13</v>
      </c>
      <c r="E22" s="55">
        <v>80.099999999999994</v>
      </c>
      <c r="F22" s="55">
        <f t="shared" si="0"/>
        <v>-3.0300000000000011</v>
      </c>
      <c r="G22" s="56">
        <f t="shared" si="1"/>
        <v>-3.6448935402381824E-2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75.86</v>
      </c>
      <c r="E23" s="55">
        <v>75.12</v>
      </c>
      <c r="F23" s="55">
        <f t="shared" si="0"/>
        <v>-0.73999999999999488</v>
      </c>
      <c r="G23" s="56">
        <f t="shared" si="1"/>
        <v>-9.7548114948588834E-3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85.67</v>
      </c>
      <c r="E24" s="55">
        <v>79.44</v>
      </c>
      <c r="F24" s="55">
        <f t="shared" si="0"/>
        <v>-6.230000000000004</v>
      </c>
      <c r="G24" s="56">
        <f t="shared" si="1"/>
        <v>-7.2720905801330726E-2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86.08</v>
      </c>
      <c r="E25" s="55">
        <v>80.09</v>
      </c>
      <c r="F25" s="55">
        <f t="shared" si="0"/>
        <v>-5.9899999999999949</v>
      </c>
      <c r="G25" s="56">
        <f t="shared" si="1"/>
        <v>-6.9586431226765735E-2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83.28</v>
      </c>
      <c r="E26" s="55">
        <v>80.97</v>
      </c>
      <c r="F26" s="55">
        <f t="shared" si="0"/>
        <v>-2.3100000000000023</v>
      </c>
      <c r="G26" s="56">
        <f t="shared" si="1"/>
        <v>-2.7737752161383314E-2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76.77</v>
      </c>
      <c r="E27" s="55">
        <v>78.5</v>
      </c>
      <c r="F27" s="55">
        <f t="shared" si="0"/>
        <v>1.730000000000004</v>
      </c>
      <c r="G27" s="56">
        <f t="shared" si="1"/>
        <v>2.2534844340237125E-2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81.45</v>
      </c>
      <c r="E28" s="55">
        <v>77.63</v>
      </c>
      <c r="F28" s="55">
        <f t="shared" si="0"/>
        <v>-3.8200000000000074</v>
      </c>
      <c r="G28" s="56">
        <f t="shared" si="1"/>
        <v>-4.6899938612645881E-2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85.68</v>
      </c>
      <c r="E29" s="55">
        <v>86.17</v>
      </c>
      <c r="F29" s="55">
        <f t="shared" si="0"/>
        <v>0.48999999999999488</v>
      </c>
      <c r="G29" s="56">
        <f t="shared" si="1"/>
        <v>5.7189542483659529E-3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83.52</v>
      </c>
      <c r="E30" s="55">
        <v>80.97</v>
      </c>
      <c r="F30" s="55">
        <f t="shared" si="0"/>
        <v>-2.5499999999999972</v>
      </c>
      <c r="G30" s="56">
        <f t="shared" si="1"/>
        <v>-3.0531609195402265E-2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68.97</v>
      </c>
      <c r="E31" s="55">
        <v>70.13</v>
      </c>
      <c r="F31" s="55">
        <f t="shared" si="0"/>
        <v>1.1599999999999966</v>
      </c>
      <c r="G31" s="56">
        <f t="shared" si="1"/>
        <v>1.6818906771059832E-2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74.56</v>
      </c>
      <c r="E32" s="55">
        <v>77.27</v>
      </c>
      <c r="F32" s="55">
        <f t="shared" si="0"/>
        <v>2.7099999999999937</v>
      </c>
      <c r="G32" s="56">
        <f t="shared" si="1"/>
        <v>3.6346566523605066E-2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64.98</v>
      </c>
      <c r="E33" s="55">
        <v>70.11</v>
      </c>
      <c r="F33" s="55">
        <f t="shared" si="0"/>
        <v>5.1299999999999955</v>
      </c>
      <c r="G33" s="56">
        <f t="shared" si="1"/>
        <v>7.8947368421052558E-2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83.71</v>
      </c>
      <c r="E34" s="55">
        <v>79.38</v>
      </c>
      <c r="F34" s="55">
        <f t="shared" si="0"/>
        <v>-4.3299999999999983</v>
      </c>
      <c r="G34" s="56">
        <f t="shared" si="1"/>
        <v>-5.1726197586907163E-2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65.53</v>
      </c>
      <c r="E35" s="55">
        <v>76.16</v>
      </c>
      <c r="F35" s="55">
        <f t="shared" si="0"/>
        <v>10.629999999999995</v>
      </c>
      <c r="G35" s="56">
        <f t="shared" si="1"/>
        <v>0.16221577903250411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76.849999999999994</v>
      </c>
      <c r="E36" s="55">
        <v>76.38</v>
      </c>
      <c r="F36" s="55">
        <f t="shared" si="0"/>
        <v>-0.46999999999999886</v>
      </c>
      <c r="G36" s="56">
        <f t="shared" si="1"/>
        <v>-6.1158100195185285E-3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75</v>
      </c>
      <c r="E37" s="55">
        <v>78.94</v>
      </c>
      <c r="F37" s="55">
        <f t="shared" si="0"/>
        <v>3.9399999999999977</v>
      </c>
      <c r="G37" s="56">
        <f t="shared" si="1"/>
        <v>5.25333333333333E-2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75.3</v>
      </c>
      <c r="E38" s="55">
        <v>85.18</v>
      </c>
      <c r="F38" s="55">
        <f t="shared" si="0"/>
        <v>9.8800000000000097</v>
      </c>
      <c r="G38" s="56">
        <f t="shared" si="1"/>
        <v>0.13120849933598952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84.68</v>
      </c>
      <c r="E39" s="55">
        <v>79.53</v>
      </c>
      <c r="F39" s="55">
        <f t="shared" si="0"/>
        <v>-5.1500000000000057</v>
      </c>
      <c r="G39" s="56">
        <f t="shared" si="1"/>
        <v>-6.0817194142654761E-2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70.58</v>
      </c>
      <c r="E40" s="55">
        <v>72.66</v>
      </c>
      <c r="F40" s="55">
        <f t="shared" si="0"/>
        <v>2.0799999999999983</v>
      </c>
      <c r="G40" s="56">
        <f t="shared" si="1"/>
        <v>2.9470104845565292E-2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85.65</v>
      </c>
      <c r="E41" s="55">
        <v>79.930000000000007</v>
      </c>
      <c r="F41" s="55">
        <f t="shared" si="0"/>
        <v>-5.7199999999999989</v>
      </c>
      <c r="G41" s="56">
        <f t="shared" si="1"/>
        <v>-6.6783420899007573E-2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79.64</v>
      </c>
      <c r="E42" s="55">
        <v>81.459999999999994</v>
      </c>
      <c r="F42" s="55">
        <f t="shared" si="0"/>
        <v>1.8199999999999932</v>
      </c>
      <c r="G42" s="56">
        <f t="shared" si="1"/>
        <v>2.2852837769964756E-2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72.64</v>
      </c>
      <c r="E43" s="55">
        <v>77.23</v>
      </c>
      <c r="F43" s="55">
        <f t="shared" si="0"/>
        <v>4.5900000000000034</v>
      </c>
      <c r="G43" s="56">
        <f t="shared" si="1"/>
        <v>6.3188325991189467E-2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82.91</v>
      </c>
      <c r="E44" s="55">
        <v>75.09</v>
      </c>
      <c r="F44" s="55">
        <f t="shared" si="0"/>
        <v>-7.8199999999999932</v>
      </c>
      <c r="G44" s="56">
        <f t="shared" si="1"/>
        <v>-9.4319141237486359E-2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79.930000000000007</v>
      </c>
      <c r="E45" s="55">
        <v>82.5</v>
      </c>
      <c r="F45" s="55">
        <f t="shared" si="0"/>
        <v>2.5699999999999932</v>
      </c>
      <c r="G45" s="56">
        <f t="shared" si="1"/>
        <v>3.2153133992243121E-2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76.7</v>
      </c>
      <c r="E46" s="55">
        <v>78.88</v>
      </c>
      <c r="F46" s="55">
        <f t="shared" si="0"/>
        <v>2.1799999999999926</v>
      </c>
      <c r="G46" s="56">
        <f t="shared" si="1"/>
        <v>2.8422425032594428E-2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82.21</v>
      </c>
      <c r="E47" s="55">
        <v>80.91</v>
      </c>
      <c r="F47" s="55">
        <f t="shared" si="0"/>
        <v>-1.2999999999999972</v>
      </c>
      <c r="G47" s="56">
        <f t="shared" si="1"/>
        <v>-1.5813161415886113E-2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80.790000000000006</v>
      </c>
      <c r="E48" s="55">
        <v>78.53</v>
      </c>
      <c r="F48" s="55">
        <f t="shared" si="0"/>
        <v>-2.2600000000000051</v>
      </c>
      <c r="G48" s="56">
        <f t="shared" si="1"/>
        <v>-2.7973759128605086E-2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80.95</v>
      </c>
      <c r="E49" s="55">
        <v>77.03</v>
      </c>
      <c r="F49" s="55">
        <f t="shared" si="0"/>
        <v>-3.9200000000000017</v>
      </c>
      <c r="G49" s="56">
        <f t="shared" si="1"/>
        <v>-4.8424953675108108E-2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76.489999999999995</v>
      </c>
      <c r="E50" s="55">
        <v>75.069999999999993</v>
      </c>
      <c r="F50" s="55">
        <f t="shared" si="0"/>
        <v>-1.4200000000000017</v>
      </c>
      <c r="G50" s="56">
        <f t="shared" si="1"/>
        <v>-1.856451823767815E-2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71.05</v>
      </c>
      <c r="E51" s="55">
        <v>77.040000000000006</v>
      </c>
      <c r="F51" s="55">
        <f t="shared" si="0"/>
        <v>5.9900000000000091</v>
      </c>
      <c r="G51" s="56">
        <f t="shared" si="1"/>
        <v>8.430682617874749E-2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78.55</v>
      </c>
      <c r="E52" s="55">
        <v>82.09</v>
      </c>
      <c r="F52" s="55">
        <f t="shared" si="0"/>
        <v>3.5400000000000063</v>
      </c>
      <c r="G52" s="56">
        <f t="shared" si="1"/>
        <v>4.5066836409930061E-2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70.45</v>
      </c>
      <c r="E53" s="55">
        <v>75.180000000000007</v>
      </c>
      <c r="F53" s="55">
        <f t="shared" si="0"/>
        <v>4.730000000000004</v>
      </c>
      <c r="G53" s="56">
        <f t="shared" si="1"/>
        <v>6.7139815471965986E-2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73.349999999999994</v>
      </c>
      <c r="E54" s="55">
        <v>74.650000000000006</v>
      </c>
      <c r="F54" s="55">
        <f t="shared" si="0"/>
        <v>1.3000000000000114</v>
      </c>
      <c r="G54" s="56">
        <f t="shared" si="1"/>
        <v>1.7723244717109905E-2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72.849999999999994</v>
      </c>
      <c r="E55" s="55">
        <v>77.819999999999993</v>
      </c>
      <c r="F55" s="55">
        <f t="shared" si="0"/>
        <v>4.9699999999999989</v>
      </c>
      <c r="G55" s="56">
        <f t="shared" si="1"/>
        <v>6.8222374742621814E-2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74.22</v>
      </c>
      <c r="E56" s="55">
        <v>75.489999999999995</v>
      </c>
      <c r="F56" s="55">
        <f t="shared" si="0"/>
        <v>1.269999999999996</v>
      </c>
      <c r="G56" s="56">
        <f t="shared" si="1"/>
        <v>1.7111290757208245E-2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75.040000000000006</v>
      </c>
      <c r="E57" s="55">
        <v>71.88</v>
      </c>
      <c r="F57" s="55">
        <f t="shared" si="0"/>
        <v>-3.1600000000000108</v>
      </c>
      <c r="G57" s="56">
        <f t="shared" si="1"/>
        <v>-4.2110874200426578E-2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64.290000000000006</v>
      </c>
      <c r="E58" s="55">
        <v>59.46</v>
      </c>
      <c r="F58" s="55">
        <f t="shared" si="0"/>
        <v>-4.8300000000000054</v>
      </c>
      <c r="G58" s="56">
        <f t="shared" si="1"/>
        <v>-7.5128324778348188E-2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76.430000000000007</v>
      </c>
      <c r="E59" s="55">
        <v>79</v>
      </c>
      <c r="F59" s="55">
        <f t="shared" si="0"/>
        <v>2.5699999999999932</v>
      </c>
      <c r="G59" s="56">
        <f t="shared" si="1"/>
        <v>3.3625539709538049E-2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80.17</v>
      </c>
      <c r="E60" s="55">
        <v>79.37</v>
      </c>
      <c r="F60" s="55">
        <f t="shared" si="0"/>
        <v>-0.79999999999999716</v>
      </c>
      <c r="G60" s="56">
        <f t="shared" si="1"/>
        <v>-9.9787950604964086E-3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68.459999999999994</v>
      </c>
      <c r="E61" s="55">
        <v>74.650000000000006</v>
      </c>
      <c r="F61" s="55">
        <f t="shared" si="0"/>
        <v>6.1900000000000119</v>
      </c>
      <c r="G61" s="56">
        <f t="shared" si="1"/>
        <v>9.0417762196903478E-2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77.92</v>
      </c>
      <c r="E62" s="55">
        <v>92.51</v>
      </c>
      <c r="F62" s="55">
        <f t="shared" si="0"/>
        <v>14.590000000000003</v>
      </c>
      <c r="G62" s="56">
        <f t="shared" si="1"/>
        <v>0.1872433264887064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74.209999999999994</v>
      </c>
      <c r="E63" s="55">
        <v>76.739999999999995</v>
      </c>
      <c r="F63" s="55">
        <f t="shared" si="0"/>
        <v>2.5300000000000011</v>
      </c>
      <c r="G63" s="56">
        <f t="shared" si="1"/>
        <v>3.4092440371917547E-2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74.48</v>
      </c>
      <c r="E64" s="55">
        <v>75.42</v>
      </c>
      <c r="F64" s="55">
        <f t="shared" si="0"/>
        <v>0.93999999999999773</v>
      </c>
      <c r="G64" s="56">
        <f t="shared" si="1"/>
        <v>1.2620837808807702E-2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72.23</v>
      </c>
      <c r="E65" s="55">
        <v>74.94</v>
      </c>
      <c r="F65" s="55">
        <f t="shared" si="0"/>
        <v>2.7099999999999937</v>
      </c>
      <c r="G65" s="56">
        <f t="shared" si="1"/>
        <v>3.7519036411463293E-2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76.38</v>
      </c>
      <c r="E66" s="55">
        <v>75.52</v>
      </c>
      <c r="F66" s="55">
        <f t="shared" si="0"/>
        <v>-0.85999999999999943</v>
      </c>
      <c r="G66" s="56">
        <f t="shared" si="1"/>
        <v>-1.1259492013616123E-2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66.430000000000007</v>
      </c>
      <c r="E67" s="55">
        <v>65.23</v>
      </c>
      <c r="F67" s="55">
        <f t="shared" ref="F67:F130" si="2">E67-D67</f>
        <v>-1.2000000000000028</v>
      </c>
      <c r="G67" s="56">
        <f t="shared" ref="G67:G130" si="3">F67/D67</f>
        <v>-1.8064127653168789E-2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70.180000000000007</v>
      </c>
      <c r="E68" s="55">
        <v>72.33</v>
      </c>
      <c r="F68" s="55">
        <f t="shared" si="2"/>
        <v>2.1499999999999915</v>
      </c>
      <c r="G68" s="56">
        <f t="shared" si="3"/>
        <v>3.0635508691934901E-2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62.73</v>
      </c>
      <c r="E69" s="55">
        <v>75.569999999999993</v>
      </c>
      <c r="F69" s="55">
        <f t="shared" si="2"/>
        <v>12.839999999999996</v>
      </c>
      <c r="G69" s="56">
        <f t="shared" si="3"/>
        <v>0.20468675274988038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89.64</v>
      </c>
      <c r="E70" s="55">
        <v>84.22</v>
      </c>
      <c r="F70" s="55">
        <f t="shared" si="2"/>
        <v>-5.4200000000000017</v>
      </c>
      <c r="G70" s="56">
        <f t="shared" si="3"/>
        <v>-6.0464078536367712E-2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82.16</v>
      </c>
      <c r="E71" s="55">
        <v>80.92</v>
      </c>
      <c r="F71" s="55">
        <f t="shared" si="2"/>
        <v>-1.2399999999999949</v>
      </c>
      <c r="G71" s="56">
        <f t="shared" si="3"/>
        <v>-1.5092502434274525E-2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78.47</v>
      </c>
      <c r="E72" s="55">
        <v>76.53</v>
      </c>
      <c r="F72" s="55">
        <f t="shared" si="2"/>
        <v>-1.9399999999999977</v>
      </c>
      <c r="G72" s="56">
        <f t="shared" si="3"/>
        <v>-2.4722824009175453E-2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84.21</v>
      </c>
      <c r="E73" s="55">
        <v>78.03</v>
      </c>
      <c r="F73" s="55">
        <f t="shared" si="2"/>
        <v>-6.1799999999999926</v>
      </c>
      <c r="G73" s="56">
        <f t="shared" si="3"/>
        <v>-7.3387958674741641E-2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81.7</v>
      </c>
      <c r="E74" s="55">
        <v>81.14</v>
      </c>
      <c r="F74" s="55">
        <f t="shared" si="2"/>
        <v>-0.56000000000000227</v>
      </c>
      <c r="G74" s="56">
        <f t="shared" si="3"/>
        <v>-6.8543451652387059E-3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59.98</v>
      </c>
      <c r="E75" s="55">
        <v>71.86</v>
      </c>
      <c r="F75" s="55">
        <f t="shared" si="2"/>
        <v>11.880000000000003</v>
      </c>
      <c r="G75" s="56">
        <f t="shared" si="3"/>
        <v>0.19806602200733583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71.599999999999994</v>
      </c>
      <c r="E76" s="55">
        <v>70.849999999999994</v>
      </c>
      <c r="F76" s="55">
        <f t="shared" si="2"/>
        <v>-0.75</v>
      </c>
      <c r="G76" s="56">
        <f t="shared" si="3"/>
        <v>-1.0474860335195532E-2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75.34</v>
      </c>
      <c r="E77" s="55">
        <v>75.2</v>
      </c>
      <c r="F77" s="55">
        <f t="shared" si="2"/>
        <v>-0.14000000000000057</v>
      </c>
      <c r="G77" s="56">
        <f t="shared" si="3"/>
        <v>-1.8582426333952822E-3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75.36</v>
      </c>
      <c r="E78" s="55">
        <v>80.66</v>
      </c>
      <c r="F78" s="55">
        <f t="shared" si="2"/>
        <v>5.2999999999999972</v>
      </c>
      <c r="G78" s="56">
        <f t="shared" si="3"/>
        <v>7.0329087048832228E-2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90.05</v>
      </c>
      <c r="E79" s="55">
        <v>83.5</v>
      </c>
      <c r="F79" s="55">
        <f t="shared" si="2"/>
        <v>-6.5499999999999972</v>
      </c>
      <c r="G79" s="56">
        <f t="shared" si="3"/>
        <v>-7.2737368128817301E-2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72.349999999999994</v>
      </c>
      <c r="E80" s="55">
        <v>77.5</v>
      </c>
      <c r="F80" s="55">
        <f t="shared" si="2"/>
        <v>5.1500000000000057</v>
      </c>
      <c r="G80" s="56">
        <f t="shared" si="3"/>
        <v>7.1181755355908857E-2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69.98</v>
      </c>
      <c r="E81" s="55">
        <v>72.73</v>
      </c>
      <c r="F81" s="55">
        <f t="shared" si="2"/>
        <v>2.75</v>
      </c>
      <c r="G81" s="56">
        <f t="shared" si="3"/>
        <v>3.929694198342383E-2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73.489999999999995</v>
      </c>
      <c r="E82" s="55">
        <v>75.48</v>
      </c>
      <c r="F82" s="55">
        <f t="shared" si="2"/>
        <v>1.9900000000000091</v>
      </c>
      <c r="G82" s="56">
        <f t="shared" si="3"/>
        <v>2.7078514083548909E-2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77.64</v>
      </c>
      <c r="E83" s="55">
        <v>75.180000000000007</v>
      </c>
      <c r="F83" s="55">
        <f t="shared" si="2"/>
        <v>-2.4599999999999937</v>
      </c>
      <c r="G83" s="56">
        <f t="shared" si="3"/>
        <v>-3.1684698608964369E-2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76.81</v>
      </c>
      <c r="E84" s="55">
        <v>78.209999999999994</v>
      </c>
      <c r="F84" s="55">
        <f t="shared" si="2"/>
        <v>1.3999999999999915</v>
      </c>
      <c r="G84" s="56">
        <f t="shared" si="3"/>
        <v>1.8226793386277716E-2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71.25</v>
      </c>
      <c r="E85" s="55">
        <v>75</v>
      </c>
      <c r="F85" s="55">
        <f t="shared" si="2"/>
        <v>3.75</v>
      </c>
      <c r="G85" s="56">
        <f t="shared" si="3"/>
        <v>5.2631578947368418E-2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74.86</v>
      </c>
      <c r="E86" s="55">
        <v>74.77</v>
      </c>
      <c r="F86" s="55">
        <f t="shared" si="2"/>
        <v>-9.0000000000003411E-2</v>
      </c>
      <c r="G86" s="56">
        <f t="shared" si="3"/>
        <v>-1.2022441891531314E-3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76.34</v>
      </c>
      <c r="E87" s="55">
        <v>79.95</v>
      </c>
      <c r="F87" s="55">
        <f t="shared" si="2"/>
        <v>3.6099999999999994</v>
      </c>
      <c r="G87" s="56">
        <f t="shared" si="3"/>
        <v>4.7288446423893099E-2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63.74</v>
      </c>
      <c r="E88" s="55">
        <v>70.33</v>
      </c>
      <c r="F88" s="55">
        <f t="shared" si="2"/>
        <v>6.5899999999999963</v>
      </c>
      <c r="G88" s="56">
        <f t="shared" si="3"/>
        <v>0.10338876686539059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79.87</v>
      </c>
      <c r="E89" s="55">
        <v>76.430000000000007</v>
      </c>
      <c r="F89" s="55">
        <f t="shared" si="2"/>
        <v>-3.4399999999999977</v>
      </c>
      <c r="G89" s="56">
        <f t="shared" si="3"/>
        <v>-4.3069988731688963E-2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52.73</v>
      </c>
      <c r="E90" s="55">
        <v>47.83</v>
      </c>
      <c r="F90" s="55">
        <f t="shared" si="2"/>
        <v>-4.8999999999999986</v>
      </c>
      <c r="G90" s="56">
        <f t="shared" si="3"/>
        <v>-9.2926227953726515E-2</v>
      </c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80.33</v>
      </c>
      <c r="E91" s="55">
        <v>75.989999999999995</v>
      </c>
      <c r="F91" s="55">
        <f t="shared" si="2"/>
        <v>-4.3400000000000034</v>
      </c>
      <c r="G91" s="56">
        <f t="shared" si="3"/>
        <v>-5.4027138055521021E-2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71.849999999999994</v>
      </c>
      <c r="E92" s="55">
        <v>76.52</v>
      </c>
      <c r="F92" s="55">
        <f t="shared" si="2"/>
        <v>4.6700000000000017</v>
      </c>
      <c r="G92" s="56">
        <f t="shared" si="3"/>
        <v>6.4996520528879637E-2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71.64</v>
      </c>
      <c r="E93" s="55">
        <v>73.95</v>
      </c>
      <c r="F93" s="55">
        <f t="shared" si="2"/>
        <v>2.3100000000000023</v>
      </c>
      <c r="G93" s="56">
        <f t="shared" si="3"/>
        <v>3.2244556113902881E-2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73.91</v>
      </c>
      <c r="E94" s="55">
        <v>77.430000000000007</v>
      </c>
      <c r="F94" s="55">
        <f t="shared" si="2"/>
        <v>3.5200000000000102</v>
      </c>
      <c r="G94" s="56">
        <f t="shared" si="3"/>
        <v>4.7625490461372079E-2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64.58</v>
      </c>
      <c r="E95" s="55">
        <v>68.900000000000006</v>
      </c>
      <c r="F95" s="55">
        <f t="shared" si="2"/>
        <v>4.3200000000000074</v>
      </c>
      <c r="G95" s="56">
        <f t="shared" si="3"/>
        <v>6.6893775162589153E-2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71.52</v>
      </c>
      <c r="E96" s="55">
        <v>71.05</v>
      </c>
      <c r="F96" s="55">
        <f t="shared" si="2"/>
        <v>-0.46999999999999886</v>
      </c>
      <c r="G96" s="56">
        <f t="shared" si="3"/>
        <v>-6.571588366890365E-3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74.31</v>
      </c>
      <c r="E97" s="55">
        <v>74.14</v>
      </c>
      <c r="F97" s="55">
        <f t="shared" si="2"/>
        <v>-0.17000000000000171</v>
      </c>
      <c r="G97" s="56">
        <f t="shared" si="3"/>
        <v>-2.2877136320818424E-3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78.88</v>
      </c>
      <c r="E98" s="55">
        <v>88.76</v>
      </c>
      <c r="F98" s="55">
        <f t="shared" si="2"/>
        <v>9.8800000000000097</v>
      </c>
      <c r="G98" s="56">
        <f t="shared" si="3"/>
        <v>0.12525354969574048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74.41</v>
      </c>
      <c r="E99" s="55">
        <v>75.59</v>
      </c>
      <c r="F99" s="55">
        <f t="shared" si="2"/>
        <v>1.1800000000000068</v>
      </c>
      <c r="G99" s="56">
        <f t="shared" si="3"/>
        <v>1.5858083590915291E-2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80.7</v>
      </c>
      <c r="E100" s="55">
        <v>77.84</v>
      </c>
      <c r="F100" s="55">
        <f t="shared" si="2"/>
        <v>-2.8599999999999994</v>
      </c>
      <c r="G100" s="56">
        <f t="shared" si="3"/>
        <v>-3.5439900867410154E-2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71.680000000000007</v>
      </c>
      <c r="E101" s="55">
        <v>74.680000000000007</v>
      </c>
      <c r="F101" s="55">
        <f t="shared" si="2"/>
        <v>3</v>
      </c>
      <c r="G101" s="56">
        <f t="shared" si="3"/>
        <v>4.1852678571428568E-2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73.28</v>
      </c>
      <c r="E102" s="55">
        <v>73.84</v>
      </c>
      <c r="F102" s="55">
        <f t="shared" si="2"/>
        <v>0.56000000000000227</v>
      </c>
      <c r="G102" s="56">
        <f t="shared" si="3"/>
        <v>7.6419213973799435E-3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72.709999999999994</v>
      </c>
      <c r="E103" s="55">
        <v>73.959999999999994</v>
      </c>
      <c r="F103" s="55">
        <f t="shared" si="2"/>
        <v>1.25</v>
      </c>
      <c r="G103" s="56">
        <f t="shared" si="3"/>
        <v>1.719158300096273E-2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75.22</v>
      </c>
      <c r="E104" s="55">
        <v>75.52</v>
      </c>
      <c r="F104" s="55">
        <f t="shared" si="2"/>
        <v>0.29999999999999716</v>
      </c>
      <c r="G104" s="56">
        <f t="shared" si="3"/>
        <v>3.9883009837808712E-3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74.819999999999993</v>
      </c>
      <c r="E105" s="55">
        <v>74.400000000000006</v>
      </c>
      <c r="F105" s="55">
        <f t="shared" si="2"/>
        <v>-0.41999999999998749</v>
      </c>
      <c r="G105" s="56">
        <f t="shared" si="3"/>
        <v>-5.6134723336004749E-3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78.400000000000006</v>
      </c>
      <c r="E106" s="55">
        <v>78.739999999999995</v>
      </c>
      <c r="F106" s="55">
        <f t="shared" si="2"/>
        <v>0.3399999999999892</v>
      </c>
      <c r="G106" s="56">
        <f t="shared" si="3"/>
        <v>4.3367346938774131E-3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59.35</v>
      </c>
      <c r="E107" s="55">
        <v>60.6</v>
      </c>
      <c r="F107" s="55">
        <f t="shared" si="2"/>
        <v>1.25</v>
      </c>
      <c r="G107" s="56">
        <f t="shared" si="3"/>
        <v>2.1061499578770009E-2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71.81</v>
      </c>
      <c r="E108" s="55">
        <v>74.099999999999994</v>
      </c>
      <c r="F108" s="55">
        <f t="shared" si="2"/>
        <v>2.289999999999992</v>
      </c>
      <c r="G108" s="56">
        <f t="shared" si="3"/>
        <v>3.188970895418454E-2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69.97</v>
      </c>
      <c r="E109" s="55">
        <v>75.930000000000007</v>
      </c>
      <c r="F109" s="55">
        <f t="shared" si="2"/>
        <v>5.960000000000008</v>
      </c>
      <c r="G109" s="56">
        <f t="shared" si="3"/>
        <v>8.5179362583964677E-2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79.53</v>
      </c>
      <c r="E110" s="55">
        <v>77.180000000000007</v>
      </c>
      <c r="F110" s="55">
        <f t="shared" si="2"/>
        <v>-2.3499999999999943</v>
      </c>
      <c r="G110" s="56">
        <f t="shared" si="3"/>
        <v>-2.9548598013328233E-2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69.36</v>
      </c>
      <c r="E111" s="55">
        <v>82.62</v>
      </c>
      <c r="F111" s="55">
        <f t="shared" si="2"/>
        <v>13.260000000000005</v>
      </c>
      <c r="G111" s="56">
        <f t="shared" si="3"/>
        <v>0.19117647058823536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74.58</v>
      </c>
      <c r="E112" s="55">
        <v>76.94</v>
      </c>
      <c r="F112" s="55">
        <f t="shared" si="2"/>
        <v>2.3599999999999994</v>
      </c>
      <c r="G112" s="56">
        <f t="shared" si="3"/>
        <v>3.1643872351836945E-2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72.2</v>
      </c>
      <c r="E113" s="55">
        <v>76.37</v>
      </c>
      <c r="F113" s="55">
        <f t="shared" si="2"/>
        <v>4.1700000000000017</v>
      </c>
      <c r="G113" s="56">
        <f t="shared" si="3"/>
        <v>5.775623268698063E-2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75.89</v>
      </c>
      <c r="E114" s="55">
        <v>77.97</v>
      </c>
      <c r="F114" s="55">
        <f t="shared" si="2"/>
        <v>2.0799999999999983</v>
      </c>
      <c r="G114" s="56">
        <f t="shared" si="3"/>
        <v>2.7408090657530613E-2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78.959999999999994</v>
      </c>
      <c r="E115" s="55">
        <v>77.67</v>
      </c>
      <c r="F115" s="55">
        <f t="shared" si="2"/>
        <v>-1.289999999999992</v>
      </c>
      <c r="G115" s="56">
        <f t="shared" si="3"/>
        <v>-1.6337386018236984E-2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74.39</v>
      </c>
      <c r="E116" s="55">
        <v>75.739999999999995</v>
      </c>
      <c r="F116" s="55">
        <f t="shared" si="2"/>
        <v>1.3499999999999943</v>
      </c>
      <c r="G116" s="56">
        <f t="shared" si="3"/>
        <v>1.8147600483935936E-2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83.82</v>
      </c>
      <c r="E117" s="55">
        <v>83.76</v>
      </c>
      <c r="F117" s="55">
        <f t="shared" si="2"/>
        <v>-5.9999999999988063E-2</v>
      </c>
      <c r="G117" s="56">
        <f t="shared" si="3"/>
        <v>-7.1581961345726635E-4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76.72</v>
      </c>
      <c r="E118" s="55">
        <v>74.34</v>
      </c>
      <c r="F118" s="55">
        <f t="shared" si="2"/>
        <v>-2.3799999999999955</v>
      </c>
      <c r="G118" s="56">
        <f t="shared" si="3"/>
        <v>-3.1021897810218919E-2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80.63</v>
      </c>
      <c r="E119" s="55">
        <v>79.37</v>
      </c>
      <c r="F119" s="55">
        <f t="shared" si="2"/>
        <v>-1.2599999999999909</v>
      </c>
      <c r="G119" s="56">
        <f t="shared" si="3"/>
        <v>-1.5626937864318381E-2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80.2</v>
      </c>
      <c r="E120" s="55">
        <v>78.45</v>
      </c>
      <c r="F120" s="55">
        <f t="shared" si="2"/>
        <v>-1.75</v>
      </c>
      <c r="G120" s="56">
        <f t="shared" si="3"/>
        <v>-2.1820448877805484E-2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77.790000000000006</v>
      </c>
      <c r="E121" s="55">
        <v>82.34</v>
      </c>
      <c r="F121" s="55">
        <f t="shared" si="2"/>
        <v>4.5499999999999972</v>
      </c>
      <c r="G121" s="56">
        <f t="shared" si="3"/>
        <v>5.8490808587221964E-2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78.02</v>
      </c>
      <c r="E122" s="55">
        <v>80.790000000000006</v>
      </c>
      <c r="F122" s="55">
        <f t="shared" si="2"/>
        <v>2.7700000000000102</v>
      </c>
      <c r="G122" s="56">
        <f t="shared" si="3"/>
        <v>3.5503716995642275E-2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73.52</v>
      </c>
      <c r="E123" s="55">
        <v>76.72</v>
      </c>
      <c r="F123" s="55">
        <f t="shared" si="2"/>
        <v>3.2000000000000028</v>
      </c>
      <c r="G123" s="56">
        <f t="shared" si="3"/>
        <v>4.3525571273123002E-2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79.849999999999994</v>
      </c>
      <c r="E124" s="55">
        <v>79.78</v>
      </c>
      <c r="F124" s="55">
        <f t="shared" si="2"/>
        <v>-6.9999999999993179E-2</v>
      </c>
      <c r="G124" s="56">
        <f t="shared" si="3"/>
        <v>-8.7664370695044683E-4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82.55</v>
      </c>
      <c r="E125" s="55">
        <v>79.3</v>
      </c>
      <c r="F125" s="55">
        <f t="shared" si="2"/>
        <v>-3.25</v>
      </c>
      <c r="G125" s="56">
        <f t="shared" si="3"/>
        <v>-3.937007874015748E-2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74.569999999999993</v>
      </c>
      <c r="E126" s="55">
        <v>77.97</v>
      </c>
      <c r="F126" s="55">
        <f t="shared" si="2"/>
        <v>3.4000000000000057</v>
      </c>
      <c r="G126" s="56">
        <f t="shared" si="3"/>
        <v>4.5594743194314148E-2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72.92</v>
      </c>
      <c r="E127" s="55">
        <v>75.62</v>
      </c>
      <c r="F127" s="55">
        <f t="shared" si="2"/>
        <v>2.7000000000000028</v>
      </c>
      <c r="G127" s="56">
        <f t="shared" si="3"/>
        <v>3.7026878771256211E-2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70.27</v>
      </c>
      <c r="E128" s="55">
        <v>75.56</v>
      </c>
      <c r="F128" s="55">
        <f t="shared" si="2"/>
        <v>5.2900000000000063</v>
      </c>
      <c r="G128" s="56">
        <f t="shared" si="3"/>
        <v>7.5281058773303072E-2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79.33</v>
      </c>
      <c r="E129" s="55">
        <v>78.69</v>
      </c>
      <c r="F129" s="55">
        <f t="shared" si="2"/>
        <v>-0.64000000000000057</v>
      </c>
      <c r="G129" s="56">
        <f t="shared" si="3"/>
        <v>-8.067565864111944E-3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79.260000000000005</v>
      </c>
      <c r="E130" s="55">
        <v>80.36</v>
      </c>
      <c r="F130" s="55">
        <f t="shared" si="2"/>
        <v>1.0999999999999943</v>
      </c>
      <c r="G130" s="56">
        <f t="shared" si="3"/>
        <v>1.3878374968458167E-2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70.8</v>
      </c>
      <c r="E131" s="55">
        <v>72.89</v>
      </c>
      <c r="F131" s="55">
        <f t="shared" ref="F131:F194" si="4">E131-D131</f>
        <v>2.0900000000000034</v>
      </c>
      <c r="G131" s="56">
        <f t="shared" ref="G131:G194" si="5">F131/D131</f>
        <v>2.9519774011299484E-2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75.55</v>
      </c>
      <c r="E132" s="55">
        <v>80.84</v>
      </c>
      <c r="F132" s="55">
        <f t="shared" si="4"/>
        <v>5.2900000000000063</v>
      </c>
      <c r="G132" s="56">
        <f t="shared" si="5"/>
        <v>7.0019854401058984E-2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76.040000000000006</v>
      </c>
      <c r="E133" s="55">
        <v>74.11</v>
      </c>
      <c r="F133" s="55">
        <f t="shared" si="4"/>
        <v>-1.9300000000000068</v>
      </c>
      <c r="G133" s="56">
        <f t="shared" si="5"/>
        <v>-2.5381378221988514E-2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74.42</v>
      </c>
      <c r="E134" s="55">
        <v>77.3</v>
      </c>
      <c r="F134" s="55">
        <f t="shared" si="4"/>
        <v>2.8799999999999955</v>
      </c>
      <c r="G134" s="56">
        <f t="shared" si="5"/>
        <v>3.8699274388605154E-2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71.209999999999994</v>
      </c>
      <c r="E135" s="55">
        <v>76.81</v>
      </c>
      <c r="F135" s="55">
        <f t="shared" si="4"/>
        <v>5.6000000000000085</v>
      </c>
      <c r="G135" s="56">
        <f t="shared" si="5"/>
        <v>7.8640640359500191E-2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83.77</v>
      </c>
      <c r="E136" s="55">
        <v>78.94</v>
      </c>
      <c r="F136" s="55">
        <f t="shared" si="4"/>
        <v>-4.8299999999999983</v>
      </c>
      <c r="G136" s="56">
        <f t="shared" si="5"/>
        <v>-5.7657872746806713E-2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82.69</v>
      </c>
      <c r="E137" s="55">
        <v>79.64</v>
      </c>
      <c r="F137" s="55">
        <f t="shared" si="4"/>
        <v>-3.0499999999999972</v>
      </c>
      <c r="G137" s="56">
        <f t="shared" si="5"/>
        <v>-3.6884750272100586E-2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79.349999999999994</v>
      </c>
      <c r="E138" s="55">
        <v>79.16</v>
      </c>
      <c r="F138" s="55">
        <f t="shared" si="4"/>
        <v>-0.18999999999999773</v>
      </c>
      <c r="G138" s="56">
        <f t="shared" si="5"/>
        <v>-2.3944549464397949E-3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71.91</v>
      </c>
      <c r="E139" s="55">
        <v>76.790000000000006</v>
      </c>
      <c r="F139" s="55">
        <f t="shared" si="4"/>
        <v>4.8800000000000097</v>
      </c>
      <c r="G139" s="56">
        <f t="shared" si="5"/>
        <v>6.7862606035322071E-2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80.66</v>
      </c>
      <c r="E140" s="55">
        <v>81.05</v>
      </c>
      <c r="F140" s="55">
        <f t="shared" si="4"/>
        <v>0.39000000000000057</v>
      </c>
      <c r="G140" s="56">
        <f t="shared" si="5"/>
        <v>4.8351103396975029E-3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75.89</v>
      </c>
      <c r="E141" s="55">
        <v>78.73</v>
      </c>
      <c r="F141" s="55">
        <f t="shared" si="4"/>
        <v>2.8400000000000034</v>
      </c>
      <c r="G141" s="56">
        <f t="shared" si="5"/>
        <v>3.7422585320859181E-2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80.73</v>
      </c>
      <c r="E142" s="55">
        <v>79.930000000000007</v>
      </c>
      <c r="F142" s="55">
        <f t="shared" si="4"/>
        <v>-0.79999999999999716</v>
      </c>
      <c r="G142" s="56">
        <f t="shared" si="5"/>
        <v>-9.9095751269663961E-3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75.88</v>
      </c>
      <c r="E143" s="55">
        <v>79.87</v>
      </c>
      <c r="F143" s="55">
        <f t="shared" si="4"/>
        <v>3.9900000000000091</v>
      </c>
      <c r="G143" s="56">
        <f t="shared" si="5"/>
        <v>5.2583025830258423E-2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79.55</v>
      </c>
      <c r="E144" s="55">
        <v>78.45</v>
      </c>
      <c r="F144" s="55">
        <f t="shared" si="4"/>
        <v>-1.0999999999999943</v>
      </c>
      <c r="G144" s="56">
        <f t="shared" si="5"/>
        <v>-1.3827781269641664E-2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80.86</v>
      </c>
      <c r="E145" s="55">
        <v>73.48</v>
      </c>
      <c r="F145" s="55">
        <f t="shared" si="4"/>
        <v>-7.3799999999999955</v>
      </c>
      <c r="G145" s="56">
        <f t="shared" si="5"/>
        <v>-9.126885975760568E-2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76.44</v>
      </c>
      <c r="E146" s="55">
        <v>80.680000000000007</v>
      </c>
      <c r="F146" s="55">
        <f t="shared" si="4"/>
        <v>4.2400000000000091</v>
      </c>
      <c r="G146" s="56">
        <f t="shared" si="5"/>
        <v>5.5468341182627015E-2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85.73</v>
      </c>
      <c r="E147" s="55">
        <v>83.95</v>
      </c>
      <c r="F147" s="55">
        <f t="shared" si="4"/>
        <v>-1.7800000000000011</v>
      </c>
      <c r="G147" s="56">
        <f t="shared" si="5"/>
        <v>-2.0762860142307257E-2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77.2</v>
      </c>
      <c r="E148" s="55">
        <v>81.790000000000006</v>
      </c>
      <c r="F148" s="55">
        <f t="shared" si="4"/>
        <v>4.5900000000000034</v>
      </c>
      <c r="G148" s="56">
        <f t="shared" si="5"/>
        <v>5.9455958549222837E-2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81.16</v>
      </c>
      <c r="E149" s="55">
        <v>77.540000000000006</v>
      </c>
      <c r="F149" s="55">
        <f t="shared" si="4"/>
        <v>-3.6199999999999903</v>
      </c>
      <c r="G149" s="56">
        <f t="shared" si="5"/>
        <v>-4.4603252833908209E-2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62.59</v>
      </c>
      <c r="E150" s="55">
        <v>73.45</v>
      </c>
      <c r="F150" s="55">
        <f t="shared" si="4"/>
        <v>10.86</v>
      </c>
      <c r="G150" s="56">
        <f t="shared" si="5"/>
        <v>0.17351014539063747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73.23</v>
      </c>
      <c r="E151" s="55">
        <v>72.83</v>
      </c>
      <c r="F151" s="55">
        <f t="shared" si="4"/>
        <v>-0.40000000000000568</v>
      </c>
      <c r="G151" s="56">
        <f t="shared" si="5"/>
        <v>-5.4622422504438843E-3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76.12</v>
      </c>
      <c r="E152" s="55">
        <v>80.62</v>
      </c>
      <c r="F152" s="55">
        <f t="shared" si="4"/>
        <v>4.5</v>
      </c>
      <c r="G152" s="56">
        <f t="shared" si="5"/>
        <v>5.911718339464004E-2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66.53</v>
      </c>
      <c r="E153" s="55">
        <v>71.81</v>
      </c>
      <c r="F153" s="55">
        <f t="shared" si="4"/>
        <v>5.2800000000000011</v>
      </c>
      <c r="G153" s="56">
        <f t="shared" si="5"/>
        <v>7.9362693521719541E-2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79.069999999999993</v>
      </c>
      <c r="E154" s="55">
        <v>78.349999999999994</v>
      </c>
      <c r="F154" s="55">
        <f t="shared" si="4"/>
        <v>-0.71999999999999886</v>
      </c>
      <c r="G154" s="56">
        <f t="shared" si="5"/>
        <v>-9.1058555710130124E-3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77.06</v>
      </c>
      <c r="E155" s="55">
        <v>76</v>
      </c>
      <c r="F155" s="55">
        <f t="shared" si="4"/>
        <v>-1.0600000000000023</v>
      </c>
      <c r="G155" s="56">
        <f t="shared" si="5"/>
        <v>-1.3755515182974335E-2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78.63</v>
      </c>
      <c r="E156" s="55">
        <v>78.739999999999995</v>
      </c>
      <c r="F156" s="55">
        <f t="shared" si="4"/>
        <v>0.10999999999999943</v>
      </c>
      <c r="G156" s="56">
        <f t="shared" si="5"/>
        <v>1.3989571410403083E-3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68.69</v>
      </c>
      <c r="E157" s="55">
        <v>75.38</v>
      </c>
      <c r="F157" s="55">
        <f t="shared" si="4"/>
        <v>6.6899999999999977</v>
      </c>
      <c r="G157" s="56">
        <f t="shared" si="5"/>
        <v>9.7394089387101437E-2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80.7</v>
      </c>
      <c r="E158" s="55">
        <v>85.07</v>
      </c>
      <c r="F158" s="55">
        <f t="shared" si="4"/>
        <v>4.3699999999999903</v>
      </c>
      <c r="G158" s="56">
        <f t="shared" si="5"/>
        <v>5.4151177199504213E-2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66.260000000000005</v>
      </c>
      <c r="E159" s="55">
        <v>69.89</v>
      </c>
      <c r="F159" s="55">
        <f t="shared" si="4"/>
        <v>3.6299999999999955</v>
      </c>
      <c r="G159" s="56">
        <f t="shared" si="5"/>
        <v>5.4784183519468684E-2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83.48</v>
      </c>
      <c r="E160" s="55">
        <v>79.72</v>
      </c>
      <c r="F160" s="55">
        <f t="shared" si="4"/>
        <v>-3.7600000000000051</v>
      </c>
      <c r="G160" s="56">
        <f t="shared" si="5"/>
        <v>-4.5040728318160098E-2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79.31</v>
      </c>
      <c r="E161" s="55">
        <v>77.59</v>
      </c>
      <c r="F161" s="55">
        <f t="shared" si="4"/>
        <v>-1.7199999999999989</v>
      </c>
      <c r="G161" s="56">
        <f t="shared" si="5"/>
        <v>-2.1687050813264389E-2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53.06</v>
      </c>
      <c r="E162" s="55">
        <v>58.33</v>
      </c>
      <c r="F162" s="55">
        <f t="shared" si="4"/>
        <v>5.269999999999996</v>
      </c>
      <c r="G162" s="56">
        <f t="shared" si="5"/>
        <v>9.9321522804372328E-2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82.42</v>
      </c>
      <c r="E163" s="55">
        <v>82.24</v>
      </c>
      <c r="F163" s="55">
        <f t="shared" si="4"/>
        <v>-0.18000000000000682</v>
      </c>
      <c r="G163" s="56">
        <f t="shared" si="5"/>
        <v>-2.1839359378792384E-3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79.73</v>
      </c>
      <c r="E164" s="55">
        <v>81.48</v>
      </c>
      <c r="F164" s="55">
        <f t="shared" si="4"/>
        <v>1.75</v>
      </c>
      <c r="G164" s="56">
        <f t="shared" si="5"/>
        <v>2.1949078138718173E-2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83.72</v>
      </c>
      <c r="E165" s="55">
        <v>83.39</v>
      </c>
      <c r="F165" s="55">
        <f t="shared" si="4"/>
        <v>-0.32999999999999829</v>
      </c>
      <c r="G165" s="56">
        <f t="shared" si="5"/>
        <v>-3.9417104634495732E-3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59.3</v>
      </c>
      <c r="E166" s="55">
        <v>64.290000000000006</v>
      </c>
      <c r="F166" s="55">
        <f t="shared" si="4"/>
        <v>4.9900000000000091</v>
      </c>
      <c r="G166" s="56">
        <f t="shared" si="5"/>
        <v>8.4148397976391384E-2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72.459999999999994</v>
      </c>
      <c r="E167" s="55">
        <v>75.36</v>
      </c>
      <c r="F167" s="55">
        <f t="shared" si="4"/>
        <v>2.9000000000000057</v>
      </c>
      <c r="G167" s="56">
        <f t="shared" si="5"/>
        <v>4.0022081148219792E-2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78.64</v>
      </c>
      <c r="E168" s="55">
        <v>75.45</v>
      </c>
      <c r="F168" s="55">
        <f t="shared" si="4"/>
        <v>-3.1899999999999977</v>
      </c>
      <c r="G168" s="56">
        <f t="shared" si="5"/>
        <v>-4.0564598168870772E-2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84.62</v>
      </c>
      <c r="E169" s="55">
        <v>82.55</v>
      </c>
      <c r="F169" s="55">
        <f t="shared" si="4"/>
        <v>-2.0700000000000074</v>
      </c>
      <c r="G169" s="56">
        <f t="shared" si="5"/>
        <v>-2.4462302056251564E-2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78.989999999999995</v>
      </c>
      <c r="E170" s="55">
        <v>78.13</v>
      </c>
      <c r="F170" s="55">
        <f t="shared" si="4"/>
        <v>-0.85999999999999943</v>
      </c>
      <c r="G170" s="56">
        <f t="shared" si="5"/>
        <v>-1.0887454108114945E-2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81.790000000000006</v>
      </c>
      <c r="E171" s="55">
        <v>85.42</v>
      </c>
      <c r="F171" s="55">
        <f t="shared" si="4"/>
        <v>3.6299999999999955</v>
      </c>
      <c r="G171" s="56">
        <f t="shared" si="5"/>
        <v>4.4381953784081121E-2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82.39</v>
      </c>
      <c r="E172" s="55">
        <v>79.3</v>
      </c>
      <c r="F172" s="55">
        <f t="shared" si="4"/>
        <v>-3.0900000000000034</v>
      </c>
      <c r="G172" s="56">
        <f t="shared" si="5"/>
        <v>-3.7504551523243154E-2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78.069999999999993</v>
      </c>
      <c r="E173" s="55">
        <v>75</v>
      </c>
      <c r="F173" s="55">
        <f t="shared" si="4"/>
        <v>-3.0699999999999932</v>
      </c>
      <c r="G173" s="56">
        <f t="shared" si="5"/>
        <v>-3.932368387344682E-2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78.87</v>
      </c>
      <c r="E174" s="55">
        <v>79.400000000000006</v>
      </c>
      <c r="F174" s="55">
        <f t="shared" si="4"/>
        <v>0.53000000000000114</v>
      </c>
      <c r="G174" s="56">
        <f t="shared" si="5"/>
        <v>6.7199188538100809E-3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76.290000000000006</v>
      </c>
      <c r="E175" s="55">
        <v>76.510000000000005</v>
      </c>
      <c r="F175" s="55">
        <f t="shared" si="4"/>
        <v>0.21999999999999886</v>
      </c>
      <c r="G175" s="56">
        <f t="shared" si="5"/>
        <v>2.8837331236072727E-3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72.760000000000005</v>
      </c>
      <c r="E176" s="55">
        <v>73.78</v>
      </c>
      <c r="F176" s="55">
        <f t="shared" si="4"/>
        <v>1.019999999999996</v>
      </c>
      <c r="G176" s="56">
        <f t="shared" si="5"/>
        <v>1.4018691588784991E-2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65.489999999999995</v>
      </c>
      <c r="E177" s="55">
        <v>66.040000000000006</v>
      </c>
      <c r="F177" s="55">
        <f t="shared" si="4"/>
        <v>0.55000000000001137</v>
      </c>
      <c r="G177" s="56">
        <f t="shared" si="5"/>
        <v>8.3982287372119623E-3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68.09</v>
      </c>
      <c r="E178" s="55">
        <v>72.180000000000007</v>
      </c>
      <c r="F178" s="55">
        <f t="shared" si="4"/>
        <v>4.0900000000000034</v>
      </c>
      <c r="G178" s="56">
        <f t="shared" si="5"/>
        <v>6.0067557644294362E-2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81.36</v>
      </c>
      <c r="E179" s="55">
        <v>78.3</v>
      </c>
      <c r="F179" s="55">
        <f t="shared" si="4"/>
        <v>-3.0600000000000023</v>
      </c>
      <c r="G179" s="56">
        <f t="shared" si="5"/>
        <v>-3.7610619469026579E-2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79.31</v>
      </c>
      <c r="E180" s="55">
        <v>78.510000000000005</v>
      </c>
      <c r="F180" s="55">
        <f t="shared" si="4"/>
        <v>-0.79999999999999716</v>
      </c>
      <c r="G180" s="56">
        <f t="shared" si="5"/>
        <v>-1.0087000378262477E-2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61.29</v>
      </c>
      <c r="E181" s="55">
        <v>65.28</v>
      </c>
      <c r="F181" s="55">
        <f t="shared" si="4"/>
        <v>3.990000000000002</v>
      </c>
      <c r="G181" s="56">
        <f t="shared" si="5"/>
        <v>6.510034263338231E-2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80.78</v>
      </c>
      <c r="E182" s="55">
        <v>76.489999999999995</v>
      </c>
      <c r="F182" s="55">
        <f t="shared" si="4"/>
        <v>-4.2900000000000063</v>
      </c>
      <c r="G182" s="56">
        <f t="shared" si="5"/>
        <v>-5.3107204753651972E-2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79.67</v>
      </c>
      <c r="E183" s="55">
        <v>74.42</v>
      </c>
      <c r="F183" s="55">
        <f t="shared" si="4"/>
        <v>-5.25</v>
      </c>
      <c r="G183" s="56">
        <f t="shared" si="5"/>
        <v>-6.5896824400652684E-2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76.81</v>
      </c>
      <c r="E184" s="55">
        <v>75.5</v>
      </c>
      <c r="F184" s="55">
        <f t="shared" si="4"/>
        <v>-1.3100000000000023</v>
      </c>
      <c r="G184" s="56">
        <f t="shared" si="5"/>
        <v>-1.7055070954302854E-2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81.180000000000007</v>
      </c>
      <c r="E185" s="55">
        <v>82.56</v>
      </c>
      <c r="F185" s="55">
        <f t="shared" si="4"/>
        <v>1.3799999999999955</v>
      </c>
      <c r="G185" s="56">
        <f t="shared" si="5"/>
        <v>1.699926090169987E-2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86.67</v>
      </c>
      <c r="E186" s="55">
        <v>81.290000000000006</v>
      </c>
      <c r="F186" s="55">
        <f t="shared" si="4"/>
        <v>-5.3799999999999955</v>
      </c>
      <c r="G186" s="56">
        <f t="shared" si="5"/>
        <v>-6.2074535594784763E-2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82.58</v>
      </c>
      <c r="E187" s="55">
        <v>75.819999999999993</v>
      </c>
      <c r="F187" s="55">
        <f t="shared" si="4"/>
        <v>-6.7600000000000051</v>
      </c>
      <c r="G187" s="56">
        <f t="shared" si="5"/>
        <v>-8.1860014531363587E-2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75.14</v>
      </c>
      <c r="E188" s="55">
        <v>78.53</v>
      </c>
      <c r="F188" s="55">
        <f t="shared" si="4"/>
        <v>3.3900000000000006</v>
      </c>
      <c r="G188" s="56">
        <f t="shared" si="5"/>
        <v>4.5115783870109137E-2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76.510000000000005</v>
      </c>
      <c r="E189" s="55">
        <v>79.52</v>
      </c>
      <c r="F189" s="55">
        <f t="shared" si="4"/>
        <v>3.0099999999999909</v>
      </c>
      <c r="G189" s="56">
        <f t="shared" si="5"/>
        <v>3.934126258005477E-2</v>
      </c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76.87</v>
      </c>
      <c r="E190" s="55">
        <v>81.69</v>
      </c>
      <c r="F190" s="55">
        <f t="shared" si="4"/>
        <v>4.8199999999999932</v>
      </c>
      <c r="G190" s="56">
        <f t="shared" si="5"/>
        <v>6.2703265253024498E-2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77.84</v>
      </c>
      <c r="E191" s="55">
        <v>79.7</v>
      </c>
      <c r="F191" s="55">
        <f t="shared" si="4"/>
        <v>1.8599999999999994</v>
      </c>
      <c r="G191" s="56">
        <f t="shared" si="5"/>
        <v>2.3895169578622807E-2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75.16</v>
      </c>
      <c r="E192" s="55">
        <v>71.86</v>
      </c>
      <c r="F192" s="55">
        <f t="shared" si="4"/>
        <v>-3.2999999999999972</v>
      </c>
      <c r="G192" s="56">
        <f t="shared" si="5"/>
        <v>-4.3906333155933973E-2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76.75</v>
      </c>
      <c r="E193" s="55">
        <v>79.06</v>
      </c>
      <c r="F193" s="55">
        <f t="shared" si="4"/>
        <v>2.3100000000000023</v>
      </c>
      <c r="G193" s="56">
        <f t="shared" si="5"/>
        <v>3.0097719869706871E-2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72.81</v>
      </c>
      <c r="E194" s="55">
        <v>80.040000000000006</v>
      </c>
      <c r="F194" s="55">
        <f t="shared" si="4"/>
        <v>7.230000000000004</v>
      </c>
      <c r="G194" s="56">
        <f t="shared" si="5"/>
        <v>9.9299546765554234E-2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82.66</v>
      </c>
      <c r="E195" s="55">
        <v>88.62</v>
      </c>
      <c r="F195" s="55">
        <f t="shared" ref="F195:F214" si="6">E195-D195</f>
        <v>5.960000000000008</v>
      </c>
      <c r="G195" s="56">
        <f t="shared" ref="G195:G214" si="7">F195/D195</f>
        <v>7.2102588918461261E-2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70.75</v>
      </c>
      <c r="E196" s="55">
        <v>66.02</v>
      </c>
      <c r="F196" s="55">
        <f t="shared" si="6"/>
        <v>-4.730000000000004</v>
      </c>
      <c r="G196" s="56">
        <f t="shared" si="7"/>
        <v>-6.6855123674911712E-2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77.73</v>
      </c>
      <c r="E197" s="55">
        <v>73.959999999999994</v>
      </c>
      <c r="F197" s="55">
        <f t="shared" si="6"/>
        <v>-3.7700000000000102</v>
      </c>
      <c r="G197" s="56">
        <f t="shared" si="7"/>
        <v>-4.8501222179338867E-2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81.02</v>
      </c>
      <c r="E198" s="55">
        <v>72.27</v>
      </c>
      <c r="F198" s="55">
        <f t="shared" si="6"/>
        <v>-8.75</v>
      </c>
      <c r="G198" s="56">
        <f t="shared" si="7"/>
        <v>-0.10799802517896816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83.61</v>
      </c>
      <c r="E199" s="55">
        <v>78.95</v>
      </c>
      <c r="F199" s="55">
        <f t="shared" si="6"/>
        <v>-4.6599999999999966</v>
      </c>
      <c r="G199" s="56">
        <f t="shared" si="7"/>
        <v>-5.5734959933022327E-2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79.64</v>
      </c>
      <c r="E200" s="55">
        <v>81.28</v>
      </c>
      <c r="F200" s="55">
        <f t="shared" si="6"/>
        <v>1.6400000000000006</v>
      </c>
      <c r="G200" s="56">
        <f t="shared" si="7"/>
        <v>2.0592667001506786E-2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79.56</v>
      </c>
      <c r="E201" s="55">
        <v>79.13</v>
      </c>
      <c r="F201" s="55">
        <f t="shared" si="6"/>
        <v>-0.43000000000000682</v>
      </c>
      <c r="G201" s="56">
        <f t="shared" si="7"/>
        <v>-5.4047259929613728E-3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77.06</v>
      </c>
      <c r="E202" s="55">
        <v>76.98</v>
      </c>
      <c r="F202" s="55">
        <f t="shared" si="6"/>
        <v>-7.9999999999998295E-2</v>
      </c>
      <c r="G202" s="56">
        <f t="shared" si="7"/>
        <v>-1.0381520892810575E-3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82.99</v>
      </c>
      <c r="E203" s="55">
        <v>80.81</v>
      </c>
      <c r="F203" s="55">
        <f t="shared" si="6"/>
        <v>-2.1799999999999926</v>
      </c>
      <c r="G203" s="56">
        <f t="shared" si="7"/>
        <v>-2.6268225087359834E-2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80.510000000000005</v>
      </c>
      <c r="E204" s="55">
        <v>84.26</v>
      </c>
      <c r="F204" s="55">
        <f t="shared" si="6"/>
        <v>3.75</v>
      </c>
      <c r="G204" s="56">
        <f t="shared" si="7"/>
        <v>4.6578064836666253E-2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79.27</v>
      </c>
      <c r="E205" s="55">
        <v>79.489999999999995</v>
      </c>
      <c r="F205" s="55">
        <f t="shared" si="6"/>
        <v>0.21999999999999886</v>
      </c>
      <c r="G205" s="56">
        <f t="shared" si="7"/>
        <v>2.7753248391572962E-3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80.33</v>
      </c>
      <c r="E206" s="55">
        <v>75.94</v>
      </c>
      <c r="F206" s="55">
        <f t="shared" si="6"/>
        <v>-4.3900000000000006</v>
      </c>
      <c r="G206" s="56">
        <f t="shared" si="7"/>
        <v>-5.4649570521598412E-2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79.81</v>
      </c>
      <c r="E207" s="55">
        <v>82.25</v>
      </c>
      <c r="F207" s="55">
        <f t="shared" si="6"/>
        <v>2.4399999999999977</v>
      </c>
      <c r="G207" s="56">
        <f t="shared" si="7"/>
        <v>3.0572609948627961E-2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71.760000000000005</v>
      </c>
      <c r="E208" s="55">
        <v>81.2</v>
      </c>
      <c r="F208" s="55">
        <f t="shared" si="6"/>
        <v>9.4399999999999977</v>
      </c>
      <c r="G208" s="56">
        <f t="shared" si="7"/>
        <v>0.13154960981047933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76.319999999999993</v>
      </c>
      <c r="E209" s="55">
        <v>74.94</v>
      </c>
      <c r="F209" s="55">
        <f t="shared" si="6"/>
        <v>-1.3799999999999955</v>
      </c>
      <c r="G209" s="56">
        <f t="shared" si="7"/>
        <v>-1.8081761006289249E-2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76.319999999999993</v>
      </c>
      <c r="E210" s="55">
        <v>80.56</v>
      </c>
      <c r="F210" s="55">
        <f t="shared" si="6"/>
        <v>4.2400000000000091</v>
      </c>
      <c r="G210" s="56">
        <f t="shared" si="7"/>
        <v>5.5555555555555677E-2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81.38</v>
      </c>
      <c r="E211" s="55">
        <v>80.33</v>
      </c>
      <c r="F211" s="55">
        <f t="shared" si="6"/>
        <v>-1.0499999999999972</v>
      </c>
      <c r="G211" s="56">
        <f t="shared" si="7"/>
        <v>-1.2902433030228522E-2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79.73</v>
      </c>
      <c r="E212" s="55">
        <v>83.85</v>
      </c>
      <c r="F212" s="55">
        <f t="shared" si="6"/>
        <v>4.1199999999999903</v>
      </c>
      <c r="G212" s="56">
        <f t="shared" si="7"/>
        <v>5.1674401103724947E-2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77.650000000000006</v>
      </c>
      <c r="E213" s="55">
        <v>79.48</v>
      </c>
      <c r="F213" s="55">
        <f t="shared" si="6"/>
        <v>1.8299999999999983</v>
      </c>
      <c r="G213" s="56">
        <f t="shared" si="7"/>
        <v>2.3567289117836423E-2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80.180000000000007</v>
      </c>
      <c r="E214" s="55">
        <v>80.739999999999995</v>
      </c>
      <c r="F214" s="55">
        <f t="shared" si="6"/>
        <v>0.55999999999998806</v>
      </c>
      <c r="G214" s="56">
        <f t="shared" si="7"/>
        <v>6.9842853579444751E-3</v>
      </c>
      <c r="M214" s="55"/>
      <c r="N214" s="55"/>
      <c r="R214" s="55"/>
      <c r="S214" s="55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426</v>
      </c>
      <c r="E1" s="61" t="s">
        <v>427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66</v>
      </c>
      <c r="E2" s="53">
        <v>67.45</v>
      </c>
      <c r="F2" s="53">
        <f>E2-D2</f>
        <v>1.4500000000000028</v>
      </c>
      <c r="G2" s="54">
        <f>F2/D2</f>
        <v>2.1969696969697014E-2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67.5</v>
      </c>
      <c r="E3" s="55">
        <v>71.790000000000006</v>
      </c>
      <c r="F3" s="55">
        <f t="shared" ref="F3:F66" si="0">E3-D3</f>
        <v>4.2900000000000063</v>
      </c>
      <c r="G3" s="56">
        <f t="shared" ref="G3:G66" si="1">F3/D3</f>
        <v>6.3555555555555643E-2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60.1</v>
      </c>
      <c r="E4" s="55">
        <v>59.23</v>
      </c>
      <c r="F4" s="55">
        <f t="shared" si="0"/>
        <v>-0.87000000000000455</v>
      </c>
      <c r="G4" s="56">
        <f t="shared" si="1"/>
        <v>-1.4475873544093253E-2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68</v>
      </c>
      <c r="E5" s="55">
        <v>71.64</v>
      </c>
      <c r="F5" s="55">
        <f t="shared" si="0"/>
        <v>3.6400000000000006</v>
      </c>
      <c r="G5" s="56">
        <f t="shared" si="1"/>
        <v>5.3529411764705888E-2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65</v>
      </c>
      <c r="E6" s="55">
        <v>69.83</v>
      </c>
      <c r="F6" s="55">
        <f t="shared" si="0"/>
        <v>4.8299999999999983</v>
      </c>
      <c r="G6" s="56">
        <f t="shared" si="1"/>
        <v>7.4307692307692283E-2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68.3</v>
      </c>
      <c r="E7" s="55">
        <v>71.47</v>
      </c>
      <c r="F7" s="55">
        <f t="shared" si="0"/>
        <v>3.1700000000000017</v>
      </c>
      <c r="G7" s="56">
        <f t="shared" si="1"/>
        <v>4.6412884333821403E-2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55</v>
      </c>
      <c r="E8" s="55">
        <v>72.760000000000005</v>
      </c>
      <c r="F8" s="55">
        <f t="shared" si="0"/>
        <v>17.760000000000005</v>
      </c>
      <c r="G8" s="56">
        <f t="shared" si="1"/>
        <v>0.32290909090909098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61.3</v>
      </c>
      <c r="E9" s="55">
        <v>73.58</v>
      </c>
      <c r="F9" s="55">
        <f t="shared" si="0"/>
        <v>12.280000000000001</v>
      </c>
      <c r="G9" s="56">
        <f t="shared" si="1"/>
        <v>0.20032626427406203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69.599999999999994</v>
      </c>
      <c r="E10" s="55">
        <v>73.63</v>
      </c>
      <c r="F10" s="55">
        <f t="shared" si="0"/>
        <v>4.0300000000000011</v>
      </c>
      <c r="G10" s="56">
        <f t="shared" si="1"/>
        <v>5.7902298850574734E-2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60.1</v>
      </c>
      <c r="E11" s="55">
        <v>67.66</v>
      </c>
      <c r="F11" s="55">
        <f t="shared" si="0"/>
        <v>7.5599999999999952</v>
      </c>
      <c r="G11" s="56">
        <f t="shared" si="1"/>
        <v>0.1257903494176372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59</v>
      </c>
      <c r="E12" s="55">
        <v>59.75</v>
      </c>
      <c r="F12" s="55">
        <f t="shared" si="0"/>
        <v>0.75</v>
      </c>
      <c r="G12" s="56">
        <f t="shared" si="1"/>
        <v>1.2711864406779662E-2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67.599999999999994</v>
      </c>
      <c r="E13" s="55">
        <v>65.61</v>
      </c>
      <c r="F13" s="55">
        <f t="shared" si="0"/>
        <v>-1.9899999999999949</v>
      </c>
      <c r="G13" s="56">
        <f t="shared" si="1"/>
        <v>-2.9437869822485134E-2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81.099999999999994</v>
      </c>
      <c r="E14" s="55">
        <v>71.48</v>
      </c>
      <c r="F14" s="55">
        <f t="shared" si="0"/>
        <v>-9.6199999999999903</v>
      </c>
      <c r="G14" s="56">
        <f t="shared" si="1"/>
        <v>-0.11861898890258929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65.8</v>
      </c>
      <c r="E15" s="55">
        <v>70.66</v>
      </c>
      <c r="F15" s="55">
        <f t="shared" si="0"/>
        <v>4.8599999999999994</v>
      </c>
      <c r="G15" s="56">
        <f t="shared" si="1"/>
        <v>7.3860182370820662E-2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67.400000000000006</v>
      </c>
      <c r="E16" s="55">
        <v>70.44</v>
      </c>
      <c r="F16" s="55">
        <f t="shared" si="0"/>
        <v>3.039999999999992</v>
      </c>
      <c r="G16" s="56">
        <f t="shared" si="1"/>
        <v>4.5103857566765458E-2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50</v>
      </c>
      <c r="E17" s="55">
        <v>57.72</v>
      </c>
      <c r="F17" s="55">
        <f t="shared" si="0"/>
        <v>7.7199999999999989</v>
      </c>
      <c r="G17" s="56">
        <f t="shared" si="1"/>
        <v>0.15439999999999998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55.2</v>
      </c>
      <c r="E18" s="55">
        <v>62.39</v>
      </c>
      <c r="F18" s="55">
        <f t="shared" si="0"/>
        <v>7.1899999999999977</v>
      </c>
      <c r="G18" s="56">
        <f t="shared" si="1"/>
        <v>0.13025362318840575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66.400000000000006</v>
      </c>
      <c r="E19" s="55">
        <v>63.66</v>
      </c>
      <c r="F19" s="55">
        <f t="shared" si="0"/>
        <v>-2.7400000000000091</v>
      </c>
      <c r="G19" s="56">
        <f t="shared" si="1"/>
        <v>-4.1265060240963991E-2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68.099999999999994</v>
      </c>
      <c r="E20" s="55">
        <v>57.44</v>
      </c>
      <c r="F20" s="55">
        <f t="shared" si="0"/>
        <v>-10.659999999999997</v>
      </c>
      <c r="G20" s="56">
        <f t="shared" si="1"/>
        <v>-0.15653450807635827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61.6</v>
      </c>
      <c r="E21" s="55">
        <v>68.52</v>
      </c>
      <c r="F21" s="55">
        <f t="shared" si="0"/>
        <v>6.9199999999999946</v>
      </c>
      <c r="G21" s="56">
        <f t="shared" si="1"/>
        <v>0.11233766233766225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54.3</v>
      </c>
      <c r="E22" s="55">
        <v>64.12</v>
      </c>
      <c r="F22" s="55">
        <f t="shared" si="0"/>
        <v>9.8200000000000074</v>
      </c>
      <c r="G22" s="56">
        <f t="shared" si="1"/>
        <v>0.1808471454880296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70.5</v>
      </c>
      <c r="E23" s="55">
        <v>69.02</v>
      </c>
      <c r="F23" s="55">
        <f t="shared" si="0"/>
        <v>-1.480000000000004</v>
      </c>
      <c r="G23" s="56">
        <f t="shared" si="1"/>
        <v>-2.0992907801418496E-2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71.900000000000006</v>
      </c>
      <c r="E24" s="55">
        <v>69.180000000000007</v>
      </c>
      <c r="F24" s="55">
        <f t="shared" si="0"/>
        <v>-2.7199999999999989</v>
      </c>
      <c r="G24" s="56">
        <f t="shared" si="1"/>
        <v>-3.7830319888734337E-2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71.2</v>
      </c>
      <c r="E25" s="55">
        <v>70.84</v>
      </c>
      <c r="F25" s="55">
        <f t="shared" si="0"/>
        <v>-0.35999999999999943</v>
      </c>
      <c r="G25" s="56">
        <f t="shared" si="1"/>
        <v>-5.0561797752808908E-3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65.8</v>
      </c>
      <c r="E26" s="55">
        <v>54.33</v>
      </c>
      <c r="F26" s="55">
        <f t="shared" si="0"/>
        <v>-11.469999999999999</v>
      </c>
      <c r="G26" s="56">
        <f t="shared" si="1"/>
        <v>-0.1743161094224924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58.2</v>
      </c>
      <c r="E27" s="55">
        <v>63.39</v>
      </c>
      <c r="F27" s="55">
        <f t="shared" si="0"/>
        <v>5.1899999999999977</v>
      </c>
      <c r="G27" s="56">
        <f t="shared" si="1"/>
        <v>8.9175257731958724E-2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59.2</v>
      </c>
      <c r="E28" s="55">
        <v>63.77</v>
      </c>
      <c r="F28" s="55">
        <f t="shared" si="0"/>
        <v>4.57</v>
      </c>
      <c r="G28" s="56">
        <f t="shared" si="1"/>
        <v>7.7195945945945948E-2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72.3</v>
      </c>
      <c r="E29" s="55">
        <v>71.11</v>
      </c>
      <c r="F29" s="55">
        <f t="shared" si="0"/>
        <v>-1.1899999999999977</v>
      </c>
      <c r="G29" s="56">
        <f t="shared" si="1"/>
        <v>-1.6459197786998586E-2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66.400000000000006</v>
      </c>
      <c r="E30" s="55">
        <v>53.71</v>
      </c>
      <c r="F30" s="55">
        <f t="shared" si="0"/>
        <v>-12.690000000000005</v>
      </c>
      <c r="G30" s="56">
        <f t="shared" si="1"/>
        <v>-0.19111445783132536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73</v>
      </c>
      <c r="E31" s="55">
        <v>61.62</v>
      </c>
      <c r="F31" s="55">
        <f t="shared" si="0"/>
        <v>-11.380000000000003</v>
      </c>
      <c r="G31" s="56">
        <f t="shared" si="1"/>
        <v>-0.15589041095890416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75.7</v>
      </c>
      <c r="E32" s="55">
        <v>63.12</v>
      </c>
      <c r="F32" s="55">
        <f t="shared" si="0"/>
        <v>-12.580000000000005</v>
      </c>
      <c r="G32" s="56">
        <f t="shared" si="1"/>
        <v>-0.1661822985468957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59</v>
      </c>
      <c r="E33" s="55">
        <v>53.53</v>
      </c>
      <c r="F33" s="55">
        <f t="shared" si="0"/>
        <v>-5.4699999999999989</v>
      </c>
      <c r="G33" s="56">
        <f t="shared" si="1"/>
        <v>-9.2711864406779643E-2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58.1</v>
      </c>
      <c r="E34" s="55">
        <v>71.23</v>
      </c>
      <c r="F34" s="55">
        <f t="shared" si="0"/>
        <v>13.130000000000003</v>
      </c>
      <c r="G34" s="56">
        <f t="shared" si="1"/>
        <v>0.22598967297762482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60.9</v>
      </c>
      <c r="E35" s="55">
        <v>53.39</v>
      </c>
      <c r="F35" s="55">
        <f t="shared" si="0"/>
        <v>-7.509999999999998</v>
      </c>
      <c r="G35" s="56">
        <f t="shared" si="1"/>
        <v>-0.12331691297208536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62.9</v>
      </c>
      <c r="E36" s="55">
        <v>62.1</v>
      </c>
      <c r="F36" s="55">
        <f t="shared" si="0"/>
        <v>-0.79999999999999716</v>
      </c>
      <c r="G36" s="56">
        <f t="shared" si="1"/>
        <v>-1.2718600953895027E-2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60.8</v>
      </c>
      <c r="E37" s="55">
        <v>72.540000000000006</v>
      </c>
      <c r="F37" s="55">
        <f t="shared" si="0"/>
        <v>11.740000000000009</v>
      </c>
      <c r="G37" s="56">
        <f t="shared" si="1"/>
        <v>0.19309210526315806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68.8</v>
      </c>
      <c r="E38" s="55">
        <v>72.290000000000006</v>
      </c>
      <c r="F38" s="55">
        <f t="shared" si="0"/>
        <v>3.4900000000000091</v>
      </c>
      <c r="G38" s="56">
        <f t="shared" si="1"/>
        <v>5.0726744186046648E-2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71</v>
      </c>
      <c r="E39" s="55">
        <v>67.73</v>
      </c>
      <c r="F39" s="55">
        <f t="shared" si="0"/>
        <v>-3.269999999999996</v>
      </c>
      <c r="G39" s="56">
        <f t="shared" si="1"/>
        <v>-4.6056338028168956E-2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71.099999999999994</v>
      </c>
      <c r="E40" s="55">
        <v>70.83</v>
      </c>
      <c r="F40" s="55">
        <f t="shared" si="0"/>
        <v>-0.26999999999999602</v>
      </c>
      <c r="G40" s="56">
        <f t="shared" si="1"/>
        <v>-3.7974683544303241E-3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55.9</v>
      </c>
      <c r="E41" s="55">
        <v>68.349999999999994</v>
      </c>
      <c r="F41" s="55">
        <f t="shared" si="0"/>
        <v>12.449999999999996</v>
      </c>
      <c r="G41" s="56">
        <f t="shared" si="1"/>
        <v>0.22271914132379242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54.3</v>
      </c>
      <c r="E42" s="55">
        <v>71.72</v>
      </c>
      <c r="F42" s="55">
        <f t="shared" si="0"/>
        <v>17.420000000000002</v>
      </c>
      <c r="G42" s="56">
        <f t="shared" si="1"/>
        <v>0.3208103130755065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63.7</v>
      </c>
      <c r="E43" s="55">
        <v>64.98</v>
      </c>
      <c r="F43" s="55">
        <f t="shared" si="0"/>
        <v>1.2800000000000011</v>
      </c>
      <c r="G43" s="56">
        <f t="shared" si="1"/>
        <v>2.0094191522762969E-2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67.7</v>
      </c>
      <c r="E44" s="55">
        <v>57.57</v>
      </c>
      <c r="F44" s="55">
        <f t="shared" si="0"/>
        <v>-10.130000000000003</v>
      </c>
      <c r="G44" s="56">
        <f t="shared" si="1"/>
        <v>-0.1496307237813885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70.8</v>
      </c>
      <c r="E45" s="55">
        <v>66.38</v>
      </c>
      <c r="F45" s="55">
        <f t="shared" si="0"/>
        <v>-4.4200000000000017</v>
      </c>
      <c r="G45" s="56">
        <f t="shared" si="1"/>
        <v>-6.2429378531073471E-2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63.5</v>
      </c>
      <c r="E46" s="55">
        <v>70.8</v>
      </c>
      <c r="F46" s="55">
        <f t="shared" si="0"/>
        <v>7.2999999999999972</v>
      </c>
      <c r="G46" s="56">
        <f t="shared" si="1"/>
        <v>0.1149606299212598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65.5</v>
      </c>
      <c r="E47" s="55">
        <v>64.540000000000006</v>
      </c>
      <c r="F47" s="55">
        <f t="shared" si="0"/>
        <v>-0.95999999999999375</v>
      </c>
      <c r="G47" s="56">
        <f t="shared" si="1"/>
        <v>-1.4656488549618225E-2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56</v>
      </c>
      <c r="E48" s="55">
        <v>67.81</v>
      </c>
      <c r="F48" s="55">
        <f t="shared" si="0"/>
        <v>11.810000000000002</v>
      </c>
      <c r="G48" s="56">
        <f t="shared" si="1"/>
        <v>0.21089285714285719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46</v>
      </c>
      <c r="E49" s="55">
        <v>57.15</v>
      </c>
      <c r="F49" s="55">
        <f t="shared" si="0"/>
        <v>11.149999999999999</v>
      </c>
      <c r="G49" s="56">
        <f t="shared" si="1"/>
        <v>0.24239130434782605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70.7</v>
      </c>
      <c r="E50" s="55">
        <v>64.819999999999993</v>
      </c>
      <c r="F50" s="55">
        <f t="shared" si="0"/>
        <v>-5.8800000000000097</v>
      </c>
      <c r="G50" s="56">
        <f t="shared" si="1"/>
        <v>-8.3168316831683298E-2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60.9</v>
      </c>
      <c r="E51" s="55">
        <v>69.5</v>
      </c>
      <c r="F51" s="55">
        <f t="shared" si="0"/>
        <v>8.6000000000000014</v>
      </c>
      <c r="G51" s="56">
        <f t="shared" si="1"/>
        <v>0.14121510673234813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69.2</v>
      </c>
      <c r="E52" s="55">
        <v>74.37</v>
      </c>
      <c r="F52" s="55">
        <f t="shared" si="0"/>
        <v>5.1700000000000017</v>
      </c>
      <c r="G52" s="56">
        <f t="shared" si="1"/>
        <v>7.4710982658959563E-2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57.2</v>
      </c>
      <c r="E53" s="55">
        <v>61.69</v>
      </c>
      <c r="F53" s="55">
        <f t="shared" si="0"/>
        <v>4.4899999999999949</v>
      </c>
      <c r="G53" s="56">
        <f t="shared" si="1"/>
        <v>7.8496503496503403E-2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80.099999999999994</v>
      </c>
      <c r="E54" s="55">
        <v>67.09</v>
      </c>
      <c r="F54" s="55">
        <f t="shared" si="0"/>
        <v>-13.009999999999991</v>
      </c>
      <c r="G54" s="56">
        <f t="shared" si="1"/>
        <v>-0.16242197253433199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62.3</v>
      </c>
      <c r="E55" s="55">
        <v>71</v>
      </c>
      <c r="F55" s="55">
        <f t="shared" si="0"/>
        <v>8.7000000000000028</v>
      </c>
      <c r="G55" s="56">
        <f t="shared" si="1"/>
        <v>0.13964686998394868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66.7</v>
      </c>
      <c r="E56" s="55">
        <v>68.62</v>
      </c>
      <c r="F56" s="55">
        <f t="shared" si="0"/>
        <v>1.9200000000000017</v>
      </c>
      <c r="G56" s="56">
        <f t="shared" si="1"/>
        <v>2.8785607196401823E-2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43.3</v>
      </c>
      <c r="E57" s="55">
        <v>63.82</v>
      </c>
      <c r="F57" s="55">
        <f t="shared" si="0"/>
        <v>20.520000000000003</v>
      </c>
      <c r="G57" s="56">
        <f t="shared" si="1"/>
        <v>0.47390300230946891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58.1</v>
      </c>
      <c r="E58" s="55">
        <v>53.42</v>
      </c>
      <c r="F58" s="55">
        <f t="shared" si="0"/>
        <v>-4.68</v>
      </c>
      <c r="G58" s="56">
        <f t="shared" si="1"/>
        <v>-8.0550774526678137E-2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62.2</v>
      </c>
      <c r="E59" s="55">
        <v>64.66</v>
      </c>
      <c r="F59" s="55">
        <f t="shared" si="0"/>
        <v>2.4599999999999937</v>
      </c>
      <c r="G59" s="56">
        <f t="shared" si="1"/>
        <v>3.9549839228295719E-2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50.1</v>
      </c>
      <c r="E60" s="55">
        <v>64.86</v>
      </c>
      <c r="F60" s="55">
        <f t="shared" si="0"/>
        <v>14.759999999999998</v>
      </c>
      <c r="G60" s="56">
        <f t="shared" si="1"/>
        <v>0.29461077844311373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51.9</v>
      </c>
      <c r="E61" s="55">
        <v>57.2</v>
      </c>
      <c r="F61" s="55">
        <f t="shared" si="0"/>
        <v>5.3000000000000043</v>
      </c>
      <c r="G61" s="56">
        <f t="shared" si="1"/>
        <v>0.10211946050096347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68.5</v>
      </c>
      <c r="E62" s="55">
        <v>68.5</v>
      </c>
      <c r="F62" s="55">
        <f t="shared" si="0"/>
        <v>0</v>
      </c>
      <c r="G62" s="56">
        <f t="shared" si="1"/>
        <v>0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73.8</v>
      </c>
      <c r="E63" s="55">
        <v>72.59</v>
      </c>
      <c r="F63" s="55">
        <f t="shared" si="0"/>
        <v>-1.2099999999999937</v>
      </c>
      <c r="G63" s="56">
        <f t="shared" si="1"/>
        <v>-1.6395663956639481E-2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74.2</v>
      </c>
      <c r="E64" s="55">
        <v>60.76</v>
      </c>
      <c r="F64" s="55">
        <f t="shared" si="0"/>
        <v>-13.440000000000005</v>
      </c>
      <c r="G64" s="56">
        <f t="shared" si="1"/>
        <v>-0.18113207547169818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72.400000000000006</v>
      </c>
      <c r="E65" s="55">
        <v>59.7</v>
      </c>
      <c r="F65" s="55">
        <f t="shared" si="0"/>
        <v>-12.700000000000003</v>
      </c>
      <c r="G65" s="56">
        <f t="shared" si="1"/>
        <v>-0.175414364640884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77.400000000000006</v>
      </c>
      <c r="E66" s="55">
        <v>74.41</v>
      </c>
      <c r="F66" s="55">
        <f t="shared" si="0"/>
        <v>-2.9900000000000091</v>
      </c>
      <c r="G66" s="56">
        <f t="shared" si="1"/>
        <v>-3.8630490956072468E-2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65.3</v>
      </c>
      <c r="E67" s="55">
        <v>68.41</v>
      </c>
      <c r="F67" s="55">
        <f t="shared" ref="F67:F130" si="2">E67-D67</f>
        <v>3.1099999999999994</v>
      </c>
      <c r="G67" s="56">
        <f t="shared" ref="G67:G130" si="3">F67/D67</f>
        <v>4.7626339969372121E-2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59</v>
      </c>
      <c r="E68" s="55">
        <v>67.97</v>
      </c>
      <c r="F68" s="55">
        <f t="shared" si="2"/>
        <v>8.9699999999999989</v>
      </c>
      <c r="G68" s="56">
        <f t="shared" si="3"/>
        <v>0.15203389830508474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75.400000000000006</v>
      </c>
      <c r="E69" s="55">
        <v>58.76</v>
      </c>
      <c r="F69" s="55">
        <f t="shared" si="2"/>
        <v>-16.640000000000008</v>
      </c>
      <c r="G69" s="56">
        <f t="shared" si="3"/>
        <v>-0.22068965517241387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69.900000000000006</v>
      </c>
      <c r="E70" s="55">
        <v>69.209999999999994</v>
      </c>
      <c r="F70" s="55">
        <f t="shared" si="2"/>
        <v>-0.69000000000001194</v>
      </c>
      <c r="G70" s="56">
        <f t="shared" si="3"/>
        <v>-9.8712446351933037E-3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62.8</v>
      </c>
      <c r="E71" s="55">
        <v>56.98</v>
      </c>
      <c r="F71" s="55">
        <f t="shared" si="2"/>
        <v>-5.82</v>
      </c>
      <c r="G71" s="56">
        <f t="shared" si="3"/>
        <v>-9.2675159235668797E-2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61.5</v>
      </c>
      <c r="E72" s="55">
        <v>70.52</v>
      </c>
      <c r="F72" s="55">
        <f t="shared" si="2"/>
        <v>9.019999999999996</v>
      </c>
      <c r="G72" s="56">
        <f t="shared" si="3"/>
        <v>0.14666666666666661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72.099999999999994</v>
      </c>
      <c r="E73" s="55">
        <v>71.23</v>
      </c>
      <c r="F73" s="55">
        <f t="shared" si="2"/>
        <v>-0.86999999999999034</v>
      </c>
      <c r="G73" s="56">
        <f t="shared" si="3"/>
        <v>-1.20665742024964E-2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70.400000000000006</v>
      </c>
      <c r="E74" s="55">
        <v>71.260000000000005</v>
      </c>
      <c r="F74" s="55">
        <f t="shared" si="2"/>
        <v>0.85999999999999943</v>
      </c>
      <c r="G74" s="56">
        <f t="shared" si="3"/>
        <v>1.2215909090909081E-2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72.7</v>
      </c>
      <c r="E75" s="55">
        <v>66.569999999999993</v>
      </c>
      <c r="F75" s="55">
        <f t="shared" si="2"/>
        <v>-6.1300000000000097</v>
      </c>
      <c r="G75" s="56">
        <f t="shared" si="3"/>
        <v>-8.4319119669876333E-2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52.8</v>
      </c>
      <c r="E76" s="55">
        <v>62.71</v>
      </c>
      <c r="F76" s="55">
        <f t="shared" si="2"/>
        <v>9.9100000000000037</v>
      </c>
      <c r="G76" s="56">
        <f t="shared" si="3"/>
        <v>0.18768939393939402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60.9</v>
      </c>
      <c r="E77" s="55">
        <v>72.900000000000006</v>
      </c>
      <c r="F77" s="55">
        <f t="shared" si="2"/>
        <v>12.000000000000007</v>
      </c>
      <c r="G77" s="56">
        <f t="shared" si="3"/>
        <v>0.19704433497536958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77.3</v>
      </c>
      <c r="E78" s="55">
        <v>64.56</v>
      </c>
      <c r="F78" s="55">
        <f t="shared" si="2"/>
        <v>-12.739999999999995</v>
      </c>
      <c r="G78" s="56">
        <f t="shared" si="3"/>
        <v>-0.16481241914618364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69.3</v>
      </c>
      <c r="E79" s="55">
        <v>71.45</v>
      </c>
      <c r="F79" s="55">
        <f t="shared" si="2"/>
        <v>2.1500000000000057</v>
      </c>
      <c r="G79" s="56">
        <f t="shared" si="3"/>
        <v>3.1024531024531107E-2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58.1</v>
      </c>
      <c r="E80" s="55">
        <v>64.040000000000006</v>
      </c>
      <c r="F80" s="55">
        <f t="shared" si="2"/>
        <v>5.9400000000000048</v>
      </c>
      <c r="G80" s="56">
        <f t="shared" si="3"/>
        <v>0.10223752151463003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75.900000000000006</v>
      </c>
      <c r="E81" s="55">
        <v>64.44</v>
      </c>
      <c r="F81" s="55">
        <f t="shared" si="2"/>
        <v>-11.460000000000008</v>
      </c>
      <c r="G81" s="56">
        <f t="shared" si="3"/>
        <v>-0.15098814229249022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60.2</v>
      </c>
      <c r="E82" s="55">
        <v>62.36</v>
      </c>
      <c r="F82" s="55">
        <f t="shared" si="2"/>
        <v>2.1599999999999966</v>
      </c>
      <c r="G82" s="56">
        <f t="shared" si="3"/>
        <v>3.588039867109629E-2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54</v>
      </c>
      <c r="E83" s="55">
        <v>62.44</v>
      </c>
      <c r="F83" s="55">
        <f t="shared" si="2"/>
        <v>8.4399999999999977</v>
      </c>
      <c r="G83" s="56">
        <f t="shared" si="3"/>
        <v>0.15629629629629627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79.099999999999994</v>
      </c>
      <c r="E84" s="55">
        <v>71.599999999999994</v>
      </c>
      <c r="F84" s="55">
        <f t="shared" si="2"/>
        <v>-7.5</v>
      </c>
      <c r="G84" s="56">
        <f t="shared" si="3"/>
        <v>-9.481668773704173E-2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74.8</v>
      </c>
      <c r="E85" s="55">
        <v>62.26</v>
      </c>
      <c r="F85" s="55">
        <f t="shared" si="2"/>
        <v>-12.54</v>
      </c>
      <c r="G85" s="56">
        <f t="shared" si="3"/>
        <v>-0.1676470588235294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63</v>
      </c>
      <c r="E86" s="55">
        <v>70.22</v>
      </c>
      <c r="F86" s="55">
        <f t="shared" si="2"/>
        <v>7.2199999999999989</v>
      </c>
      <c r="G86" s="56">
        <f t="shared" si="3"/>
        <v>0.11460317460317458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65.3</v>
      </c>
      <c r="E87" s="55">
        <v>68.22</v>
      </c>
      <c r="F87" s="55">
        <f t="shared" si="2"/>
        <v>2.9200000000000017</v>
      </c>
      <c r="G87" s="56">
        <f t="shared" si="3"/>
        <v>4.4716692189892833E-2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47.9</v>
      </c>
      <c r="E88" s="55">
        <v>60.07</v>
      </c>
      <c r="F88" s="55">
        <f t="shared" si="2"/>
        <v>12.170000000000002</v>
      </c>
      <c r="G88" s="56">
        <f t="shared" si="3"/>
        <v>0.25407098121085597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55.1</v>
      </c>
      <c r="E89" s="55">
        <v>54.68</v>
      </c>
      <c r="F89" s="55">
        <f t="shared" si="2"/>
        <v>-0.42000000000000171</v>
      </c>
      <c r="G89" s="56">
        <f t="shared" si="3"/>
        <v>-7.6225045372051124E-3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67.900000000000006</v>
      </c>
      <c r="E90" s="55">
        <v>55.03</v>
      </c>
      <c r="F90" s="55">
        <f t="shared" si="2"/>
        <v>-12.870000000000005</v>
      </c>
      <c r="G90" s="56">
        <f t="shared" si="3"/>
        <v>-0.18954344624447722</v>
      </c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41.8</v>
      </c>
      <c r="E91" s="55">
        <v>63.13</v>
      </c>
      <c r="F91" s="55">
        <f t="shared" si="2"/>
        <v>21.330000000000005</v>
      </c>
      <c r="G91" s="56">
        <f t="shared" si="3"/>
        <v>0.51028708133971312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61.4</v>
      </c>
      <c r="E92" s="55">
        <v>76.38</v>
      </c>
      <c r="F92" s="55">
        <f t="shared" si="2"/>
        <v>14.979999999999997</v>
      </c>
      <c r="G92" s="56">
        <f t="shared" si="3"/>
        <v>0.24397394136807812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66.099999999999994</v>
      </c>
      <c r="E93" s="55">
        <v>70.930000000000007</v>
      </c>
      <c r="F93" s="55">
        <f t="shared" si="2"/>
        <v>4.8300000000000125</v>
      </c>
      <c r="G93" s="56">
        <f t="shared" si="3"/>
        <v>7.3071104387292182E-2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55.5</v>
      </c>
      <c r="E94" s="55">
        <v>59.87</v>
      </c>
      <c r="F94" s="55">
        <f t="shared" si="2"/>
        <v>4.3699999999999974</v>
      </c>
      <c r="G94" s="56">
        <f t="shared" si="3"/>
        <v>7.8738738738738698E-2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57</v>
      </c>
      <c r="E95" s="55">
        <v>61.03</v>
      </c>
      <c r="F95" s="55">
        <f t="shared" si="2"/>
        <v>4.0300000000000011</v>
      </c>
      <c r="G95" s="56">
        <f t="shared" si="3"/>
        <v>7.0701754385964932E-2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67</v>
      </c>
      <c r="E96" s="55">
        <v>72.45</v>
      </c>
      <c r="F96" s="55">
        <f t="shared" si="2"/>
        <v>5.4500000000000028</v>
      </c>
      <c r="G96" s="56">
        <f t="shared" si="3"/>
        <v>8.1343283582089601E-2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77.400000000000006</v>
      </c>
      <c r="E97" s="55">
        <v>68.77</v>
      </c>
      <c r="F97" s="55">
        <f t="shared" si="2"/>
        <v>-8.6300000000000097</v>
      </c>
      <c r="G97" s="56">
        <f t="shared" si="3"/>
        <v>-0.11149870801033604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66.900000000000006</v>
      </c>
      <c r="E98" s="55">
        <v>64.069999999999993</v>
      </c>
      <c r="F98" s="55">
        <f t="shared" si="2"/>
        <v>-2.8300000000000125</v>
      </c>
      <c r="G98" s="56">
        <f t="shared" si="3"/>
        <v>-4.230194319880437E-2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60.9</v>
      </c>
      <c r="E99" s="55">
        <v>59.14</v>
      </c>
      <c r="F99" s="55">
        <f t="shared" si="2"/>
        <v>-1.759999999999998</v>
      </c>
      <c r="G99" s="56">
        <f t="shared" si="3"/>
        <v>-2.8899835796387489E-2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58.1</v>
      </c>
      <c r="E100" s="55">
        <v>64.09</v>
      </c>
      <c r="F100" s="55">
        <f t="shared" si="2"/>
        <v>5.990000000000002</v>
      </c>
      <c r="G100" s="56">
        <f t="shared" si="3"/>
        <v>0.10309810671256457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64.400000000000006</v>
      </c>
      <c r="E101" s="55">
        <v>65.23</v>
      </c>
      <c r="F101" s="55">
        <f t="shared" si="2"/>
        <v>0.82999999999999829</v>
      </c>
      <c r="G101" s="56">
        <f t="shared" si="3"/>
        <v>1.2888198757763947E-2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71.900000000000006</v>
      </c>
      <c r="E102" s="55">
        <v>60.78</v>
      </c>
      <c r="F102" s="55">
        <f t="shared" si="2"/>
        <v>-11.120000000000005</v>
      </c>
      <c r="G102" s="56">
        <f t="shared" si="3"/>
        <v>-0.15465924895688463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55.2</v>
      </c>
      <c r="E103" s="55">
        <v>62.88</v>
      </c>
      <c r="F103" s="55">
        <f t="shared" si="2"/>
        <v>7.68</v>
      </c>
      <c r="G103" s="56">
        <f t="shared" si="3"/>
        <v>0.13913043478260867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65.7</v>
      </c>
      <c r="E104" s="55">
        <v>68.55</v>
      </c>
      <c r="F104" s="55">
        <f t="shared" si="2"/>
        <v>2.8499999999999943</v>
      </c>
      <c r="G104" s="56">
        <f t="shared" si="3"/>
        <v>4.3378995433789869E-2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55.2</v>
      </c>
      <c r="E105" s="55">
        <v>60.21</v>
      </c>
      <c r="F105" s="55">
        <f t="shared" si="2"/>
        <v>5.009999999999998</v>
      </c>
      <c r="G105" s="56">
        <f t="shared" si="3"/>
        <v>9.0760869565217353E-2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60.9</v>
      </c>
      <c r="E106" s="55">
        <v>68.62</v>
      </c>
      <c r="F106" s="55">
        <f t="shared" si="2"/>
        <v>7.720000000000006</v>
      </c>
      <c r="G106" s="56">
        <f t="shared" si="3"/>
        <v>0.12676518883415444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58.7</v>
      </c>
      <c r="E107" s="55">
        <v>55.41</v>
      </c>
      <c r="F107" s="55">
        <f t="shared" si="2"/>
        <v>-3.2900000000000063</v>
      </c>
      <c r="G107" s="56">
        <f t="shared" si="3"/>
        <v>-5.6047700170357852E-2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54.2</v>
      </c>
      <c r="E108" s="55">
        <v>59.75</v>
      </c>
      <c r="F108" s="55">
        <f t="shared" si="2"/>
        <v>5.5499999999999972</v>
      </c>
      <c r="G108" s="56">
        <f t="shared" si="3"/>
        <v>0.1023985239852398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53.4</v>
      </c>
      <c r="E109" s="55">
        <v>54.6</v>
      </c>
      <c r="F109" s="55">
        <f t="shared" si="2"/>
        <v>1.2000000000000028</v>
      </c>
      <c r="G109" s="56">
        <f t="shared" si="3"/>
        <v>2.2471910112359605E-2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54.3</v>
      </c>
      <c r="E110" s="55">
        <v>64.34</v>
      </c>
      <c r="F110" s="55">
        <f t="shared" si="2"/>
        <v>10.040000000000006</v>
      </c>
      <c r="G110" s="56">
        <f t="shared" si="3"/>
        <v>0.18489871086556181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63.6</v>
      </c>
      <c r="E111" s="55">
        <v>63.84</v>
      </c>
      <c r="F111" s="55">
        <f t="shared" si="2"/>
        <v>0.24000000000000199</v>
      </c>
      <c r="G111" s="56">
        <f t="shared" si="3"/>
        <v>3.7735849056604086E-3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66.400000000000006</v>
      </c>
      <c r="E112" s="55">
        <v>68.39</v>
      </c>
      <c r="F112" s="55">
        <f t="shared" si="2"/>
        <v>1.9899999999999949</v>
      </c>
      <c r="G112" s="56">
        <f t="shared" si="3"/>
        <v>2.9969879518072208E-2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65.599999999999994</v>
      </c>
      <c r="E113" s="55">
        <v>72.25</v>
      </c>
      <c r="F113" s="55">
        <f t="shared" si="2"/>
        <v>6.6500000000000057</v>
      </c>
      <c r="G113" s="56">
        <f t="shared" si="3"/>
        <v>0.10137195121951229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78.599999999999994</v>
      </c>
      <c r="E114" s="55">
        <v>65.84</v>
      </c>
      <c r="F114" s="55">
        <f t="shared" si="2"/>
        <v>-12.759999999999991</v>
      </c>
      <c r="G114" s="56">
        <f t="shared" si="3"/>
        <v>-0.16234096692111949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66.8</v>
      </c>
      <c r="E115" s="55">
        <v>67.569999999999993</v>
      </c>
      <c r="F115" s="55">
        <f t="shared" si="2"/>
        <v>0.76999999999999602</v>
      </c>
      <c r="G115" s="56">
        <f t="shared" si="3"/>
        <v>1.1526946107784371E-2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54.4</v>
      </c>
      <c r="E116" s="55">
        <v>64.38</v>
      </c>
      <c r="F116" s="55">
        <f t="shared" si="2"/>
        <v>9.9799999999999969</v>
      </c>
      <c r="G116" s="56">
        <f t="shared" si="3"/>
        <v>0.18345588235294114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57.5</v>
      </c>
      <c r="E117" s="55">
        <v>62.23</v>
      </c>
      <c r="F117" s="55">
        <f t="shared" si="2"/>
        <v>4.7299999999999969</v>
      </c>
      <c r="G117" s="56">
        <f t="shared" si="3"/>
        <v>8.2260869565217332E-2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71.400000000000006</v>
      </c>
      <c r="E118" s="55">
        <v>57.81</v>
      </c>
      <c r="F118" s="55">
        <f t="shared" si="2"/>
        <v>-13.590000000000003</v>
      </c>
      <c r="G118" s="56">
        <f t="shared" si="3"/>
        <v>-0.19033613445378156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79.3</v>
      </c>
      <c r="E119" s="55">
        <v>70.03</v>
      </c>
      <c r="F119" s="55">
        <f t="shared" si="2"/>
        <v>-9.269999999999996</v>
      </c>
      <c r="G119" s="56">
        <f t="shared" si="3"/>
        <v>-0.11689785624211849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42.5</v>
      </c>
      <c r="E120" s="55">
        <v>64.12</v>
      </c>
      <c r="F120" s="55">
        <f t="shared" si="2"/>
        <v>21.620000000000005</v>
      </c>
      <c r="G120" s="56">
        <f t="shared" si="3"/>
        <v>0.50870588235294123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62.1</v>
      </c>
      <c r="E121" s="55">
        <v>63.23</v>
      </c>
      <c r="F121" s="55">
        <f t="shared" si="2"/>
        <v>1.1299999999999955</v>
      </c>
      <c r="G121" s="56">
        <f t="shared" si="3"/>
        <v>1.8196457326892037E-2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63.2</v>
      </c>
      <c r="E122" s="55">
        <v>66.540000000000006</v>
      </c>
      <c r="F122" s="55">
        <f t="shared" si="2"/>
        <v>3.3400000000000034</v>
      </c>
      <c r="G122" s="56">
        <f t="shared" si="3"/>
        <v>5.2848101265822837E-2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62.1</v>
      </c>
      <c r="E123" s="55">
        <v>61.33</v>
      </c>
      <c r="F123" s="55">
        <f t="shared" si="2"/>
        <v>-0.77000000000000313</v>
      </c>
      <c r="G123" s="56">
        <f t="shared" si="3"/>
        <v>-1.2399355877616798E-2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73.900000000000006</v>
      </c>
      <c r="E124" s="55">
        <v>73.36</v>
      </c>
      <c r="F124" s="55">
        <f t="shared" si="2"/>
        <v>-0.54000000000000625</v>
      </c>
      <c r="G124" s="56">
        <f t="shared" si="3"/>
        <v>-7.3071718538566472E-3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68.7</v>
      </c>
      <c r="E125" s="55">
        <v>70.010000000000005</v>
      </c>
      <c r="F125" s="55">
        <f t="shared" si="2"/>
        <v>1.3100000000000023</v>
      </c>
      <c r="G125" s="56">
        <f t="shared" si="3"/>
        <v>1.9068413391557529E-2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58.1</v>
      </c>
      <c r="E126" s="55">
        <v>63.43</v>
      </c>
      <c r="F126" s="55">
        <f t="shared" si="2"/>
        <v>5.3299999999999983</v>
      </c>
      <c r="G126" s="56">
        <f t="shared" si="3"/>
        <v>9.1738382099827848E-2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62</v>
      </c>
      <c r="E127" s="55">
        <v>62.4</v>
      </c>
      <c r="F127" s="55">
        <f t="shared" si="2"/>
        <v>0.39999999999999858</v>
      </c>
      <c r="G127" s="56">
        <f t="shared" si="3"/>
        <v>6.4516129032257839E-3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67.5</v>
      </c>
      <c r="E128" s="55">
        <v>63.3</v>
      </c>
      <c r="F128" s="55">
        <f t="shared" si="2"/>
        <v>-4.2000000000000028</v>
      </c>
      <c r="G128" s="56">
        <f t="shared" si="3"/>
        <v>-6.2222222222222262E-2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65.5</v>
      </c>
      <c r="E129" s="55">
        <v>63.3</v>
      </c>
      <c r="F129" s="55">
        <f t="shared" si="2"/>
        <v>-2.2000000000000028</v>
      </c>
      <c r="G129" s="56">
        <f t="shared" si="3"/>
        <v>-3.3587786259542028E-2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56.8</v>
      </c>
      <c r="E130" s="55">
        <v>69.98</v>
      </c>
      <c r="F130" s="55">
        <f t="shared" si="2"/>
        <v>13.180000000000007</v>
      </c>
      <c r="G130" s="56">
        <f t="shared" si="3"/>
        <v>0.2320422535211269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66.400000000000006</v>
      </c>
      <c r="E131" s="55">
        <v>60.14</v>
      </c>
      <c r="F131" s="55">
        <f t="shared" ref="F131:F194" si="4">E131-D131</f>
        <v>-6.2600000000000051</v>
      </c>
      <c r="G131" s="56">
        <f t="shared" ref="G131:G194" si="5">F131/D131</f>
        <v>-9.4277108433735005E-2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71.2</v>
      </c>
      <c r="E132" s="55">
        <v>65.52</v>
      </c>
      <c r="F132" s="55">
        <f t="shared" si="4"/>
        <v>-5.6800000000000068</v>
      </c>
      <c r="G132" s="56">
        <f t="shared" si="5"/>
        <v>-7.9775280898876491E-2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65.599999999999994</v>
      </c>
      <c r="E133" s="55">
        <v>65.010000000000005</v>
      </c>
      <c r="F133" s="55">
        <f t="shared" si="4"/>
        <v>-0.5899999999999892</v>
      </c>
      <c r="G133" s="56">
        <f t="shared" si="5"/>
        <v>-8.9939024390242265E-3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50.3</v>
      </c>
      <c r="E134" s="55">
        <v>58.38</v>
      </c>
      <c r="F134" s="55">
        <f t="shared" si="4"/>
        <v>8.0800000000000054</v>
      </c>
      <c r="G134" s="56">
        <f t="shared" si="5"/>
        <v>0.16063618290258461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68.099999999999994</v>
      </c>
      <c r="E135" s="55">
        <v>64.28</v>
      </c>
      <c r="F135" s="55">
        <f t="shared" si="4"/>
        <v>-3.8199999999999932</v>
      </c>
      <c r="G135" s="56">
        <f t="shared" si="5"/>
        <v>-5.6093979441996969E-2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70.2</v>
      </c>
      <c r="E136" s="55">
        <v>67.239999999999995</v>
      </c>
      <c r="F136" s="55">
        <f t="shared" si="4"/>
        <v>-2.960000000000008</v>
      </c>
      <c r="G136" s="56">
        <f t="shared" si="5"/>
        <v>-4.2165242165242277E-2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66.3</v>
      </c>
      <c r="E137" s="55">
        <v>54.4</v>
      </c>
      <c r="F137" s="55">
        <f t="shared" si="4"/>
        <v>-11.899999999999999</v>
      </c>
      <c r="G137" s="56">
        <f t="shared" si="5"/>
        <v>-0.17948717948717946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68.099999999999994</v>
      </c>
      <c r="E138" s="55">
        <v>72.34</v>
      </c>
      <c r="F138" s="55">
        <f t="shared" si="4"/>
        <v>4.2400000000000091</v>
      </c>
      <c r="G138" s="56">
        <f t="shared" si="5"/>
        <v>6.226138032305447E-2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52.3</v>
      </c>
      <c r="E139" s="55">
        <v>56.88</v>
      </c>
      <c r="F139" s="55">
        <f t="shared" si="4"/>
        <v>4.5800000000000054</v>
      </c>
      <c r="G139" s="56">
        <f t="shared" si="5"/>
        <v>8.7571701720841402E-2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72</v>
      </c>
      <c r="E140" s="55">
        <v>69.28</v>
      </c>
      <c r="F140" s="55">
        <f t="shared" si="4"/>
        <v>-2.7199999999999989</v>
      </c>
      <c r="G140" s="56">
        <f t="shared" si="5"/>
        <v>-3.7777777777777764E-2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64.7</v>
      </c>
      <c r="E141" s="55">
        <v>64.849999999999994</v>
      </c>
      <c r="F141" s="55">
        <f t="shared" si="4"/>
        <v>0.14999999999999147</v>
      </c>
      <c r="G141" s="56">
        <f t="shared" si="5"/>
        <v>2.3183925811436083E-3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69.400000000000006</v>
      </c>
      <c r="E142" s="55">
        <v>70.069999999999993</v>
      </c>
      <c r="F142" s="55">
        <f t="shared" si="4"/>
        <v>0.66999999999998749</v>
      </c>
      <c r="G142" s="56">
        <f t="shared" si="5"/>
        <v>9.6541786743514039E-3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55.6</v>
      </c>
      <c r="E143" s="55">
        <v>61.18</v>
      </c>
      <c r="F143" s="55">
        <f t="shared" si="4"/>
        <v>5.5799999999999983</v>
      </c>
      <c r="G143" s="56">
        <f t="shared" si="5"/>
        <v>0.10035971223021579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65.8</v>
      </c>
      <c r="E144" s="55">
        <v>66.010000000000005</v>
      </c>
      <c r="F144" s="55">
        <f t="shared" si="4"/>
        <v>0.21000000000000796</v>
      </c>
      <c r="G144" s="56">
        <f t="shared" si="5"/>
        <v>3.1914893617022489E-3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68</v>
      </c>
      <c r="E145" s="55">
        <v>41.21</v>
      </c>
      <c r="F145" s="55">
        <f t="shared" si="4"/>
        <v>-26.79</v>
      </c>
      <c r="G145" s="56">
        <f t="shared" si="5"/>
        <v>-0.39397058823529413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54.5</v>
      </c>
      <c r="E146" s="55">
        <v>63.11</v>
      </c>
      <c r="F146" s="55">
        <f t="shared" si="4"/>
        <v>8.61</v>
      </c>
      <c r="G146" s="56">
        <f t="shared" si="5"/>
        <v>0.15798165137614678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73.099999999999994</v>
      </c>
      <c r="E147" s="55">
        <v>69.239999999999995</v>
      </c>
      <c r="F147" s="55">
        <f t="shared" si="4"/>
        <v>-3.8599999999999994</v>
      </c>
      <c r="G147" s="56">
        <f t="shared" si="5"/>
        <v>-5.2804377564979479E-2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72.5</v>
      </c>
      <c r="E148" s="55">
        <v>73.53</v>
      </c>
      <c r="F148" s="55">
        <f t="shared" si="4"/>
        <v>1.0300000000000011</v>
      </c>
      <c r="G148" s="56">
        <f t="shared" si="5"/>
        <v>1.4206896551724154E-2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50.6</v>
      </c>
      <c r="E149" s="55">
        <v>62.29</v>
      </c>
      <c r="F149" s="55">
        <f t="shared" si="4"/>
        <v>11.689999999999998</v>
      </c>
      <c r="G149" s="56">
        <f t="shared" si="5"/>
        <v>0.23102766798418967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54.6</v>
      </c>
      <c r="E150" s="55">
        <v>62.89</v>
      </c>
      <c r="F150" s="55">
        <f t="shared" si="4"/>
        <v>8.2899999999999991</v>
      </c>
      <c r="G150" s="56">
        <f t="shared" si="5"/>
        <v>0.15183150183150182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68.2</v>
      </c>
      <c r="E151" s="55">
        <v>62.91</v>
      </c>
      <c r="F151" s="55">
        <f t="shared" si="4"/>
        <v>-5.2900000000000063</v>
      </c>
      <c r="G151" s="56">
        <f t="shared" si="5"/>
        <v>-7.7565982404692174E-2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65</v>
      </c>
      <c r="E152" s="55">
        <v>63.53</v>
      </c>
      <c r="F152" s="55">
        <f t="shared" si="4"/>
        <v>-1.4699999999999989</v>
      </c>
      <c r="G152" s="56">
        <f t="shared" si="5"/>
        <v>-2.2615384615384596E-2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59.1</v>
      </c>
      <c r="E153" s="55">
        <v>60.65</v>
      </c>
      <c r="F153" s="55">
        <f t="shared" si="4"/>
        <v>1.5499999999999972</v>
      </c>
      <c r="G153" s="56">
        <f t="shared" si="5"/>
        <v>2.6226734348561712E-2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47.3</v>
      </c>
      <c r="E154" s="55">
        <v>56.5</v>
      </c>
      <c r="F154" s="55">
        <f t="shared" si="4"/>
        <v>9.2000000000000028</v>
      </c>
      <c r="G154" s="56">
        <f t="shared" si="5"/>
        <v>0.19450317124735736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60.4</v>
      </c>
      <c r="E155" s="55">
        <v>63.53</v>
      </c>
      <c r="F155" s="55">
        <f t="shared" si="4"/>
        <v>3.1300000000000026</v>
      </c>
      <c r="G155" s="56">
        <f t="shared" si="5"/>
        <v>5.1821192052980178E-2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67.099999999999994</v>
      </c>
      <c r="E156" s="55">
        <v>64.760000000000005</v>
      </c>
      <c r="F156" s="55">
        <f t="shared" si="4"/>
        <v>-2.3399999999999892</v>
      </c>
      <c r="G156" s="56">
        <f t="shared" si="5"/>
        <v>-3.4873323397913401E-2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51</v>
      </c>
      <c r="E157" s="55">
        <v>61.17</v>
      </c>
      <c r="F157" s="55">
        <f t="shared" si="4"/>
        <v>10.170000000000002</v>
      </c>
      <c r="G157" s="56">
        <f t="shared" si="5"/>
        <v>0.1994117647058824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62.3</v>
      </c>
      <c r="E158" s="55">
        <v>66.97</v>
      </c>
      <c r="F158" s="55">
        <f t="shared" si="4"/>
        <v>4.6700000000000017</v>
      </c>
      <c r="G158" s="56">
        <f t="shared" si="5"/>
        <v>7.4959871589085098E-2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58.6</v>
      </c>
      <c r="E159" s="55">
        <v>53.61</v>
      </c>
      <c r="F159" s="55">
        <f t="shared" si="4"/>
        <v>-4.990000000000002</v>
      </c>
      <c r="G159" s="56">
        <f t="shared" si="5"/>
        <v>-8.5153583617747469E-2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63.9</v>
      </c>
      <c r="E160" s="55">
        <v>62.6</v>
      </c>
      <c r="F160" s="55">
        <f t="shared" si="4"/>
        <v>-1.2999999999999972</v>
      </c>
      <c r="G160" s="56">
        <f t="shared" si="5"/>
        <v>-2.034428794992171E-2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61.2</v>
      </c>
      <c r="E161" s="55">
        <v>60.76</v>
      </c>
      <c r="F161" s="55">
        <f t="shared" si="4"/>
        <v>-0.44000000000000483</v>
      </c>
      <c r="G161" s="56">
        <f t="shared" si="5"/>
        <v>-7.1895424836602093E-3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62.4</v>
      </c>
      <c r="E162" s="55">
        <v>55.57</v>
      </c>
      <c r="F162" s="55">
        <f t="shared" si="4"/>
        <v>-6.8299999999999983</v>
      </c>
      <c r="G162" s="56">
        <f t="shared" si="5"/>
        <v>-0.10945512820512818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70.900000000000006</v>
      </c>
      <c r="E163" s="55">
        <v>70.62</v>
      </c>
      <c r="F163" s="55">
        <f t="shared" si="4"/>
        <v>-0.28000000000000114</v>
      </c>
      <c r="G163" s="56">
        <f t="shared" si="5"/>
        <v>-3.9492242595204671E-3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75.8</v>
      </c>
      <c r="E164" s="55">
        <v>68.56</v>
      </c>
      <c r="F164" s="55">
        <f t="shared" si="4"/>
        <v>-7.2399999999999949</v>
      </c>
      <c r="G164" s="56">
        <f t="shared" si="5"/>
        <v>-9.551451187335086E-2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69.2</v>
      </c>
      <c r="E165" s="55">
        <v>72.02</v>
      </c>
      <c r="F165" s="55">
        <f t="shared" si="4"/>
        <v>2.8199999999999932</v>
      </c>
      <c r="G165" s="56">
        <f t="shared" si="5"/>
        <v>4.0751445086705099E-2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64.599999999999994</v>
      </c>
      <c r="E166" s="55">
        <v>63.04</v>
      </c>
      <c r="F166" s="55">
        <f t="shared" si="4"/>
        <v>-1.5599999999999952</v>
      </c>
      <c r="G166" s="56">
        <f t="shared" si="5"/>
        <v>-2.4148606811145439E-2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73.7</v>
      </c>
      <c r="E167" s="55">
        <v>58.65</v>
      </c>
      <c r="F167" s="55">
        <f t="shared" si="4"/>
        <v>-15.050000000000004</v>
      </c>
      <c r="G167" s="56">
        <f t="shared" si="5"/>
        <v>-0.2042062415196744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50.2</v>
      </c>
      <c r="E168" s="55">
        <v>59.87</v>
      </c>
      <c r="F168" s="55">
        <f t="shared" si="4"/>
        <v>9.6699999999999946</v>
      </c>
      <c r="G168" s="56">
        <f t="shared" si="5"/>
        <v>0.19262948207171302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64.900000000000006</v>
      </c>
      <c r="E169" s="55">
        <v>56.35</v>
      </c>
      <c r="F169" s="55">
        <f t="shared" si="4"/>
        <v>-8.5500000000000043</v>
      </c>
      <c r="G169" s="56">
        <f t="shared" si="5"/>
        <v>-0.13174114021571653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59.7</v>
      </c>
      <c r="E170" s="55">
        <v>61.23</v>
      </c>
      <c r="F170" s="55">
        <f t="shared" si="4"/>
        <v>1.529999999999994</v>
      </c>
      <c r="G170" s="56">
        <f t="shared" si="5"/>
        <v>2.5628140703517488E-2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63.3</v>
      </c>
      <c r="E171" s="55">
        <v>64.7</v>
      </c>
      <c r="F171" s="55">
        <f t="shared" si="4"/>
        <v>1.4000000000000057</v>
      </c>
      <c r="G171" s="56">
        <f t="shared" si="5"/>
        <v>2.2116903633491402E-2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64.599999999999994</v>
      </c>
      <c r="E172" s="55">
        <v>64.42</v>
      </c>
      <c r="F172" s="55">
        <f t="shared" si="4"/>
        <v>-0.17999999999999261</v>
      </c>
      <c r="G172" s="56">
        <f t="shared" si="5"/>
        <v>-2.7863777089782138E-3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70.5</v>
      </c>
      <c r="E173" s="55">
        <v>54.86</v>
      </c>
      <c r="F173" s="55">
        <f t="shared" si="4"/>
        <v>-15.64</v>
      </c>
      <c r="G173" s="56">
        <f t="shared" si="5"/>
        <v>-0.22184397163120567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65.599999999999994</v>
      </c>
      <c r="E174" s="55">
        <v>66.040000000000006</v>
      </c>
      <c r="F174" s="55">
        <f t="shared" si="4"/>
        <v>0.44000000000001194</v>
      </c>
      <c r="G174" s="56">
        <f t="shared" si="5"/>
        <v>6.7073170731709146E-3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65.2</v>
      </c>
      <c r="E175" s="55">
        <v>63.89</v>
      </c>
      <c r="F175" s="55">
        <f t="shared" si="4"/>
        <v>-1.3100000000000023</v>
      </c>
      <c r="G175" s="56">
        <f t="shared" si="5"/>
        <v>-2.0092024539877334E-2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54.9</v>
      </c>
      <c r="E176" s="55">
        <v>63.14</v>
      </c>
      <c r="F176" s="55">
        <f t="shared" si="4"/>
        <v>8.240000000000002</v>
      </c>
      <c r="G176" s="56">
        <f t="shared" si="5"/>
        <v>0.15009107468123867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71.8</v>
      </c>
      <c r="E177" s="55">
        <v>55.35</v>
      </c>
      <c r="F177" s="55">
        <f t="shared" si="4"/>
        <v>-16.449999999999996</v>
      </c>
      <c r="G177" s="56">
        <f t="shared" si="5"/>
        <v>-0.22910863509749299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54.9</v>
      </c>
      <c r="E178" s="55">
        <v>57.53</v>
      </c>
      <c r="F178" s="55">
        <f t="shared" si="4"/>
        <v>2.6300000000000026</v>
      </c>
      <c r="G178" s="56">
        <f t="shared" si="5"/>
        <v>4.7905282331511888E-2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51.1</v>
      </c>
      <c r="E179" s="55">
        <v>61.26</v>
      </c>
      <c r="F179" s="55">
        <f t="shared" si="4"/>
        <v>10.159999999999997</v>
      </c>
      <c r="G179" s="56">
        <f t="shared" si="5"/>
        <v>0.19882583170254395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56.8</v>
      </c>
      <c r="E180" s="55">
        <v>68.349999999999994</v>
      </c>
      <c r="F180" s="55">
        <f t="shared" si="4"/>
        <v>11.549999999999997</v>
      </c>
      <c r="G180" s="56">
        <f t="shared" si="5"/>
        <v>0.20334507042253516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75.5</v>
      </c>
      <c r="E181" s="55">
        <v>64.17</v>
      </c>
      <c r="F181" s="55">
        <f t="shared" si="4"/>
        <v>-11.329999999999998</v>
      </c>
      <c r="G181" s="56">
        <f t="shared" si="5"/>
        <v>-0.15006622516556289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49.6</v>
      </c>
      <c r="E182" s="55">
        <v>60.94</v>
      </c>
      <c r="F182" s="55">
        <f t="shared" si="4"/>
        <v>11.339999999999996</v>
      </c>
      <c r="G182" s="56">
        <f t="shared" si="5"/>
        <v>0.22862903225806444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67.099999999999994</v>
      </c>
      <c r="E183" s="55">
        <v>57.53</v>
      </c>
      <c r="F183" s="55">
        <f t="shared" si="4"/>
        <v>-9.5699999999999932</v>
      </c>
      <c r="G183" s="56">
        <f t="shared" si="5"/>
        <v>-0.14262295081967205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63.9</v>
      </c>
      <c r="E184" s="55">
        <v>72.239999999999995</v>
      </c>
      <c r="F184" s="55">
        <f t="shared" si="4"/>
        <v>8.3399999999999963</v>
      </c>
      <c r="G184" s="56">
        <f t="shared" si="5"/>
        <v>0.13051643192488258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62.2</v>
      </c>
      <c r="E185" s="55">
        <v>60.38</v>
      </c>
      <c r="F185" s="55">
        <f t="shared" si="4"/>
        <v>-1.8200000000000003</v>
      </c>
      <c r="G185" s="56">
        <f t="shared" si="5"/>
        <v>-2.9260450160771709E-2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68.2</v>
      </c>
      <c r="E186" s="55">
        <v>59.09</v>
      </c>
      <c r="F186" s="55">
        <f t="shared" si="4"/>
        <v>-9.11</v>
      </c>
      <c r="G186" s="56">
        <f t="shared" si="5"/>
        <v>-0.13357771260997067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71.5</v>
      </c>
      <c r="E187" s="55">
        <v>75.58</v>
      </c>
      <c r="F187" s="55">
        <f t="shared" si="4"/>
        <v>4.0799999999999983</v>
      </c>
      <c r="G187" s="56">
        <f t="shared" si="5"/>
        <v>5.7062937062937039E-2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48.4</v>
      </c>
      <c r="E188" s="55">
        <v>57.28</v>
      </c>
      <c r="F188" s="55">
        <f t="shared" si="4"/>
        <v>8.8800000000000026</v>
      </c>
      <c r="G188" s="56">
        <f t="shared" si="5"/>
        <v>0.18347107438016536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71.8</v>
      </c>
      <c r="E189" s="55">
        <v>62.86</v>
      </c>
      <c r="F189" s="55">
        <f t="shared" si="4"/>
        <v>-8.9399999999999977</v>
      </c>
      <c r="G189" s="56">
        <f t="shared" si="5"/>
        <v>-0.12451253481894148</v>
      </c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67.400000000000006</v>
      </c>
      <c r="E190" s="55">
        <v>65.459999999999994</v>
      </c>
      <c r="F190" s="55">
        <f t="shared" si="4"/>
        <v>-1.9400000000000119</v>
      </c>
      <c r="G190" s="56">
        <f t="shared" si="5"/>
        <v>-2.878338278931768E-2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67</v>
      </c>
      <c r="E191" s="55">
        <v>62.5</v>
      </c>
      <c r="F191" s="55">
        <f t="shared" si="4"/>
        <v>-4.5</v>
      </c>
      <c r="G191" s="56">
        <f t="shared" si="5"/>
        <v>-6.7164179104477612E-2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65</v>
      </c>
      <c r="E192" s="55">
        <v>52.29</v>
      </c>
      <c r="F192" s="55">
        <f t="shared" si="4"/>
        <v>-12.71</v>
      </c>
      <c r="G192" s="56">
        <f t="shared" si="5"/>
        <v>-0.19553846153846155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61.7</v>
      </c>
      <c r="E193" s="55">
        <v>66.69</v>
      </c>
      <c r="F193" s="55">
        <f t="shared" si="4"/>
        <v>4.9899999999999949</v>
      </c>
      <c r="G193" s="56">
        <f t="shared" si="5"/>
        <v>8.087520259319278E-2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60</v>
      </c>
      <c r="E194" s="55">
        <v>66.989999999999995</v>
      </c>
      <c r="F194" s="55">
        <f t="shared" si="4"/>
        <v>6.9899999999999949</v>
      </c>
      <c r="G194" s="56">
        <f t="shared" si="5"/>
        <v>0.11649999999999991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69.2</v>
      </c>
      <c r="E195" s="55">
        <v>67.180000000000007</v>
      </c>
      <c r="F195" s="55">
        <f t="shared" ref="F195:F214" si="6">E195-D195</f>
        <v>-2.019999999999996</v>
      </c>
      <c r="G195" s="56">
        <f t="shared" ref="G195:G213" si="7">F195/D195</f>
        <v>-2.9190751445086646E-2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71.599999999999994</v>
      </c>
      <c r="E196" s="55">
        <v>62.36</v>
      </c>
      <c r="F196" s="55">
        <f t="shared" si="6"/>
        <v>-9.2399999999999949</v>
      </c>
      <c r="G196" s="56">
        <f t="shared" si="7"/>
        <v>-0.12905027932960889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66.3</v>
      </c>
      <c r="E197" s="55">
        <v>46.38</v>
      </c>
      <c r="F197" s="55">
        <f t="shared" si="6"/>
        <v>-19.919999999999995</v>
      </c>
      <c r="G197" s="56">
        <f t="shared" si="7"/>
        <v>-0.30045248868778274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60</v>
      </c>
      <c r="E198" s="55">
        <v>63.52</v>
      </c>
      <c r="F198" s="55">
        <f t="shared" si="6"/>
        <v>3.5200000000000031</v>
      </c>
      <c r="G198" s="56">
        <f t="shared" si="7"/>
        <v>5.8666666666666721E-2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67</v>
      </c>
      <c r="E199" s="55">
        <v>63.18</v>
      </c>
      <c r="F199" s="55">
        <f t="shared" si="6"/>
        <v>-3.8200000000000003</v>
      </c>
      <c r="G199" s="56">
        <f t="shared" si="7"/>
        <v>-5.701492537313433E-2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70.599999999999994</v>
      </c>
      <c r="E200" s="55">
        <v>64.3</v>
      </c>
      <c r="F200" s="55">
        <f t="shared" si="6"/>
        <v>-6.2999999999999972</v>
      </c>
      <c r="G200" s="56">
        <f t="shared" si="7"/>
        <v>-8.9235127478753506E-2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66.3</v>
      </c>
      <c r="E201" s="55">
        <v>64.790000000000006</v>
      </c>
      <c r="F201" s="55">
        <f t="shared" si="6"/>
        <v>-1.5099999999999909</v>
      </c>
      <c r="G201" s="56">
        <f t="shared" si="7"/>
        <v>-2.2775263951734404E-2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61.2</v>
      </c>
      <c r="E202" s="55">
        <v>72.319999999999993</v>
      </c>
      <c r="F202" s="55">
        <f t="shared" si="6"/>
        <v>11.11999999999999</v>
      </c>
      <c r="G202" s="56">
        <f t="shared" si="7"/>
        <v>0.18169934640522858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56</v>
      </c>
      <c r="E203" s="55">
        <v>52.74</v>
      </c>
      <c r="F203" s="55">
        <f t="shared" si="6"/>
        <v>-3.259999999999998</v>
      </c>
      <c r="G203" s="56">
        <f t="shared" si="7"/>
        <v>-5.8214285714285677E-2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63.2</v>
      </c>
      <c r="E204" s="55">
        <v>64.319999999999993</v>
      </c>
      <c r="F204" s="55">
        <f t="shared" si="6"/>
        <v>1.1199999999999903</v>
      </c>
      <c r="G204" s="56">
        <f t="shared" si="7"/>
        <v>1.7721518987341617E-2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52.8</v>
      </c>
      <c r="E205" s="55">
        <v>58.34</v>
      </c>
      <c r="F205" s="55">
        <f t="shared" si="6"/>
        <v>5.5400000000000063</v>
      </c>
      <c r="G205" s="56">
        <f t="shared" si="7"/>
        <v>0.10492424242424254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56.8</v>
      </c>
      <c r="E206" s="55">
        <v>53.17</v>
      </c>
      <c r="F206" s="55">
        <f t="shared" si="6"/>
        <v>-3.6299999999999955</v>
      </c>
      <c r="G206" s="56">
        <f t="shared" si="7"/>
        <v>-6.3908450704225281E-2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60.3</v>
      </c>
      <c r="E207" s="55">
        <v>64.42</v>
      </c>
      <c r="F207" s="55">
        <f t="shared" si="6"/>
        <v>4.1200000000000045</v>
      </c>
      <c r="G207" s="56">
        <f t="shared" si="7"/>
        <v>6.8325041459369892E-2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66.599999999999994</v>
      </c>
      <c r="E208" s="55">
        <v>65.45</v>
      </c>
      <c r="F208" s="55">
        <f t="shared" si="6"/>
        <v>-1.1499999999999915</v>
      </c>
      <c r="G208" s="56">
        <f t="shared" si="7"/>
        <v>-1.7267267267267142E-2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68.8</v>
      </c>
      <c r="E209" s="55">
        <v>70.34</v>
      </c>
      <c r="F209" s="55">
        <f t="shared" si="6"/>
        <v>1.5400000000000063</v>
      </c>
      <c r="G209" s="56">
        <f t="shared" si="7"/>
        <v>2.2383720930232651E-2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73.2</v>
      </c>
      <c r="E210" s="55">
        <v>59.45</v>
      </c>
      <c r="F210" s="55">
        <f t="shared" si="6"/>
        <v>-13.75</v>
      </c>
      <c r="G210" s="56">
        <f t="shared" si="7"/>
        <v>-0.1878415300546448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49.4</v>
      </c>
      <c r="E211" s="55">
        <v>58.32</v>
      </c>
      <c r="F211" s="55">
        <f t="shared" si="6"/>
        <v>8.9200000000000017</v>
      </c>
      <c r="G211" s="56">
        <f t="shared" si="7"/>
        <v>0.18056680161943323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71.5</v>
      </c>
      <c r="E212" s="55">
        <v>58.37</v>
      </c>
      <c r="F212" s="55">
        <f t="shared" si="6"/>
        <v>-13.130000000000003</v>
      </c>
      <c r="G212" s="56">
        <f t="shared" si="7"/>
        <v>-0.18363636363636368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72</v>
      </c>
      <c r="E213" s="55">
        <v>64.36</v>
      </c>
      <c r="F213" s="55">
        <f t="shared" si="6"/>
        <v>-7.6400000000000006</v>
      </c>
      <c r="G213" s="56">
        <f t="shared" si="7"/>
        <v>-0.10611111111111111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E214" s="55">
        <v>73.290000000000006</v>
      </c>
      <c r="F214" s="55">
        <f t="shared" si="6"/>
        <v>73.290000000000006</v>
      </c>
      <c r="G214" s="56"/>
      <c r="M214" s="55"/>
      <c r="N214" s="55"/>
      <c r="R214" s="55"/>
      <c r="S214" s="55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428</v>
      </c>
      <c r="E1" s="61" t="s">
        <v>429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16.41</v>
      </c>
      <c r="E2" s="53">
        <v>17.71</v>
      </c>
      <c r="F2" s="53">
        <f>E2-D2</f>
        <v>1.3000000000000007</v>
      </c>
      <c r="G2" s="54">
        <f>F2/D2</f>
        <v>7.9219987812309614E-2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14.15</v>
      </c>
      <c r="E3" s="55">
        <v>15.88</v>
      </c>
      <c r="F3" s="55">
        <f t="shared" ref="F3:F66" si="0">E3-D3</f>
        <v>1.7300000000000004</v>
      </c>
      <c r="G3" s="56">
        <f t="shared" ref="G3:G66" si="1">F3/D3</f>
        <v>0.12226148409893996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20.05</v>
      </c>
      <c r="E4" s="55">
        <v>21.34</v>
      </c>
      <c r="F4" s="55">
        <f t="shared" si="0"/>
        <v>1.2899999999999991</v>
      </c>
      <c r="G4" s="56">
        <f t="shared" si="1"/>
        <v>6.4339152119700704E-2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12.89</v>
      </c>
      <c r="E5" s="55">
        <v>13.27</v>
      </c>
      <c r="F5" s="55">
        <f t="shared" si="0"/>
        <v>0.37999999999999901</v>
      </c>
      <c r="G5" s="56">
        <f t="shared" si="1"/>
        <v>2.9480217222653142E-2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15.5</v>
      </c>
      <c r="E6" s="55">
        <v>20.43</v>
      </c>
      <c r="F6" s="55">
        <f t="shared" si="0"/>
        <v>4.93</v>
      </c>
      <c r="G6" s="56">
        <f t="shared" si="1"/>
        <v>0.31806451612903225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14.48</v>
      </c>
      <c r="E7" s="55">
        <v>18.489999999999998</v>
      </c>
      <c r="F7" s="55">
        <f t="shared" si="0"/>
        <v>4.009999999999998</v>
      </c>
      <c r="G7" s="56">
        <f t="shared" si="1"/>
        <v>0.2769337016574584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12.91</v>
      </c>
      <c r="E8" s="55">
        <v>16.04</v>
      </c>
      <c r="F8" s="55">
        <f t="shared" si="0"/>
        <v>3.129999999999999</v>
      </c>
      <c r="G8" s="56">
        <f t="shared" si="1"/>
        <v>0.24244771494965137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11.27</v>
      </c>
      <c r="E9" s="55">
        <v>12.14</v>
      </c>
      <c r="F9" s="55">
        <f t="shared" si="0"/>
        <v>0.87000000000000099</v>
      </c>
      <c r="G9" s="56">
        <f t="shared" si="1"/>
        <v>7.7196095829636296E-2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12.65</v>
      </c>
      <c r="E10" s="55">
        <v>15.84</v>
      </c>
      <c r="F10" s="55">
        <f t="shared" si="0"/>
        <v>3.1899999999999995</v>
      </c>
      <c r="G10" s="56">
        <f t="shared" si="1"/>
        <v>0.25217391304347819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19.02</v>
      </c>
      <c r="E11" s="55">
        <v>19.91</v>
      </c>
      <c r="F11" s="55">
        <f t="shared" si="0"/>
        <v>0.89000000000000057</v>
      </c>
      <c r="G11" s="56">
        <f t="shared" si="1"/>
        <v>4.6792849631966379E-2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20.16</v>
      </c>
      <c r="E12" s="55">
        <v>26.2</v>
      </c>
      <c r="F12" s="55">
        <f t="shared" si="0"/>
        <v>6.0399999999999991</v>
      </c>
      <c r="G12" s="56">
        <f t="shared" si="1"/>
        <v>0.29960317460317454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15.08</v>
      </c>
      <c r="E13" s="55">
        <v>16.809999999999999</v>
      </c>
      <c r="F13" s="55">
        <f t="shared" si="0"/>
        <v>1.7299999999999986</v>
      </c>
      <c r="G13" s="56">
        <f t="shared" si="1"/>
        <v>0.11472148541114049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14.27</v>
      </c>
      <c r="E14" s="55">
        <v>15.76</v>
      </c>
      <c r="F14" s="55">
        <f t="shared" si="0"/>
        <v>1.4900000000000002</v>
      </c>
      <c r="G14" s="56">
        <f t="shared" si="1"/>
        <v>0.1044148563419762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17.149999999999999</v>
      </c>
      <c r="E15" s="55">
        <v>17.059999999999999</v>
      </c>
      <c r="F15" s="55">
        <f t="shared" si="0"/>
        <v>-8.9999999999999858E-2</v>
      </c>
      <c r="G15" s="56">
        <f t="shared" si="1"/>
        <v>-5.2478134110787097E-3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15.79</v>
      </c>
      <c r="E16" s="55">
        <v>17.53</v>
      </c>
      <c r="F16" s="55">
        <f t="shared" si="0"/>
        <v>1.740000000000002</v>
      </c>
      <c r="G16" s="56">
        <f t="shared" si="1"/>
        <v>0.11019632678910717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23.22</v>
      </c>
      <c r="E17" s="55">
        <v>26.31</v>
      </c>
      <c r="F17" s="55">
        <f t="shared" si="0"/>
        <v>3.09</v>
      </c>
      <c r="G17" s="56">
        <f t="shared" si="1"/>
        <v>0.13307493540051679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40.049999999999997</v>
      </c>
      <c r="E18" s="55">
        <v>46.27</v>
      </c>
      <c r="F18" s="55">
        <f t="shared" si="0"/>
        <v>6.220000000000006</v>
      </c>
      <c r="G18" s="56">
        <f t="shared" si="1"/>
        <v>0.15530586766541837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13.71</v>
      </c>
      <c r="E19" s="55">
        <v>16.14</v>
      </c>
      <c r="F19" s="55">
        <f t="shared" si="0"/>
        <v>2.4299999999999997</v>
      </c>
      <c r="G19" s="56">
        <f t="shared" si="1"/>
        <v>0.17724288840262578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20.05</v>
      </c>
      <c r="E20" s="55">
        <v>20.399999999999999</v>
      </c>
      <c r="F20" s="55">
        <f t="shared" si="0"/>
        <v>0.34999999999999787</v>
      </c>
      <c r="G20" s="56">
        <f t="shared" si="1"/>
        <v>1.7456359102244284E-2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11.31</v>
      </c>
      <c r="E21" s="55">
        <v>17.55</v>
      </c>
      <c r="F21" s="55">
        <f t="shared" si="0"/>
        <v>6.24</v>
      </c>
      <c r="G21" s="56">
        <f t="shared" si="1"/>
        <v>0.55172413793103448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13.17</v>
      </c>
      <c r="E22" s="55">
        <v>20.05</v>
      </c>
      <c r="F22" s="55">
        <f t="shared" si="0"/>
        <v>6.8800000000000008</v>
      </c>
      <c r="G22" s="56">
        <f t="shared" si="1"/>
        <v>0.52239939255884593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12.37</v>
      </c>
      <c r="E23" s="55">
        <v>12.03</v>
      </c>
      <c r="F23" s="55">
        <f t="shared" si="0"/>
        <v>-0.33999999999999986</v>
      </c>
      <c r="G23" s="56">
        <f t="shared" si="1"/>
        <v>-2.7485852869846394E-2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16.55</v>
      </c>
      <c r="E24" s="55">
        <v>19.010000000000002</v>
      </c>
      <c r="F24" s="55">
        <f t="shared" si="0"/>
        <v>2.4600000000000009</v>
      </c>
      <c r="G24" s="56">
        <f t="shared" si="1"/>
        <v>0.14864048338368585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14.42</v>
      </c>
      <c r="E25" s="55">
        <v>17.66</v>
      </c>
      <c r="F25" s="55">
        <f t="shared" si="0"/>
        <v>3.24</v>
      </c>
      <c r="G25" s="56">
        <f t="shared" si="1"/>
        <v>0.22468793342579751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21.37</v>
      </c>
      <c r="E26" s="55">
        <v>25.23</v>
      </c>
      <c r="F26" s="55">
        <f t="shared" si="0"/>
        <v>3.8599999999999994</v>
      </c>
      <c r="G26" s="56">
        <f t="shared" si="1"/>
        <v>0.18062704726251752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22.22</v>
      </c>
      <c r="E27" s="55">
        <v>29.37</v>
      </c>
      <c r="F27" s="55">
        <f t="shared" si="0"/>
        <v>7.1500000000000021</v>
      </c>
      <c r="G27" s="56">
        <f t="shared" si="1"/>
        <v>0.3217821782178219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18.07</v>
      </c>
      <c r="E28" s="55">
        <v>17.420000000000002</v>
      </c>
      <c r="F28" s="55">
        <f t="shared" si="0"/>
        <v>-0.64999999999999858</v>
      </c>
      <c r="G28" s="56">
        <f t="shared" si="1"/>
        <v>-3.5971223021582656E-2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14.92</v>
      </c>
      <c r="E29" s="55">
        <v>14.58</v>
      </c>
      <c r="F29" s="55">
        <f t="shared" si="0"/>
        <v>-0.33999999999999986</v>
      </c>
      <c r="G29" s="56">
        <f t="shared" si="1"/>
        <v>-2.2788203753351197E-2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21.04</v>
      </c>
      <c r="E30" s="55">
        <v>17.95</v>
      </c>
      <c r="F30" s="55">
        <f t="shared" si="0"/>
        <v>-3.09</v>
      </c>
      <c r="G30" s="56">
        <f t="shared" si="1"/>
        <v>-0.14686311787072243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22.58</v>
      </c>
      <c r="E31" s="55">
        <v>25.48</v>
      </c>
      <c r="F31" s="55">
        <f t="shared" si="0"/>
        <v>2.9000000000000021</v>
      </c>
      <c r="G31" s="56">
        <f t="shared" si="1"/>
        <v>0.12843224092116928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16.11</v>
      </c>
      <c r="E32" s="55">
        <v>20.48</v>
      </c>
      <c r="F32" s="55">
        <f t="shared" si="0"/>
        <v>4.370000000000001</v>
      </c>
      <c r="G32" s="56">
        <f t="shared" si="1"/>
        <v>0.27126008690254505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16.61</v>
      </c>
      <c r="E33" s="55">
        <v>25.07</v>
      </c>
      <c r="F33" s="55">
        <f t="shared" si="0"/>
        <v>8.4600000000000009</v>
      </c>
      <c r="G33" s="56">
        <f t="shared" si="1"/>
        <v>0.50933172787477432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13.6</v>
      </c>
      <c r="E34" s="55">
        <v>13.2</v>
      </c>
      <c r="F34" s="55">
        <f t="shared" si="0"/>
        <v>-0.40000000000000036</v>
      </c>
      <c r="G34" s="56">
        <f t="shared" si="1"/>
        <v>-2.941176470588238E-2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23.18</v>
      </c>
      <c r="E35" s="55">
        <v>17.829999999999998</v>
      </c>
      <c r="F35" s="55">
        <f t="shared" si="0"/>
        <v>-5.3500000000000014</v>
      </c>
      <c r="G35" s="56">
        <f t="shared" si="1"/>
        <v>-0.23080241587575503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23.87</v>
      </c>
      <c r="E36" s="55">
        <v>24.62</v>
      </c>
      <c r="F36" s="55">
        <f t="shared" si="0"/>
        <v>0.75</v>
      </c>
      <c r="G36" s="56">
        <f t="shared" si="1"/>
        <v>3.1420192710515292E-2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15.68</v>
      </c>
      <c r="E37" s="55">
        <v>16.04</v>
      </c>
      <c r="F37" s="55">
        <f t="shared" si="0"/>
        <v>0.35999999999999943</v>
      </c>
      <c r="G37" s="56">
        <f t="shared" si="1"/>
        <v>2.2959183673469351E-2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17.690000000000001</v>
      </c>
      <c r="E38" s="55">
        <v>16.59</v>
      </c>
      <c r="F38" s="55">
        <f t="shared" si="0"/>
        <v>-1.1000000000000014</v>
      </c>
      <c r="G38" s="56">
        <f t="shared" si="1"/>
        <v>-6.2182023742227324E-2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11.92</v>
      </c>
      <c r="E39" s="55">
        <v>13.01</v>
      </c>
      <c r="F39" s="55">
        <f t="shared" si="0"/>
        <v>1.0899999999999999</v>
      </c>
      <c r="G39" s="56">
        <f t="shared" si="1"/>
        <v>9.1442953020134221E-2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18.59</v>
      </c>
      <c r="E40" s="55">
        <v>21.57</v>
      </c>
      <c r="F40" s="55">
        <f t="shared" si="0"/>
        <v>2.9800000000000004</v>
      </c>
      <c r="G40" s="56">
        <f t="shared" si="1"/>
        <v>0.16030123722431416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16.64</v>
      </c>
      <c r="E41" s="55">
        <v>15.83</v>
      </c>
      <c r="F41" s="55">
        <f t="shared" si="0"/>
        <v>-0.8100000000000005</v>
      </c>
      <c r="G41" s="56">
        <f t="shared" si="1"/>
        <v>-4.8677884615384644E-2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15.54</v>
      </c>
      <c r="E42" s="55">
        <v>15.17</v>
      </c>
      <c r="F42" s="55">
        <f t="shared" si="0"/>
        <v>-0.36999999999999922</v>
      </c>
      <c r="G42" s="56">
        <f t="shared" si="1"/>
        <v>-2.380952380952376E-2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22.52</v>
      </c>
      <c r="E43" s="55">
        <v>22.3</v>
      </c>
      <c r="F43" s="55">
        <f t="shared" si="0"/>
        <v>-0.21999999999999886</v>
      </c>
      <c r="G43" s="56">
        <f t="shared" si="1"/>
        <v>-9.7690941385434674E-3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22.45</v>
      </c>
      <c r="E44" s="55">
        <v>25.07</v>
      </c>
      <c r="F44" s="55">
        <f t="shared" si="0"/>
        <v>2.620000000000001</v>
      </c>
      <c r="G44" s="56">
        <f t="shared" si="1"/>
        <v>0.11670378619153679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17.02</v>
      </c>
      <c r="E45" s="55">
        <v>19.399999999999999</v>
      </c>
      <c r="F45" s="55">
        <f t="shared" si="0"/>
        <v>2.379999999999999</v>
      </c>
      <c r="G45" s="56">
        <f t="shared" si="1"/>
        <v>0.13983548766157455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18.96</v>
      </c>
      <c r="E46" s="55">
        <v>18.600000000000001</v>
      </c>
      <c r="F46" s="55">
        <f t="shared" si="0"/>
        <v>-0.35999999999999943</v>
      </c>
      <c r="G46" s="56">
        <f t="shared" si="1"/>
        <v>-1.8987341772151868E-2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17.7</v>
      </c>
      <c r="E47" s="55">
        <v>22.49</v>
      </c>
      <c r="F47" s="55">
        <f t="shared" si="0"/>
        <v>4.7899999999999991</v>
      </c>
      <c r="G47" s="56">
        <f t="shared" si="1"/>
        <v>0.27062146892655364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13.57</v>
      </c>
      <c r="E48" s="55">
        <v>13.87</v>
      </c>
      <c r="F48" s="55">
        <f t="shared" si="0"/>
        <v>0.29999999999999893</v>
      </c>
      <c r="G48" s="56">
        <f t="shared" si="1"/>
        <v>2.21075902726602E-2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16.440000000000001</v>
      </c>
      <c r="E49" s="55">
        <v>19.440000000000001</v>
      </c>
      <c r="F49" s="55">
        <f t="shared" si="0"/>
        <v>3</v>
      </c>
      <c r="G49" s="56">
        <f t="shared" si="1"/>
        <v>0.18248175182481752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19.100000000000001</v>
      </c>
      <c r="E50" s="55">
        <v>22.68</v>
      </c>
      <c r="F50" s="55">
        <f t="shared" si="0"/>
        <v>3.5799999999999983</v>
      </c>
      <c r="G50" s="56">
        <f t="shared" si="1"/>
        <v>0.18743455497382189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14.4</v>
      </c>
      <c r="E51" s="55">
        <v>17.350000000000001</v>
      </c>
      <c r="F51" s="55">
        <f t="shared" si="0"/>
        <v>2.9500000000000011</v>
      </c>
      <c r="G51" s="56">
        <f t="shared" si="1"/>
        <v>0.20486111111111119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16.41</v>
      </c>
      <c r="E52" s="55">
        <v>18.09</v>
      </c>
      <c r="F52" s="55">
        <f t="shared" si="0"/>
        <v>1.6799999999999997</v>
      </c>
      <c r="G52" s="56">
        <f t="shared" si="1"/>
        <v>0.10237659963436926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16.420000000000002</v>
      </c>
      <c r="E53" s="55">
        <v>21.37</v>
      </c>
      <c r="F53" s="55">
        <f t="shared" si="0"/>
        <v>4.9499999999999993</v>
      </c>
      <c r="G53" s="56">
        <f t="shared" si="1"/>
        <v>0.30146163215590738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15.92</v>
      </c>
      <c r="E54" s="55">
        <v>17.739999999999998</v>
      </c>
      <c r="F54" s="55">
        <f t="shared" si="0"/>
        <v>1.8199999999999985</v>
      </c>
      <c r="G54" s="56">
        <f t="shared" si="1"/>
        <v>0.11432160804020092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16.75</v>
      </c>
      <c r="E55" s="55">
        <v>14.25</v>
      </c>
      <c r="F55" s="55">
        <f t="shared" si="0"/>
        <v>-2.5</v>
      </c>
      <c r="G55" s="56">
        <f t="shared" si="1"/>
        <v>-0.14925373134328357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16.86</v>
      </c>
      <c r="E56" s="55">
        <v>17.14</v>
      </c>
      <c r="F56" s="55">
        <f t="shared" si="0"/>
        <v>0.28000000000000114</v>
      </c>
      <c r="G56" s="56">
        <f t="shared" si="1"/>
        <v>1.6607354685646569E-2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24.57</v>
      </c>
      <c r="E57" s="55">
        <v>19.54</v>
      </c>
      <c r="F57" s="55">
        <f t="shared" si="0"/>
        <v>-5.0300000000000011</v>
      </c>
      <c r="G57" s="56">
        <f t="shared" si="1"/>
        <v>-0.20472120472120475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20.65</v>
      </c>
      <c r="E58" s="55">
        <v>18.420000000000002</v>
      </c>
      <c r="F58" s="55">
        <f t="shared" si="0"/>
        <v>-2.2299999999999969</v>
      </c>
      <c r="G58" s="56">
        <f t="shared" si="1"/>
        <v>-0.10799031476997564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20.23</v>
      </c>
      <c r="E59" s="55">
        <v>17.45</v>
      </c>
      <c r="F59" s="55">
        <f t="shared" si="0"/>
        <v>-2.7800000000000011</v>
      </c>
      <c r="G59" s="56">
        <f t="shared" si="1"/>
        <v>-0.13741967375185374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14.89</v>
      </c>
      <c r="E60" s="55">
        <v>16.239999999999998</v>
      </c>
      <c r="F60" s="55">
        <f t="shared" si="0"/>
        <v>1.3499999999999979</v>
      </c>
      <c r="G60" s="56">
        <f t="shared" si="1"/>
        <v>9.0664875755540483E-2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20.39</v>
      </c>
      <c r="E61" s="55">
        <v>23.5</v>
      </c>
      <c r="F61" s="55">
        <f t="shared" si="0"/>
        <v>3.1099999999999994</v>
      </c>
      <c r="G61" s="56">
        <f t="shared" si="1"/>
        <v>0.15252574791564488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19.170000000000002</v>
      </c>
      <c r="E62" s="55">
        <v>18.46</v>
      </c>
      <c r="F62" s="55">
        <f t="shared" si="0"/>
        <v>-0.71000000000000085</v>
      </c>
      <c r="G62" s="56">
        <f t="shared" si="1"/>
        <v>-3.7037037037037077E-2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13.27</v>
      </c>
      <c r="E63" s="55">
        <v>13.92</v>
      </c>
      <c r="F63" s="55">
        <f t="shared" si="0"/>
        <v>0.65000000000000036</v>
      </c>
      <c r="G63" s="56">
        <f t="shared" si="1"/>
        <v>4.8982667671439363E-2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16.89</v>
      </c>
      <c r="E64" s="55">
        <v>19.920000000000002</v>
      </c>
      <c r="F64" s="55">
        <f t="shared" si="0"/>
        <v>3.0300000000000011</v>
      </c>
      <c r="G64" s="56">
        <f t="shared" si="1"/>
        <v>0.17939609236234463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20.16</v>
      </c>
      <c r="E65" s="55">
        <v>19.77</v>
      </c>
      <c r="F65" s="55">
        <f t="shared" si="0"/>
        <v>-0.39000000000000057</v>
      </c>
      <c r="G65" s="56">
        <f t="shared" si="1"/>
        <v>-1.9345238095238124E-2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12.95</v>
      </c>
      <c r="E66" s="55">
        <v>17.11</v>
      </c>
      <c r="F66" s="55">
        <f t="shared" si="0"/>
        <v>4.16</v>
      </c>
      <c r="G66" s="56">
        <f t="shared" si="1"/>
        <v>0.32123552123552124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21.71</v>
      </c>
      <c r="E67" s="55">
        <v>20.18</v>
      </c>
      <c r="F67" s="55">
        <f t="shared" ref="F67:F130" si="2">E67-D67</f>
        <v>-1.5300000000000011</v>
      </c>
      <c r="G67" s="56">
        <f t="shared" ref="G67:G130" si="3">F67/D67</f>
        <v>-7.0474435743896877E-2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14.9</v>
      </c>
      <c r="E68" s="55">
        <v>15.27</v>
      </c>
      <c r="F68" s="55">
        <f t="shared" si="2"/>
        <v>0.36999999999999922</v>
      </c>
      <c r="G68" s="56">
        <f t="shared" si="3"/>
        <v>2.4832214765100617E-2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13.23</v>
      </c>
      <c r="E69" s="55">
        <v>15.27</v>
      </c>
      <c r="F69" s="55">
        <f t="shared" si="2"/>
        <v>2.0399999999999991</v>
      </c>
      <c r="G69" s="56">
        <f t="shared" si="3"/>
        <v>0.15419501133786842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17.48</v>
      </c>
      <c r="E70" s="55">
        <v>21.6</v>
      </c>
      <c r="F70" s="55">
        <f t="shared" si="2"/>
        <v>4.120000000000001</v>
      </c>
      <c r="G70" s="56">
        <f t="shared" si="3"/>
        <v>0.23569794050343254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17.27</v>
      </c>
      <c r="E71" s="55">
        <v>24.41</v>
      </c>
      <c r="F71" s="55">
        <f t="shared" si="2"/>
        <v>7.1400000000000006</v>
      </c>
      <c r="G71" s="56">
        <f t="shared" si="3"/>
        <v>0.41343370005790392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14.72</v>
      </c>
      <c r="E72" s="55">
        <v>16.239999999999998</v>
      </c>
      <c r="F72" s="55">
        <f t="shared" si="2"/>
        <v>1.5199999999999978</v>
      </c>
      <c r="G72" s="56">
        <f t="shared" si="3"/>
        <v>0.10326086956521724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14.83</v>
      </c>
      <c r="E73" s="55">
        <v>16.02</v>
      </c>
      <c r="F73" s="55">
        <f t="shared" si="2"/>
        <v>1.1899999999999995</v>
      </c>
      <c r="G73" s="56">
        <f t="shared" si="3"/>
        <v>8.0242751180040428E-2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17.989999999999998</v>
      </c>
      <c r="E74" s="55">
        <v>18.190000000000001</v>
      </c>
      <c r="F74" s="55">
        <f t="shared" si="2"/>
        <v>0.20000000000000284</v>
      </c>
      <c r="G74" s="56">
        <f t="shared" si="3"/>
        <v>1.111728738187898E-2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14.59</v>
      </c>
      <c r="E75" s="55">
        <v>13.52</v>
      </c>
      <c r="F75" s="55">
        <f t="shared" si="2"/>
        <v>-1.0700000000000003</v>
      </c>
      <c r="G75" s="56">
        <f t="shared" si="3"/>
        <v>-7.3337902673063768E-2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27.77</v>
      </c>
      <c r="E76" s="55">
        <v>26.74</v>
      </c>
      <c r="F76" s="55">
        <f t="shared" si="2"/>
        <v>-1.0300000000000011</v>
      </c>
      <c r="G76" s="56">
        <f t="shared" si="3"/>
        <v>-3.7090385307886248E-2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16.47</v>
      </c>
      <c r="E77" s="55">
        <v>15.9</v>
      </c>
      <c r="F77" s="55">
        <f t="shared" si="2"/>
        <v>-0.56999999999999851</v>
      </c>
      <c r="G77" s="56">
        <f t="shared" si="3"/>
        <v>-3.4608378870673862E-2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23.87</v>
      </c>
      <c r="E78" s="55">
        <v>22.76</v>
      </c>
      <c r="F78" s="55">
        <f t="shared" si="2"/>
        <v>-1.1099999999999994</v>
      </c>
      <c r="G78" s="56">
        <f t="shared" si="3"/>
        <v>-4.6501885211562607E-2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17.190000000000001</v>
      </c>
      <c r="E79" s="55">
        <v>17.239999999999998</v>
      </c>
      <c r="F79" s="55">
        <f t="shared" si="2"/>
        <v>4.9999999999997158E-2</v>
      </c>
      <c r="G79" s="56">
        <f t="shared" si="3"/>
        <v>2.908667830133633E-3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19.71</v>
      </c>
      <c r="E80" s="55">
        <v>21.28</v>
      </c>
      <c r="F80" s="55">
        <f t="shared" si="2"/>
        <v>1.5700000000000003</v>
      </c>
      <c r="G80" s="56">
        <f t="shared" si="3"/>
        <v>7.9654997463216651E-2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15.35</v>
      </c>
      <c r="E81" s="55">
        <v>18.739999999999998</v>
      </c>
      <c r="F81" s="55">
        <f t="shared" si="2"/>
        <v>3.3899999999999988</v>
      </c>
      <c r="G81" s="56">
        <f t="shared" si="3"/>
        <v>0.2208469055374592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17.11</v>
      </c>
      <c r="E82" s="55">
        <v>18.940000000000001</v>
      </c>
      <c r="F82" s="55">
        <f t="shared" si="2"/>
        <v>1.8300000000000018</v>
      </c>
      <c r="G82" s="56">
        <f t="shared" si="3"/>
        <v>0.10695499707773243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29.3</v>
      </c>
      <c r="E83" s="55">
        <v>27.27</v>
      </c>
      <c r="F83" s="55">
        <f t="shared" si="2"/>
        <v>-2.0300000000000011</v>
      </c>
      <c r="G83" s="56">
        <f t="shared" si="3"/>
        <v>-6.928327645051198E-2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14.85</v>
      </c>
      <c r="E84" s="55">
        <v>15.67</v>
      </c>
      <c r="F84" s="55">
        <f t="shared" si="2"/>
        <v>0.82000000000000028</v>
      </c>
      <c r="G84" s="56">
        <f t="shared" si="3"/>
        <v>5.5218855218855237E-2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15.3</v>
      </c>
      <c r="E85" s="55">
        <v>16.34</v>
      </c>
      <c r="F85" s="55">
        <f t="shared" si="2"/>
        <v>1.0399999999999991</v>
      </c>
      <c r="G85" s="56">
        <f t="shared" si="3"/>
        <v>6.7973856209150266E-2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14.72</v>
      </c>
      <c r="E86" s="55">
        <v>17.510000000000002</v>
      </c>
      <c r="F86" s="55">
        <f t="shared" si="2"/>
        <v>2.7900000000000009</v>
      </c>
      <c r="G86" s="56">
        <f t="shared" si="3"/>
        <v>0.18953804347826092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16.98</v>
      </c>
      <c r="E87" s="55">
        <v>17.850000000000001</v>
      </c>
      <c r="F87" s="55">
        <f t="shared" si="2"/>
        <v>0.87000000000000099</v>
      </c>
      <c r="G87" s="56">
        <f t="shared" si="3"/>
        <v>5.1236749116607833E-2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21.68</v>
      </c>
      <c r="E88" s="55">
        <v>25.51</v>
      </c>
      <c r="F88" s="55">
        <f t="shared" si="2"/>
        <v>3.8300000000000018</v>
      </c>
      <c r="G88" s="56">
        <f t="shared" si="3"/>
        <v>0.17666051660516613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19.09</v>
      </c>
      <c r="E89" s="55">
        <v>18.95</v>
      </c>
      <c r="F89" s="55">
        <f t="shared" si="2"/>
        <v>-0.14000000000000057</v>
      </c>
      <c r="G89" s="56">
        <f t="shared" si="3"/>
        <v>-7.3336825563122352E-3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21.71</v>
      </c>
      <c r="E90" s="55">
        <v>19.71</v>
      </c>
      <c r="F90" s="55">
        <f t="shared" si="2"/>
        <v>-2</v>
      </c>
      <c r="G90" s="56">
        <f t="shared" si="3"/>
        <v>-9.2123445416858588E-2</v>
      </c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14.14</v>
      </c>
      <c r="E91" s="55">
        <v>20.420000000000002</v>
      </c>
      <c r="F91" s="55">
        <f t="shared" si="2"/>
        <v>6.2800000000000011</v>
      </c>
      <c r="G91" s="56">
        <f t="shared" si="3"/>
        <v>0.4441301272984442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17.010000000000002</v>
      </c>
      <c r="E92" s="55">
        <v>16.12</v>
      </c>
      <c r="F92" s="55">
        <f t="shared" si="2"/>
        <v>-0.89000000000000057</v>
      </c>
      <c r="G92" s="56">
        <f t="shared" si="3"/>
        <v>-5.2322163433274574E-2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16.32</v>
      </c>
      <c r="E93" s="55">
        <v>19.100000000000001</v>
      </c>
      <c r="F93" s="55">
        <f t="shared" si="2"/>
        <v>2.7800000000000011</v>
      </c>
      <c r="G93" s="56">
        <f t="shared" si="3"/>
        <v>0.17034313725490202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18.149999999999999</v>
      </c>
      <c r="E94" s="55">
        <v>20.52</v>
      </c>
      <c r="F94" s="55">
        <f t="shared" si="2"/>
        <v>2.370000000000001</v>
      </c>
      <c r="G94" s="56">
        <f t="shared" si="3"/>
        <v>0.13057851239669427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25.59</v>
      </c>
      <c r="E95" s="55">
        <v>25.22</v>
      </c>
      <c r="F95" s="55">
        <f t="shared" si="2"/>
        <v>-0.37000000000000099</v>
      </c>
      <c r="G95" s="56">
        <f t="shared" si="3"/>
        <v>-1.445877295818683E-2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15.6</v>
      </c>
      <c r="E96" s="55">
        <v>20.29</v>
      </c>
      <c r="F96" s="55">
        <f t="shared" si="2"/>
        <v>4.6899999999999995</v>
      </c>
      <c r="G96" s="56">
        <f t="shared" si="3"/>
        <v>0.30064102564102563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14.89</v>
      </c>
      <c r="E97" s="55">
        <v>16.68</v>
      </c>
      <c r="F97" s="55">
        <f t="shared" si="2"/>
        <v>1.7899999999999991</v>
      </c>
      <c r="G97" s="56">
        <f t="shared" si="3"/>
        <v>0.12021490933512419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16.510000000000002</v>
      </c>
      <c r="E98" s="55">
        <v>17.760000000000002</v>
      </c>
      <c r="F98" s="55">
        <f t="shared" si="2"/>
        <v>1.25</v>
      </c>
      <c r="G98" s="56">
        <f t="shared" si="3"/>
        <v>7.5711689884918221E-2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16.07</v>
      </c>
      <c r="E99" s="55">
        <v>21.06</v>
      </c>
      <c r="F99" s="55">
        <f t="shared" si="2"/>
        <v>4.9899999999999984</v>
      </c>
      <c r="G99" s="56">
        <f t="shared" si="3"/>
        <v>0.31051649035469808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16.27</v>
      </c>
      <c r="E100" s="55">
        <v>18.34</v>
      </c>
      <c r="F100" s="55">
        <f t="shared" si="2"/>
        <v>2.0700000000000003</v>
      </c>
      <c r="G100" s="56">
        <f t="shared" si="3"/>
        <v>0.12722802704363861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19.579999999999998</v>
      </c>
      <c r="E101" s="55">
        <v>16.3</v>
      </c>
      <c r="F101" s="55">
        <f t="shared" si="2"/>
        <v>-3.2799999999999976</v>
      </c>
      <c r="G101" s="56">
        <f t="shared" si="3"/>
        <v>-0.1675178753830438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21.62</v>
      </c>
      <c r="E102" s="55">
        <v>22.78</v>
      </c>
      <c r="F102" s="55">
        <f t="shared" si="2"/>
        <v>1.1600000000000001</v>
      </c>
      <c r="G102" s="56">
        <f t="shared" si="3"/>
        <v>5.3654024051803889E-2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21.76</v>
      </c>
      <c r="E103" s="55">
        <v>24.93</v>
      </c>
      <c r="F103" s="55">
        <f t="shared" si="2"/>
        <v>3.1699999999999982</v>
      </c>
      <c r="G103" s="56">
        <f t="shared" si="3"/>
        <v>0.14568014705882343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15.8</v>
      </c>
      <c r="E104" s="55">
        <v>15.33</v>
      </c>
      <c r="F104" s="55">
        <f t="shared" si="2"/>
        <v>-0.47000000000000064</v>
      </c>
      <c r="G104" s="56">
        <f t="shared" si="3"/>
        <v>-2.9746835443038015E-2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24.94</v>
      </c>
      <c r="E105" s="55">
        <v>23.63</v>
      </c>
      <c r="F105" s="55">
        <f t="shared" si="2"/>
        <v>-1.3100000000000023</v>
      </c>
      <c r="G105" s="56">
        <f t="shared" si="3"/>
        <v>-5.2526062550120378E-2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22.47</v>
      </c>
      <c r="E106" s="55">
        <v>24.02</v>
      </c>
      <c r="F106" s="55">
        <f t="shared" si="2"/>
        <v>1.5500000000000007</v>
      </c>
      <c r="G106" s="56">
        <f t="shared" si="3"/>
        <v>6.8980863373386769E-2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18.46</v>
      </c>
      <c r="E107" s="55">
        <v>15.96</v>
      </c>
      <c r="F107" s="55">
        <f t="shared" si="2"/>
        <v>-2.5</v>
      </c>
      <c r="G107" s="56">
        <f t="shared" si="3"/>
        <v>-0.13542795232936078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17.309999999999999</v>
      </c>
      <c r="E108" s="55">
        <v>17.82</v>
      </c>
      <c r="F108" s="55">
        <f t="shared" si="2"/>
        <v>0.51000000000000156</v>
      </c>
      <c r="G108" s="56">
        <f t="shared" si="3"/>
        <v>2.9462738301559883E-2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20.47</v>
      </c>
      <c r="E109" s="55">
        <v>17.18</v>
      </c>
      <c r="F109" s="55">
        <f t="shared" si="2"/>
        <v>-3.2899999999999991</v>
      </c>
      <c r="G109" s="56">
        <f t="shared" si="3"/>
        <v>-0.16072300928187588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16.22</v>
      </c>
      <c r="E110" s="55">
        <v>18.149999999999999</v>
      </c>
      <c r="F110" s="55">
        <f t="shared" si="2"/>
        <v>1.9299999999999997</v>
      </c>
      <c r="G110" s="56">
        <f t="shared" si="3"/>
        <v>0.1189889025893958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18.09</v>
      </c>
      <c r="E111" s="55">
        <v>18.3</v>
      </c>
      <c r="F111" s="55">
        <f t="shared" si="2"/>
        <v>0.21000000000000085</v>
      </c>
      <c r="G111" s="56">
        <f t="shared" si="3"/>
        <v>1.1608623548922104E-2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16.88</v>
      </c>
      <c r="E112" s="55">
        <v>17.98</v>
      </c>
      <c r="F112" s="55">
        <f t="shared" si="2"/>
        <v>1.1000000000000014</v>
      </c>
      <c r="G112" s="56">
        <f t="shared" si="3"/>
        <v>6.5165876777251275E-2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13.09</v>
      </c>
      <c r="E113" s="55">
        <v>15</v>
      </c>
      <c r="F113" s="55">
        <f t="shared" si="2"/>
        <v>1.9100000000000001</v>
      </c>
      <c r="G113" s="56">
        <f t="shared" si="3"/>
        <v>0.145912910618793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21.26</v>
      </c>
      <c r="E114" s="55">
        <v>20.420000000000002</v>
      </c>
      <c r="F114" s="55">
        <f t="shared" si="2"/>
        <v>-0.83999999999999986</v>
      </c>
      <c r="G114" s="56">
        <f t="shared" si="3"/>
        <v>-3.9510818438381931E-2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16.96</v>
      </c>
      <c r="E115" s="55">
        <v>18.52</v>
      </c>
      <c r="F115" s="55">
        <f t="shared" si="2"/>
        <v>1.5599999999999987</v>
      </c>
      <c r="G115" s="56">
        <f t="shared" si="3"/>
        <v>9.1981132075471622E-2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17.84</v>
      </c>
      <c r="E116" s="55">
        <v>18.21</v>
      </c>
      <c r="F116" s="55">
        <f t="shared" si="2"/>
        <v>0.37000000000000099</v>
      </c>
      <c r="G116" s="56">
        <f t="shared" si="3"/>
        <v>2.0739910313901402E-2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19.54</v>
      </c>
      <c r="E117" s="55">
        <v>18.920000000000002</v>
      </c>
      <c r="F117" s="55">
        <f t="shared" si="2"/>
        <v>-0.61999999999999744</v>
      </c>
      <c r="G117" s="56">
        <f t="shared" si="3"/>
        <v>-3.1729785056294653E-2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18.3</v>
      </c>
      <c r="E118" s="55">
        <v>21.25</v>
      </c>
      <c r="F118" s="55">
        <f t="shared" si="2"/>
        <v>2.9499999999999993</v>
      </c>
      <c r="G118" s="56">
        <f t="shared" si="3"/>
        <v>0.16120218579234968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14.27</v>
      </c>
      <c r="E119" s="55">
        <v>17.059999999999999</v>
      </c>
      <c r="F119" s="55">
        <f t="shared" si="2"/>
        <v>2.7899999999999991</v>
      </c>
      <c r="G119" s="56">
        <f t="shared" si="3"/>
        <v>0.19551506657323051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21.44</v>
      </c>
      <c r="E120" s="55">
        <v>20.79</v>
      </c>
      <c r="F120" s="55">
        <f t="shared" si="2"/>
        <v>-0.65000000000000213</v>
      </c>
      <c r="G120" s="56">
        <f t="shared" si="3"/>
        <v>-3.0317164179104576E-2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23.14</v>
      </c>
      <c r="E121" s="55">
        <v>18.89</v>
      </c>
      <c r="F121" s="55">
        <f t="shared" si="2"/>
        <v>-4.25</v>
      </c>
      <c r="G121" s="56">
        <f t="shared" si="3"/>
        <v>-0.18366464995678478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16.75</v>
      </c>
      <c r="E122" s="55">
        <v>18.34</v>
      </c>
      <c r="F122" s="55">
        <f t="shared" si="2"/>
        <v>1.5899999999999999</v>
      </c>
      <c r="G122" s="56">
        <f t="shared" si="3"/>
        <v>9.4925373134328347E-2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19.690000000000001</v>
      </c>
      <c r="E123" s="55">
        <v>20.04</v>
      </c>
      <c r="F123" s="55">
        <f t="shared" si="2"/>
        <v>0.34999999999999787</v>
      </c>
      <c r="G123" s="56">
        <f t="shared" si="3"/>
        <v>1.7775520568816549E-2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15.2</v>
      </c>
      <c r="E124" s="55">
        <v>14.64</v>
      </c>
      <c r="F124" s="55">
        <f t="shared" si="2"/>
        <v>-0.55999999999999872</v>
      </c>
      <c r="G124" s="56">
        <f t="shared" si="3"/>
        <v>-3.6842105263157815E-2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12.15</v>
      </c>
      <c r="E125" s="55">
        <v>13.68</v>
      </c>
      <c r="F125" s="55">
        <f t="shared" si="2"/>
        <v>1.5299999999999994</v>
      </c>
      <c r="G125" s="56">
        <f t="shared" si="3"/>
        <v>0.12592592592592586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18.52</v>
      </c>
      <c r="E126" s="55">
        <v>20.9</v>
      </c>
      <c r="F126" s="55">
        <f t="shared" si="2"/>
        <v>2.379999999999999</v>
      </c>
      <c r="G126" s="56">
        <f t="shared" si="3"/>
        <v>0.12850971922246215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19.14</v>
      </c>
      <c r="E127" s="55">
        <v>21.18</v>
      </c>
      <c r="F127" s="55">
        <f t="shared" si="2"/>
        <v>2.0399999999999991</v>
      </c>
      <c r="G127" s="56">
        <f t="shared" si="3"/>
        <v>0.10658307210031343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20.3</v>
      </c>
      <c r="E128" s="55">
        <v>23.88</v>
      </c>
      <c r="F128" s="55">
        <f t="shared" si="2"/>
        <v>3.5799999999999983</v>
      </c>
      <c r="G128" s="56">
        <f t="shared" si="3"/>
        <v>0.17635467980295558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16.2</v>
      </c>
      <c r="E129" s="55">
        <v>17.34</v>
      </c>
      <c r="F129" s="55">
        <f t="shared" si="2"/>
        <v>1.1400000000000006</v>
      </c>
      <c r="G129" s="56">
        <f t="shared" si="3"/>
        <v>7.0370370370370403E-2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13.37</v>
      </c>
      <c r="E130" s="55">
        <v>14.19</v>
      </c>
      <c r="F130" s="55">
        <f t="shared" si="2"/>
        <v>0.82000000000000028</v>
      </c>
      <c r="G130" s="56">
        <f t="shared" si="3"/>
        <v>6.1331338818249835E-2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16.38</v>
      </c>
      <c r="E131" s="55">
        <v>17.260000000000002</v>
      </c>
      <c r="F131" s="55">
        <f t="shared" ref="F131:F194" si="4">E131-D131</f>
        <v>0.88000000000000256</v>
      </c>
      <c r="G131" s="56">
        <f t="shared" ref="G131:G194" si="5">F131/D131</f>
        <v>5.372405372405388E-2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15.93</v>
      </c>
      <c r="E132" s="55">
        <v>17.52</v>
      </c>
      <c r="F132" s="55">
        <f t="shared" si="4"/>
        <v>1.5899999999999999</v>
      </c>
      <c r="G132" s="56">
        <f t="shared" si="5"/>
        <v>9.981167608286251E-2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16.16</v>
      </c>
      <c r="E133" s="55">
        <v>19.45</v>
      </c>
      <c r="F133" s="55">
        <f t="shared" si="4"/>
        <v>3.2899999999999991</v>
      </c>
      <c r="G133" s="56">
        <f t="shared" si="5"/>
        <v>0.20358910891089105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19.77</v>
      </c>
      <c r="E134" s="55">
        <v>21.26</v>
      </c>
      <c r="F134" s="55">
        <f t="shared" si="4"/>
        <v>1.490000000000002</v>
      </c>
      <c r="G134" s="56">
        <f t="shared" si="5"/>
        <v>7.5366717248356196E-2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18.399999999999999</v>
      </c>
      <c r="E135" s="55">
        <v>21.7</v>
      </c>
      <c r="F135" s="55">
        <f t="shared" si="4"/>
        <v>3.3000000000000007</v>
      </c>
      <c r="G135" s="56">
        <f t="shared" si="5"/>
        <v>0.17934782608695657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18.989999999999998</v>
      </c>
      <c r="E136" s="55">
        <v>16.7</v>
      </c>
      <c r="F136" s="55">
        <f t="shared" si="4"/>
        <v>-2.2899999999999991</v>
      </c>
      <c r="G136" s="56">
        <f t="shared" si="5"/>
        <v>-0.12058978409689307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19.54</v>
      </c>
      <c r="E137" s="55">
        <v>23.64</v>
      </c>
      <c r="F137" s="55">
        <f t="shared" si="4"/>
        <v>4.1000000000000014</v>
      </c>
      <c r="G137" s="56">
        <f t="shared" si="5"/>
        <v>0.20982599795291718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14.08</v>
      </c>
      <c r="E138" s="55">
        <v>15.71</v>
      </c>
      <c r="F138" s="55">
        <f t="shared" si="4"/>
        <v>1.6300000000000008</v>
      </c>
      <c r="G138" s="56">
        <f t="shared" si="5"/>
        <v>0.11576704545454551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14.22</v>
      </c>
      <c r="E139" s="55">
        <v>23.36</v>
      </c>
      <c r="F139" s="55">
        <f t="shared" si="4"/>
        <v>9.1399999999999988</v>
      </c>
      <c r="G139" s="56">
        <f t="shared" si="5"/>
        <v>0.64275668073136416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12.12</v>
      </c>
      <c r="E140" s="55">
        <v>13.91</v>
      </c>
      <c r="F140" s="55">
        <f t="shared" si="4"/>
        <v>1.7900000000000009</v>
      </c>
      <c r="G140" s="56">
        <f t="shared" si="5"/>
        <v>0.14768976897689778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17.72</v>
      </c>
      <c r="E141" s="55">
        <v>21.5</v>
      </c>
      <c r="F141" s="55">
        <f t="shared" si="4"/>
        <v>3.7800000000000011</v>
      </c>
      <c r="G141" s="56">
        <f t="shared" si="5"/>
        <v>0.21331828442437931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13.73</v>
      </c>
      <c r="E142" s="55">
        <v>16.87</v>
      </c>
      <c r="F142" s="55">
        <f t="shared" si="4"/>
        <v>3.1400000000000006</v>
      </c>
      <c r="G142" s="56">
        <f t="shared" si="5"/>
        <v>0.22869628550619087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18.97</v>
      </c>
      <c r="E143" s="55">
        <v>21.72</v>
      </c>
      <c r="F143" s="55">
        <f t="shared" si="4"/>
        <v>2.75</v>
      </c>
      <c r="G143" s="56">
        <f t="shared" si="5"/>
        <v>0.14496573537163943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18.47</v>
      </c>
      <c r="E144" s="55">
        <v>20.57</v>
      </c>
      <c r="F144" s="55">
        <f t="shared" si="4"/>
        <v>2.1000000000000014</v>
      </c>
      <c r="G144" s="56">
        <f t="shared" si="5"/>
        <v>0.11369788846778568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19.91</v>
      </c>
      <c r="E145" s="55">
        <v>17.23</v>
      </c>
      <c r="F145" s="55">
        <f t="shared" si="4"/>
        <v>-2.6799999999999997</v>
      </c>
      <c r="G145" s="56">
        <f t="shared" si="5"/>
        <v>-0.13460572576594673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19.23</v>
      </c>
      <c r="E146" s="55">
        <v>24.25</v>
      </c>
      <c r="F146" s="55">
        <f t="shared" si="4"/>
        <v>5.0199999999999996</v>
      </c>
      <c r="G146" s="56">
        <f t="shared" si="5"/>
        <v>0.26105044201768068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14.69</v>
      </c>
      <c r="E147" s="55">
        <v>16.14</v>
      </c>
      <c r="F147" s="55">
        <f t="shared" si="4"/>
        <v>1.4500000000000011</v>
      </c>
      <c r="G147" s="56">
        <f t="shared" si="5"/>
        <v>9.8706603131381965E-2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12.87</v>
      </c>
      <c r="E148" s="55">
        <v>14.02</v>
      </c>
      <c r="F148" s="55">
        <f t="shared" si="4"/>
        <v>1.1500000000000004</v>
      </c>
      <c r="G148" s="56">
        <f t="shared" si="5"/>
        <v>8.9355089355089387E-2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16.29</v>
      </c>
      <c r="E149" s="55">
        <v>17.8</v>
      </c>
      <c r="F149" s="55">
        <f t="shared" si="4"/>
        <v>1.5100000000000016</v>
      </c>
      <c r="G149" s="56">
        <f t="shared" si="5"/>
        <v>9.2694904849601079E-2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14.74</v>
      </c>
      <c r="E150" s="55">
        <v>23.48</v>
      </c>
      <c r="F150" s="55">
        <f t="shared" si="4"/>
        <v>8.74</v>
      </c>
      <c r="G150" s="56">
        <f t="shared" si="5"/>
        <v>0.59294436906377201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19.899999999999999</v>
      </c>
      <c r="E151" s="55">
        <v>15.6</v>
      </c>
      <c r="F151" s="55">
        <f t="shared" si="4"/>
        <v>-4.2999999999999989</v>
      </c>
      <c r="G151" s="56">
        <f t="shared" si="5"/>
        <v>-0.21608040201005022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14.72</v>
      </c>
      <c r="E152" s="55">
        <v>18.63</v>
      </c>
      <c r="F152" s="55">
        <f t="shared" si="4"/>
        <v>3.9099999999999984</v>
      </c>
      <c r="G152" s="56">
        <f t="shared" si="5"/>
        <v>0.26562499999999989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17.37</v>
      </c>
      <c r="E153" s="55">
        <v>21.51</v>
      </c>
      <c r="F153" s="55">
        <f t="shared" si="4"/>
        <v>4.1400000000000006</v>
      </c>
      <c r="G153" s="56">
        <f t="shared" si="5"/>
        <v>0.23834196891191711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11.82</v>
      </c>
      <c r="E154" s="55">
        <v>11.75</v>
      </c>
      <c r="F154" s="55">
        <f t="shared" si="4"/>
        <v>-7.0000000000000284E-2</v>
      </c>
      <c r="G154" s="56">
        <f t="shared" si="5"/>
        <v>-5.9221658206430015E-3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19.97</v>
      </c>
      <c r="E155" s="55">
        <v>20.5</v>
      </c>
      <c r="F155" s="55">
        <f t="shared" si="4"/>
        <v>0.53000000000000114</v>
      </c>
      <c r="G155" s="56">
        <f t="shared" si="5"/>
        <v>2.6539809714571917E-2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25.66</v>
      </c>
      <c r="E156" s="55">
        <v>21.45</v>
      </c>
      <c r="F156" s="55">
        <f t="shared" si="4"/>
        <v>-4.2100000000000009</v>
      </c>
      <c r="G156" s="56">
        <f t="shared" si="5"/>
        <v>-0.16406858924395951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14.46</v>
      </c>
      <c r="E157" s="55">
        <v>27.86</v>
      </c>
      <c r="F157" s="55">
        <f t="shared" si="4"/>
        <v>13.399999999999999</v>
      </c>
      <c r="G157" s="56">
        <f t="shared" si="5"/>
        <v>0.92669432918395556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16.48</v>
      </c>
      <c r="E158" s="55">
        <v>20.64</v>
      </c>
      <c r="F158" s="55">
        <f t="shared" si="4"/>
        <v>4.16</v>
      </c>
      <c r="G158" s="56">
        <f t="shared" si="5"/>
        <v>0.25242718446601942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20.84</v>
      </c>
      <c r="E159" s="55">
        <v>24.2</v>
      </c>
      <c r="F159" s="55">
        <f t="shared" si="4"/>
        <v>3.3599999999999994</v>
      </c>
      <c r="G159" s="56">
        <f t="shared" si="5"/>
        <v>0.16122840690978885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15.02</v>
      </c>
      <c r="E160" s="55">
        <v>18.809999999999999</v>
      </c>
      <c r="F160" s="55">
        <f t="shared" si="4"/>
        <v>3.7899999999999991</v>
      </c>
      <c r="G160" s="56">
        <f t="shared" si="5"/>
        <v>0.25233022636484681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17.86</v>
      </c>
      <c r="E161" s="55">
        <v>18.89</v>
      </c>
      <c r="F161" s="55">
        <f t="shared" si="4"/>
        <v>1.0300000000000011</v>
      </c>
      <c r="G161" s="56">
        <f t="shared" si="5"/>
        <v>5.7670772676371843E-2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21.49</v>
      </c>
      <c r="E162" s="55">
        <v>20.13</v>
      </c>
      <c r="F162" s="55">
        <f t="shared" si="4"/>
        <v>-1.3599999999999994</v>
      </c>
      <c r="G162" s="56">
        <f t="shared" si="5"/>
        <v>-6.3285248953001375E-2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11.32</v>
      </c>
      <c r="E163" s="55">
        <v>13.81</v>
      </c>
      <c r="F163" s="55">
        <f t="shared" si="4"/>
        <v>2.4900000000000002</v>
      </c>
      <c r="G163" s="56">
        <f t="shared" si="5"/>
        <v>0.21996466431095407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15.74</v>
      </c>
      <c r="E164" s="55">
        <v>13.42</v>
      </c>
      <c r="F164" s="55">
        <f t="shared" si="4"/>
        <v>-2.3200000000000003</v>
      </c>
      <c r="G164" s="56">
        <f t="shared" si="5"/>
        <v>-0.14739517153748413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12.47</v>
      </c>
      <c r="E165" s="55">
        <v>18.79</v>
      </c>
      <c r="F165" s="55">
        <f t="shared" si="4"/>
        <v>6.3199999999999985</v>
      </c>
      <c r="G165" s="56">
        <f t="shared" si="5"/>
        <v>0.50681635926222923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19.11</v>
      </c>
      <c r="E166" s="55">
        <v>27.66</v>
      </c>
      <c r="F166" s="55">
        <f t="shared" si="4"/>
        <v>8.5500000000000007</v>
      </c>
      <c r="G166" s="56">
        <f t="shared" si="5"/>
        <v>0.44740973312401888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20.36</v>
      </c>
      <c r="E167" s="55">
        <v>20.59</v>
      </c>
      <c r="F167" s="55">
        <f t="shared" si="4"/>
        <v>0.23000000000000043</v>
      </c>
      <c r="G167" s="56">
        <f t="shared" si="5"/>
        <v>1.1296660117878214E-2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19.41</v>
      </c>
      <c r="E168" s="55">
        <v>21.33</v>
      </c>
      <c r="F168" s="55">
        <f t="shared" si="4"/>
        <v>1.9199999999999982</v>
      </c>
      <c r="G168" s="56">
        <f t="shared" si="5"/>
        <v>9.8918083462132822E-2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26.71</v>
      </c>
      <c r="E169" s="55">
        <v>21.14</v>
      </c>
      <c r="F169" s="55">
        <f t="shared" si="4"/>
        <v>-5.57</v>
      </c>
      <c r="G169" s="56">
        <f t="shared" si="5"/>
        <v>-0.20853612879071509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18.440000000000001</v>
      </c>
      <c r="E170" s="55">
        <v>17.07</v>
      </c>
      <c r="F170" s="55">
        <f t="shared" si="4"/>
        <v>-1.370000000000001</v>
      </c>
      <c r="G170" s="56">
        <f t="shared" si="5"/>
        <v>-7.4295010845987039E-2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17.98</v>
      </c>
      <c r="E171" s="55">
        <v>19.79</v>
      </c>
      <c r="F171" s="55">
        <f t="shared" si="4"/>
        <v>1.8099999999999987</v>
      </c>
      <c r="G171" s="56">
        <f t="shared" si="5"/>
        <v>0.10066740823136812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20.350000000000001</v>
      </c>
      <c r="E172" s="55">
        <v>23.15</v>
      </c>
      <c r="F172" s="55">
        <f t="shared" si="4"/>
        <v>2.7999999999999972</v>
      </c>
      <c r="G172" s="56">
        <f t="shared" si="5"/>
        <v>0.13759213759213745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22</v>
      </c>
      <c r="E173" s="55">
        <v>25.04</v>
      </c>
      <c r="F173" s="55">
        <f t="shared" si="4"/>
        <v>3.0399999999999991</v>
      </c>
      <c r="G173" s="56">
        <f t="shared" si="5"/>
        <v>0.13818181818181816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18.29</v>
      </c>
      <c r="E174" s="55">
        <v>18.850000000000001</v>
      </c>
      <c r="F174" s="55">
        <f t="shared" si="4"/>
        <v>0.56000000000000227</v>
      </c>
      <c r="G174" s="56">
        <f t="shared" si="5"/>
        <v>3.0617823947512429E-2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18.989999999999998</v>
      </c>
      <c r="E175" s="55">
        <v>19.059999999999999</v>
      </c>
      <c r="F175" s="55">
        <f t="shared" si="4"/>
        <v>7.0000000000000284E-2</v>
      </c>
      <c r="G175" s="56">
        <f t="shared" si="5"/>
        <v>3.6861506055819006E-3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24.54</v>
      </c>
      <c r="E176" s="55">
        <v>23.81</v>
      </c>
      <c r="F176" s="55">
        <f t="shared" si="4"/>
        <v>-0.73000000000000043</v>
      </c>
      <c r="G176" s="56">
        <f t="shared" si="5"/>
        <v>-2.9747351263243703E-2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23</v>
      </c>
      <c r="E177" s="55">
        <v>21.98</v>
      </c>
      <c r="F177" s="55">
        <f t="shared" si="4"/>
        <v>-1.0199999999999996</v>
      </c>
      <c r="G177" s="56">
        <f t="shared" si="5"/>
        <v>-4.4347826086956504E-2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17.149999999999999</v>
      </c>
      <c r="E178" s="55">
        <v>22.44</v>
      </c>
      <c r="F178" s="55">
        <f t="shared" si="4"/>
        <v>5.2900000000000027</v>
      </c>
      <c r="G178" s="56">
        <f t="shared" si="5"/>
        <v>0.30845481049562701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17.88</v>
      </c>
      <c r="E179" s="55">
        <v>18.7</v>
      </c>
      <c r="F179" s="55">
        <f t="shared" si="4"/>
        <v>0.82000000000000028</v>
      </c>
      <c r="G179" s="56">
        <f t="shared" si="5"/>
        <v>4.5861297539149908E-2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20.21</v>
      </c>
      <c r="E180" s="55">
        <v>23.11</v>
      </c>
      <c r="F180" s="55">
        <f t="shared" si="4"/>
        <v>2.8999999999999986</v>
      </c>
      <c r="G180" s="56">
        <f t="shared" si="5"/>
        <v>0.14349332013854521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7.15</v>
      </c>
      <c r="E181" s="55">
        <v>17.8</v>
      </c>
      <c r="F181" s="55">
        <f t="shared" si="4"/>
        <v>10.65</v>
      </c>
      <c r="G181" s="56">
        <f t="shared" si="5"/>
        <v>1.4895104895104896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15.38</v>
      </c>
      <c r="E182" s="55">
        <v>18.12</v>
      </c>
      <c r="F182" s="55">
        <f t="shared" si="4"/>
        <v>2.74</v>
      </c>
      <c r="G182" s="56">
        <f t="shared" si="5"/>
        <v>0.17815344603381014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18.61</v>
      </c>
      <c r="E183" s="55">
        <v>17.36</v>
      </c>
      <c r="F183" s="55">
        <f t="shared" si="4"/>
        <v>-1.25</v>
      </c>
      <c r="G183" s="56">
        <f t="shared" si="5"/>
        <v>-6.716818914562063E-2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14.47</v>
      </c>
      <c r="E184" s="55">
        <v>14.25</v>
      </c>
      <c r="F184" s="55">
        <f t="shared" si="4"/>
        <v>-0.22000000000000064</v>
      </c>
      <c r="G184" s="56">
        <f t="shared" si="5"/>
        <v>-1.5203870076019393E-2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14.54</v>
      </c>
      <c r="E185" s="55">
        <v>15.34</v>
      </c>
      <c r="F185" s="55">
        <f t="shared" si="4"/>
        <v>0.80000000000000071</v>
      </c>
      <c r="G185" s="56">
        <f t="shared" si="5"/>
        <v>5.5020632737276531E-2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21.95</v>
      </c>
      <c r="E186" s="55">
        <v>23.76</v>
      </c>
      <c r="F186" s="55">
        <f t="shared" si="4"/>
        <v>1.8100000000000023</v>
      </c>
      <c r="G186" s="56">
        <f t="shared" si="5"/>
        <v>8.246013667425979E-2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12.97</v>
      </c>
      <c r="E187" s="55">
        <v>16.91</v>
      </c>
      <c r="F187" s="55">
        <f t="shared" si="4"/>
        <v>3.9399999999999995</v>
      </c>
      <c r="G187" s="56">
        <f t="shared" si="5"/>
        <v>0.30377794911333844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18.73</v>
      </c>
      <c r="E188" s="55">
        <v>19.79</v>
      </c>
      <c r="F188" s="55">
        <f t="shared" si="4"/>
        <v>1.0599999999999987</v>
      </c>
      <c r="G188" s="56">
        <f t="shared" si="5"/>
        <v>5.6593699946609649E-2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16.71</v>
      </c>
      <c r="E189" s="55">
        <v>31.93</v>
      </c>
      <c r="F189" s="55">
        <f t="shared" si="4"/>
        <v>15.219999999999999</v>
      </c>
      <c r="G189" s="56">
        <f t="shared" si="5"/>
        <v>0.91083183722321948</v>
      </c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14.97</v>
      </c>
      <c r="E190" s="55">
        <v>20.11</v>
      </c>
      <c r="F190" s="55">
        <f t="shared" si="4"/>
        <v>5.1399999999999988</v>
      </c>
      <c r="G190" s="56">
        <f t="shared" si="5"/>
        <v>0.34335337341349353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15.85</v>
      </c>
      <c r="E191" s="55">
        <v>16.989999999999998</v>
      </c>
      <c r="F191" s="55">
        <f t="shared" si="4"/>
        <v>1.1399999999999988</v>
      </c>
      <c r="G191" s="56">
        <f t="shared" si="5"/>
        <v>7.1924290220820114E-2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22.48</v>
      </c>
      <c r="E192" s="55">
        <v>23.39</v>
      </c>
      <c r="F192" s="55">
        <f t="shared" si="4"/>
        <v>0.91000000000000014</v>
      </c>
      <c r="G192" s="56">
        <f t="shared" si="5"/>
        <v>4.0480427046263354E-2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16.32</v>
      </c>
      <c r="E193" s="55">
        <v>16.010000000000002</v>
      </c>
      <c r="F193" s="55">
        <f t="shared" si="4"/>
        <v>-0.30999999999999872</v>
      </c>
      <c r="G193" s="56">
        <f t="shared" si="5"/>
        <v>-1.8995098039215608E-2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23.09</v>
      </c>
      <c r="E194" s="55">
        <v>23.68</v>
      </c>
      <c r="F194" s="55">
        <f t="shared" si="4"/>
        <v>0.58999999999999986</v>
      </c>
      <c r="G194" s="56">
        <f t="shared" si="5"/>
        <v>2.5552187093980071E-2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20.010000000000002</v>
      </c>
      <c r="E195" s="55">
        <v>17.579999999999998</v>
      </c>
      <c r="F195" s="55">
        <f t="shared" ref="F195:F214" si="6">E195-D195</f>
        <v>-2.4300000000000033</v>
      </c>
      <c r="G195" s="56">
        <f t="shared" ref="G195:G214" si="7">F195/D195</f>
        <v>-0.12143928035982024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16.36</v>
      </c>
      <c r="E196" s="55">
        <v>21.97</v>
      </c>
      <c r="F196" s="55">
        <f t="shared" si="6"/>
        <v>5.6099999999999994</v>
      </c>
      <c r="G196" s="56">
        <f t="shared" si="7"/>
        <v>0.34290953545232272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19.55</v>
      </c>
      <c r="E197" s="55">
        <v>19.12</v>
      </c>
      <c r="F197" s="55">
        <f t="shared" si="6"/>
        <v>-0.42999999999999972</v>
      </c>
      <c r="G197" s="56">
        <f t="shared" si="7"/>
        <v>-2.1994884910485919E-2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19.87</v>
      </c>
      <c r="E198" s="55">
        <v>20.53</v>
      </c>
      <c r="F198" s="55">
        <f t="shared" si="6"/>
        <v>0.66000000000000014</v>
      </c>
      <c r="G198" s="56">
        <f t="shared" si="7"/>
        <v>3.3215903371917467E-2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21.46</v>
      </c>
      <c r="E199" s="55">
        <v>20.32</v>
      </c>
      <c r="F199" s="55">
        <f t="shared" si="6"/>
        <v>-1.1400000000000006</v>
      </c>
      <c r="G199" s="56">
        <f t="shared" si="7"/>
        <v>-5.3122087604846248E-2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22</v>
      </c>
      <c r="E200" s="55">
        <v>17.68</v>
      </c>
      <c r="F200" s="55">
        <f t="shared" si="6"/>
        <v>-4.32</v>
      </c>
      <c r="G200" s="56">
        <f t="shared" si="7"/>
        <v>-0.19636363636363638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20.76</v>
      </c>
      <c r="E201" s="55">
        <v>21.72</v>
      </c>
      <c r="F201" s="55">
        <f t="shared" si="6"/>
        <v>0.9599999999999973</v>
      </c>
      <c r="G201" s="56">
        <f t="shared" si="7"/>
        <v>4.6242774566473854E-2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14.58</v>
      </c>
      <c r="E202" s="55">
        <v>12.54</v>
      </c>
      <c r="F202" s="55">
        <f t="shared" si="6"/>
        <v>-2.0400000000000009</v>
      </c>
      <c r="G202" s="56">
        <f t="shared" si="7"/>
        <v>-0.13991769547325109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13.47</v>
      </c>
      <c r="E203" s="55">
        <v>21.8</v>
      </c>
      <c r="F203" s="55">
        <f t="shared" si="6"/>
        <v>8.33</v>
      </c>
      <c r="G203" s="56">
        <f t="shared" si="7"/>
        <v>0.61841128433556047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16.28</v>
      </c>
      <c r="E204" s="55">
        <v>16.170000000000002</v>
      </c>
      <c r="F204" s="55">
        <f t="shared" si="6"/>
        <v>-0.10999999999999943</v>
      </c>
      <c r="G204" s="56">
        <f t="shared" si="7"/>
        <v>-6.7567567567567216E-3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14.07</v>
      </c>
      <c r="E205" s="55">
        <v>14.47</v>
      </c>
      <c r="F205" s="55">
        <f t="shared" si="6"/>
        <v>0.40000000000000036</v>
      </c>
      <c r="G205" s="56">
        <f t="shared" si="7"/>
        <v>2.8429282160625468E-2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21.35</v>
      </c>
      <c r="E206" s="55">
        <v>20.59</v>
      </c>
      <c r="F206" s="55">
        <f t="shared" si="6"/>
        <v>-0.76000000000000156</v>
      </c>
      <c r="G206" s="56">
        <f t="shared" si="7"/>
        <v>-3.5597189695550424E-2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21.71</v>
      </c>
      <c r="E207" s="55">
        <v>23.94</v>
      </c>
      <c r="F207" s="55">
        <f t="shared" si="6"/>
        <v>2.2300000000000004</v>
      </c>
      <c r="G207" s="56">
        <f t="shared" si="7"/>
        <v>0.10271764163979734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15.09</v>
      </c>
      <c r="E208" s="55">
        <v>17.989999999999998</v>
      </c>
      <c r="F208" s="55">
        <f t="shared" si="6"/>
        <v>2.8999999999999986</v>
      </c>
      <c r="G208" s="56">
        <f t="shared" si="7"/>
        <v>0.19218025182239884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10.95</v>
      </c>
      <c r="E209" s="55">
        <v>14.83</v>
      </c>
      <c r="F209" s="55">
        <f t="shared" si="6"/>
        <v>3.8800000000000008</v>
      </c>
      <c r="G209" s="56">
        <f t="shared" si="7"/>
        <v>0.35433789954337908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19.920000000000002</v>
      </c>
      <c r="E210" s="55">
        <v>14.03</v>
      </c>
      <c r="F210" s="55">
        <f t="shared" si="6"/>
        <v>-5.8900000000000023</v>
      </c>
      <c r="G210" s="56">
        <f t="shared" si="7"/>
        <v>-0.29568273092369485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18.12</v>
      </c>
      <c r="E211" s="55">
        <v>21</v>
      </c>
      <c r="F211" s="55">
        <f t="shared" si="6"/>
        <v>2.879999999999999</v>
      </c>
      <c r="G211" s="56">
        <f t="shared" si="7"/>
        <v>0.1589403973509933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17.55</v>
      </c>
      <c r="E212" s="55">
        <v>18.72</v>
      </c>
      <c r="F212" s="55">
        <f t="shared" si="6"/>
        <v>1.1699999999999982</v>
      </c>
      <c r="G212" s="56">
        <f t="shared" si="7"/>
        <v>6.6666666666666555E-2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19.7</v>
      </c>
      <c r="E213" s="55">
        <v>17.940000000000001</v>
      </c>
      <c r="F213" s="55">
        <f t="shared" si="6"/>
        <v>-1.759999999999998</v>
      </c>
      <c r="G213" s="56">
        <f t="shared" si="7"/>
        <v>-8.9340101522842538E-2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12.91</v>
      </c>
      <c r="E214" s="55">
        <v>15.12</v>
      </c>
      <c r="F214" s="55">
        <f t="shared" si="6"/>
        <v>2.2099999999999991</v>
      </c>
      <c r="G214" s="56">
        <f t="shared" si="7"/>
        <v>0.17118512780790077</v>
      </c>
      <c r="M214" s="55"/>
      <c r="N214" s="55"/>
      <c r="R214" s="55"/>
      <c r="S214" s="55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430</v>
      </c>
      <c r="E1" s="61" t="s">
        <v>431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0.96</v>
      </c>
      <c r="E2" s="53">
        <v>0.82</v>
      </c>
      <c r="F2" s="55">
        <f>E2-D2</f>
        <v>-0.14000000000000001</v>
      </c>
      <c r="G2" s="56">
        <f>F2/D2</f>
        <v>-0.14583333333333334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1.17</v>
      </c>
      <c r="E3" s="55">
        <v>0.93</v>
      </c>
      <c r="F3" s="55">
        <f t="shared" ref="F3:F6" si="0">E3-D3</f>
        <v>-0.23999999999999988</v>
      </c>
      <c r="G3" s="56">
        <f t="shared" ref="G3:G6" si="1">F3/D3</f>
        <v>-0.20512820512820504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0.99</v>
      </c>
      <c r="E4" s="55">
        <v>0.97</v>
      </c>
      <c r="F4" s="55">
        <f t="shared" si="0"/>
        <v>-2.0000000000000018E-2</v>
      </c>
      <c r="G4" s="56">
        <f t="shared" si="1"/>
        <v>-2.0202020202020221E-2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1.1100000000000001</v>
      </c>
      <c r="E5" s="55">
        <v>0.96</v>
      </c>
      <c r="F5" s="55">
        <f t="shared" si="0"/>
        <v>-0.15000000000000013</v>
      </c>
      <c r="G5" s="56">
        <f t="shared" si="1"/>
        <v>-0.13513513513513525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1.42</v>
      </c>
      <c r="E6" s="55">
        <v>1.81</v>
      </c>
      <c r="F6" s="55">
        <f t="shared" si="0"/>
        <v>0.39000000000000012</v>
      </c>
      <c r="G6" s="56">
        <f t="shared" si="1"/>
        <v>0.27464788732394374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1.3</v>
      </c>
      <c r="E7" s="55">
        <v>1.54</v>
      </c>
      <c r="F7" s="55">
        <f t="shared" ref="F7:F70" si="2">E7-D7</f>
        <v>0.24</v>
      </c>
      <c r="G7" s="56">
        <f t="shared" ref="G7:G70" si="3">F7/D7</f>
        <v>0.1846153846153846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2.0499999999999998</v>
      </c>
      <c r="E8" s="55">
        <v>0.75</v>
      </c>
      <c r="F8" s="55">
        <f t="shared" si="2"/>
        <v>-1.2999999999999998</v>
      </c>
      <c r="G8" s="56">
        <f t="shared" si="3"/>
        <v>-0.63414634146341464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0.61</v>
      </c>
      <c r="E9" s="55">
        <v>0.41</v>
      </c>
      <c r="F9" s="55">
        <f t="shared" si="2"/>
        <v>-0.2</v>
      </c>
      <c r="G9" s="56">
        <f t="shared" si="3"/>
        <v>-0.32786885245901642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1.46</v>
      </c>
      <c r="E10" s="55">
        <v>1.1499999999999999</v>
      </c>
      <c r="F10" s="55">
        <f t="shared" si="2"/>
        <v>-0.31000000000000005</v>
      </c>
      <c r="G10" s="56">
        <f t="shared" si="3"/>
        <v>-0.21232876712328771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0.84</v>
      </c>
      <c r="E11" s="55">
        <v>0.64</v>
      </c>
      <c r="F11" s="55">
        <f t="shared" si="2"/>
        <v>-0.19999999999999996</v>
      </c>
      <c r="G11" s="56">
        <f t="shared" si="3"/>
        <v>-0.23809523809523805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0.75</v>
      </c>
      <c r="E12" s="55">
        <v>0.99</v>
      </c>
      <c r="F12" s="55">
        <f t="shared" si="2"/>
        <v>0.24</v>
      </c>
      <c r="G12" s="56">
        <f t="shared" si="3"/>
        <v>0.32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0.79</v>
      </c>
      <c r="E13" s="55">
        <v>0.7</v>
      </c>
      <c r="F13" s="55">
        <f t="shared" si="2"/>
        <v>-9.000000000000008E-2</v>
      </c>
      <c r="G13" s="56">
        <f t="shared" si="3"/>
        <v>-0.11392405063291149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1.47</v>
      </c>
      <c r="E14" s="55">
        <v>1.01</v>
      </c>
      <c r="F14" s="55">
        <f t="shared" si="2"/>
        <v>-0.45999999999999996</v>
      </c>
      <c r="G14" s="56">
        <f t="shared" si="3"/>
        <v>-0.31292517006802717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0.52</v>
      </c>
      <c r="E15" s="55">
        <v>0.09</v>
      </c>
      <c r="F15" s="55">
        <f t="shared" si="2"/>
        <v>-0.43000000000000005</v>
      </c>
      <c r="G15" s="56">
        <f t="shared" si="3"/>
        <v>-0.82692307692307698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2.25</v>
      </c>
      <c r="E16" s="55">
        <v>1.55</v>
      </c>
      <c r="F16" s="55">
        <f t="shared" si="2"/>
        <v>-0.7</v>
      </c>
      <c r="G16" s="56">
        <f t="shared" si="3"/>
        <v>-0.31111111111111112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0.96</v>
      </c>
      <c r="E17" s="55">
        <v>0.47</v>
      </c>
      <c r="F17" s="55">
        <f t="shared" si="2"/>
        <v>-0.49</v>
      </c>
      <c r="G17" s="56">
        <f t="shared" si="3"/>
        <v>-0.51041666666666663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1.1000000000000001</v>
      </c>
      <c r="E18" s="55">
        <v>1.43</v>
      </c>
      <c r="F18" s="55">
        <f t="shared" si="2"/>
        <v>0.32999999999999985</v>
      </c>
      <c r="G18" s="56">
        <f t="shared" si="3"/>
        <v>0.29999999999999982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0.75</v>
      </c>
      <c r="E19" s="55">
        <v>0.76</v>
      </c>
      <c r="F19" s="55">
        <f t="shared" si="2"/>
        <v>1.0000000000000009E-2</v>
      </c>
      <c r="G19" s="56">
        <f t="shared" si="3"/>
        <v>1.3333333333333345E-2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0.77</v>
      </c>
      <c r="E20" s="55">
        <v>0.77</v>
      </c>
      <c r="F20" s="55">
        <f t="shared" si="2"/>
        <v>0</v>
      </c>
      <c r="G20" s="56">
        <f t="shared" si="3"/>
        <v>0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1.58</v>
      </c>
      <c r="E21" s="55">
        <v>1.58</v>
      </c>
      <c r="F21" s="55">
        <f t="shared" si="2"/>
        <v>0</v>
      </c>
      <c r="G21" s="56">
        <f t="shared" si="3"/>
        <v>0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0.23</v>
      </c>
      <c r="E22" s="55">
        <v>0.45</v>
      </c>
      <c r="F22" s="55">
        <f t="shared" si="2"/>
        <v>0.22</v>
      </c>
      <c r="G22" s="56">
        <f t="shared" si="3"/>
        <v>0.9565217391304347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1.4</v>
      </c>
      <c r="E23" s="55">
        <v>1.29</v>
      </c>
      <c r="F23" s="55">
        <f t="shared" si="2"/>
        <v>-0.10999999999999988</v>
      </c>
      <c r="G23" s="56">
        <f t="shared" si="3"/>
        <v>-7.8571428571428487E-2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1.22</v>
      </c>
      <c r="E24" s="55">
        <v>1.1100000000000001</v>
      </c>
      <c r="F24" s="55">
        <f t="shared" si="2"/>
        <v>-0.10999999999999988</v>
      </c>
      <c r="G24" s="56">
        <f t="shared" si="3"/>
        <v>-9.0163934426229414E-2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0.56999999999999995</v>
      </c>
      <c r="E25" s="55">
        <v>0.36</v>
      </c>
      <c r="F25" s="55">
        <f t="shared" si="2"/>
        <v>-0.20999999999999996</v>
      </c>
      <c r="G25" s="56">
        <f t="shared" si="3"/>
        <v>-0.36842105263157893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0</v>
      </c>
      <c r="E26" s="55">
        <v>0.33</v>
      </c>
      <c r="F26" s="55">
        <f t="shared" si="2"/>
        <v>0.33</v>
      </c>
      <c r="G26" s="56"/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0.69</v>
      </c>
      <c r="E27" s="55">
        <v>0.33</v>
      </c>
      <c r="F27" s="55">
        <f t="shared" si="2"/>
        <v>-0.35999999999999993</v>
      </c>
      <c r="G27" s="56">
        <f t="shared" si="3"/>
        <v>-0.52173913043478259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0.28999999999999998</v>
      </c>
      <c r="E28" s="55">
        <v>0.45</v>
      </c>
      <c r="F28" s="55">
        <f t="shared" si="2"/>
        <v>0.16000000000000003</v>
      </c>
      <c r="G28" s="56">
        <f t="shared" si="3"/>
        <v>0.55172413793103459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1.36</v>
      </c>
      <c r="E29" s="55">
        <v>1.18</v>
      </c>
      <c r="F29" s="55">
        <f t="shared" si="2"/>
        <v>-0.18000000000000016</v>
      </c>
      <c r="G29" s="56">
        <f t="shared" si="3"/>
        <v>-0.1323529411764707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0</v>
      </c>
      <c r="E30" s="55">
        <v>0</v>
      </c>
      <c r="F30" s="55">
        <f t="shared" si="2"/>
        <v>0</v>
      </c>
      <c r="G30" s="56"/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0.86</v>
      </c>
      <c r="E31" s="55">
        <v>0.7</v>
      </c>
      <c r="F31" s="55">
        <f t="shared" si="2"/>
        <v>-0.16000000000000003</v>
      </c>
      <c r="G31" s="56">
        <f t="shared" si="3"/>
        <v>-0.186046511627907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0</v>
      </c>
      <c r="E32" s="55">
        <v>0</v>
      </c>
      <c r="F32" s="55">
        <f t="shared" si="2"/>
        <v>0</v>
      </c>
      <c r="G32" s="56"/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0</v>
      </c>
      <c r="E33" s="55">
        <v>0</v>
      </c>
      <c r="F33" s="55">
        <f t="shared" si="2"/>
        <v>0</v>
      </c>
      <c r="G33" s="56"/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1.2</v>
      </c>
      <c r="E34" s="55">
        <v>1.1100000000000001</v>
      </c>
      <c r="F34" s="55">
        <f t="shared" si="2"/>
        <v>-8.9999999999999858E-2</v>
      </c>
      <c r="G34" s="56">
        <f t="shared" si="3"/>
        <v>-7.4999999999999886E-2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1.23</v>
      </c>
      <c r="E35" s="55">
        <v>0</v>
      </c>
      <c r="F35" s="55">
        <f t="shared" si="2"/>
        <v>-1.23</v>
      </c>
      <c r="G35" s="56">
        <f t="shared" si="3"/>
        <v>-1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1.07</v>
      </c>
      <c r="E36" s="55">
        <v>0.81</v>
      </c>
      <c r="F36" s="55">
        <f t="shared" si="2"/>
        <v>-0.26</v>
      </c>
      <c r="G36" s="56">
        <f t="shared" si="3"/>
        <v>-0.24299065420560748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0.51</v>
      </c>
      <c r="E37" s="55">
        <v>0.51</v>
      </c>
      <c r="F37" s="55">
        <f t="shared" si="2"/>
        <v>0</v>
      </c>
      <c r="G37" s="56">
        <f t="shared" si="3"/>
        <v>0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2.71</v>
      </c>
      <c r="E38" s="55">
        <v>2.2000000000000002</v>
      </c>
      <c r="F38" s="55">
        <f t="shared" si="2"/>
        <v>-0.50999999999999979</v>
      </c>
      <c r="G38" s="56">
        <f t="shared" si="3"/>
        <v>-0.18819188191881911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0.47</v>
      </c>
      <c r="E39" s="55">
        <v>0.45</v>
      </c>
      <c r="F39" s="55">
        <f t="shared" si="2"/>
        <v>-1.9999999999999962E-2</v>
      </c>
      <c r="G39" s="56">
        <f t="shared" si="3"/>
        <v>-4.2553191489361625E-2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1.04</v>
      </c>
      <c r="E40" s="55">
        <v>0.86</v>
      </c>
      <c r="F40" s="55">
        <f t="shared" si="2"/>
        <v>-0.18000000000000005</v>
      </c>
      <c r="G40" s="56">
        <f t="shared" si="3"/>
        <v>-0.17307692307692313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1.1399999999999999</v>
      </c>
      <c r="E41" s="55">
        <v>0.97</v>
      </c>
      <c r="F41" s="55">
        <f t="shared" si="2"/>
        <v>-0.16999999999999993</v>
      </c>
      <c r="G41" s="56">
        <f t="shared" si="3"/>
        <v>-0.14912280701754382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1.27</v>
      </c>
      <c r="E42" s="55">
        <v>1.22</v>
      </c>
      <c r="F42" s="55">
        <f t="shared" si="2"/>
        <v>-5.0000000000000044E-2</v>
      </c>
      <c r="G42" s="56">
        <f t="shared" si="3"/>
        <v>-3.9370078740157514E-2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0.71</v>
      </c>
      <c r="E43" s="55">
        <v>0.71</v>
      </c>
      <c r="F43" s="55">
        <f t="shared" si="2"/>
        <v>0</v>
      </c>
      <c r="G43" s="56">
        <f t="shared" si="3"/>
        <v>0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0.91</v>
      </c>
      <c r="E44" s="55">
        <v>1.24</v>
      </c>
      <c r="F44" s="55">
        <f t="shared" si="2"/>
        <v>0.32999999999999996</v>
      </c>
      <c r="G44" s="56">
        <f t="shared" si="3"/>
        <v>0.36263736263736257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0.52</v>
      </c>
      <c r="E45" s="55">
        <v>0.46</v>
      </c>
      <c r="F45" s="55">
        <f t="shared" si="2"/>
        <v>-0.06</v>
      </c>
      <c r="G45" s="56">
        <f t="shared" si="3"/>
        <v>-0.11538461538461538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1.45</v>
      </c>
      <c r="E46" s="55">
        <v>0.93</v>
      </c>
      <c r="F46" s="55">
        <f t="shared" si="2"/>
        <v>-0.51999999999999991</v>
      </c>
      <c r="G46" s="56">
        <f t="shared" si="3"/>
        <v>-0.35862068965517235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0.33</v>
      </c>
      <c r="E47" s="55">
        <v>0.34</v>
      </c>
      <c r="F47" s="55">
        <f t="shared" si="2"/>
        <v>1.0000000000000009E-2</v>
      </c>
      <c r="G47" s="56">
        <f t="shared" si="3"/>
        <v>3.0303030303030328E-2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1.97</v>
      </c>
      <c r="E48" s="55">
        <v>1.36</v>
      </c>
      <c r="F48" s="55">
        <f t="shared" si="2"/>
        <v>-0.60999999999999988</v>
      </c>
      <c r="G48" s="56">
        <f t="shared" si="3"/>
        <v>-0.30964467005076135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2.41</v>
      </c>
      <c r="E49" s="55">
        <v>2.41</v>
      </c>
      <c r="F49" s="55">
        <f t="shared" si="2"/>
        <v>0</v>
      </c>
      <c r="G49" s="56">
        <f t="shared" si="3"/>
        <v>0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1.76</v>
      </c>
      <c r="E50" s="55">
        <v>1.17</v>
      </c>
      <c r="F50" s="55">
        <f t="shared" si="2"/>
        <v>-0.59000000000000008</v>
      </c>
      <c r="G50" s="56">
        <f t="shared" si="3"/>
        <v>-0.33522727272727276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0.33</v>
      </c>
      <c r="E51" s="55">
        <v>0</v>
      </c>
      <c r="F51" s="55">
        <f t="shared" si="2"/>
        <v>-0.33</v>
      </c>
      <c r="G51" s="56">
        <f t="shared" si="3"/>
        <v>-1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0.93</v>
      </c>
      <c r="E52" s="55">
        <v>0.78</v>
      </c>
      <c r="F52" s="55">
        <f t="shared" si="2"/>
        <v>-0.15000000000000002</v>
      </c>
      <c r="G52" s="56">
        <f t="shared" si="3"/>
        <v>-0.16129032258064518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0.31</v>
      </c>
      <c r="E53" s="55">
        <v>0.31</v>
      </c>
      <c r="F53" s="55">
        <f t="shared" si="2"/>
        <v>0</v>
      </c>
      <c r="G53" s="56">
        <f t="shared" si="3"/>
        <v>0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1.1100000000000001</v>
      </c>
      <c r="E54" s="55">
        <v>1.02</v>
      </c>
      <c r="F54" s="55">
        <f t="shared" si="2"/>
        <v>-9.000000000000008E-2</v>
      </c>
      <c r="G54" s="56">
        <f t="shared" si="3"/>
        <v>-8.1081081081081141E-2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1.18</v>
      </c>
      <c r="E55" s="55">
        <v>1.42</v>
      </c>
      <c r="F55" s="55">
        <f t="shared" si="2"/>
        <v>0.24</v>
      </c>
      <c r="G55" s="56">
        <f t="shared" si="3"/>
        <v>0.20338983050847459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0.64</v>
      </c>
      <c r="E56" s="55">
        <v>0.56000000000000005</v>
      </c>
      <c r="F56" s="55">
        <f t="shared" si="2"/>
        <v>-7.999999999999996E-2</v>
      </c>
      <c r="G56" s="56">
        <f t="shared" si="3"/>
        <v>-0.12499999999999993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0.82</v>
      </c>
      <c r="E57" s="55">
        <v>1.04</v>
      </c>
      <c r="F57" s="55">
        <f t="shared" si="2"/>
        <v>0.22000000000000008</v>
      </c>
      <c r="G57" s="56">
        <f t="shared" si="3"/>
        <v>0.2682926829268294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0.61</v>
      </c>
      <c r="E58" s="55">
        <v>0.61</v>
      </c>
      <c r="F58" s="55">
        <f t="shared" si="2"/>
        <v>0</v>
      </c>
      <c r="G58" s="56">
        <f t="shared" si="3"/>
        <v>0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0.43</v>
      </c>
      <c r="E59" s="55">
        <v>0.35</v>
      </c>
      <c r="F59" s="55">
        <f t="shared" si="2"/>
        <v>-8.0000000000000016E-2</v>
      </c>
      <c r="G59" s="56">
        <f t="shared" si="3"/>
        <v>-0.186046511627907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0.38</v>
      </c>
      <c r="E60" s="55">
        <v>0.61</v>
      </c>
      <c r="F60" s="55">
        <f t="shared" si="2"/>
        <v>0.22999999999999998</v>
      </c>
      <c r="G60" s="56">
        <f t="shared" si="3"/>
        <v>0.60526315789473684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0.79</v>
      </c>
      <c r="E61" s="55">
        <v>0.52</v>
      </c>
      <c r="F61" s="55">
        <f t="shared" si="2"/>
        <v>-0.27</v>
      </c>
      <c r="G61" s="56">
        <f t="shared" si="3"/>
        <v>-0.34177215189873417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2</v>
      </c>
      <c r="E62" s="55">
        <v>1.41</v>
      </c>
      <c r="F62" s="55">
        <f t="shared" si="2"/>
        <v>-0.59000000000000008</v>
      </c>
      <c r="G62" s="56">
        <f t="shared" si="3"/>
        <v>-0.29500000000000004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1.41</v>
      </c>
      <c r="E63" s="55">
        <v>1.18</v>
      </c>
      <c r="F63" s="55">
        <f t="shared" si="2"/>
        <v>-0.22999999999999998</v>
      </c>
      <c r="G63" s="56">
        <f t="shared" si="3"/>
        <v>-0.16312056737588651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0.73</v>
      </c>
      <c r="E64" s="55">
        <v>0.73</v>
      </c>
      <c r="F64" s="55">
        <f t="shared" si="2"/>
        <v>0</v>
      </c>
      <c r="G64" s="56">
        <f t="shared" si="3"/>
        <v>0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1.41</v>
      </c>
      <c r="E65" s="55">
        <v>0.94</v>
      </c>
      <c r="F65" s="55">
        <f t="shared" si="2"/>
        <v>-0.47</v>
      </c>
      <c r="G65" s="56">
        <f t="shared" si="3"/>
        <v>-0.33333333333333331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1.38</v>
      </c>
      <c r="E66" s="55">
        <v>1.21</v>
      </c>
      <c r="F66" s="55">
        <f t="shared" si="2"/>
        <v>-0.16999999999999993</v>
      </c>
      <c r="G66" s="56">
        <f t="shared" si="3"/>
        <v>-0.12318840579710141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1.04</v>
      </c>
      <c r="E67" s="55">
        <v>0</v>
      </c>
      <c r="F67" s="55">
        <f t="shared" si="2"/>
        <v>-1.04</v>
      </c>
      <c r="G67" s="56">
        <f t="shared" si="3"/>
        <v>-1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0</v>
      </c>
      <c r="E68" s="55">
        <v>0</v>
      </c>
      <c r="F68" s="55">
        <f t="shared" si="2"/>
        <v>0</v>
      </c>
      <c r="G68" s="56"/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0.72</v>
      </c>
      <c r="E69" s="55">
        <v>0.72</v>
      </c>
      <c r="F69" s="55">
        <f t="shared" si="2"/>
        <v>0</v>
      </c>
      <c r="G69" s="56">
        <f t="shared" si="3"/>
        <v>0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1.1499999999999999</v>
      </c>
      <c r="E70" s="55">
        <v>1</v>
      </c>
      <c r="F70" s="55">
        <f t="shared" si="2"/>
        <v>-0.14999999999999991</v>
      </c>
      <c r="G70" s="56">
        <f t="shared" si="3"/>
        <v>-0.13043478260869559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0</v>
      </c>
      <c r="E71" s="55">
        <v>0</v>
      </c>
      <c r="F71" s="55">
        <f t="shared" ref="F71:F134" si="4">E71-D71</f>
        <v>0</v>
      </c>
      <c r="G71" s="56"/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1.07</v>
      </c>
      <c r="E72" s="55">
        <v>1.1399999999999999</v>
      </c>
      <c r="F72" s="55">
        <f t="shared" si="4"/>
        <v>6.999999999999984E-2</v>
      </c>
      <c r="G72" s="56">
        <f t="shared" ref="G72:G134" si="5">F72/D72</f>
        <v>6.5420560747663392E-2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0.8</v>
      </c>
      <c r="E73" s="55">
        <v>0.45</v>
      </c>
      <c r="F73" s="55">
        <f t="shared" si="4"/>
        <v>-0.35000000000000003</v>
      </c>
      <c r="G73" s="56">
        <f t="shared" si="5"/>
        <v>-0.4375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1.02</v>
      </c>
      <c r="E74" s="55">
        <v>1.02</v>
      </c>
      <c r="F74" s="55">
        <f t="shared" si="4"/>
        <v>0</v>
      </c>
      <c r="G74" s="56">
        <f t="shared" si="5"/>
        <v>0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0.65</v>
      </c>
      <c r="E75" s="55">
        <v>0.65</v>
      </c>
      <c r="F75" s="55">
        <f t="shared" si="4"/>
        <v>0</v>
      </c>
      <c r="G75" s="56">
        <f t="shared" si="5"/>
        <v>0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2.84</v>
      </c>
      <c r="E76" s="55">
        <v>2.84</v>
      </c>
      <c r="F76" s="55">
        <f t="shared" si="4"/>
        <v>0</v>
      </c>
      <c r="G76" s="56">
        <f t="shared" si="5"/>
        <v>0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1.75</v>
      </c>
      <c r="E77" s="55">
        <v>1.02</v>
      </c>
      <c r="F77" s="55">
        <f t="shared" si="4"/>
        <v>-0.73</v>
      </c>
      <c r="G77" s="56">
        <f t="shared" si="5"/>
        <v>-0.41714285714285715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0.23</v>
      </c>
      <c r="E78" s="55">
        <v>0.23</v>
      </c>
      <c r="F78" s="55">
        <f t="shared" si="4"/>
        <v>0</v>
      </c>
      <c r="G78" s="56">
        <f t="shared" si="5"/>
        <v>0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</v>
      </c>
      <c r="E79" s="55">
        <v>0.7</v>
      </c>
      <c r="F79" s="55">
        <f t="shared" si="4"/>
        <v>-0.30000000000000004</v>
      </c>
      <c r="G79" s="56">
        <f t="shared" si="5"/>
        <v>-0.30000000000000004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1.62</v>
      </c>
      <c r="E80" s="55">
        <v>1.38</v>
      </c>
      <c r="F80" s="55">
        <f t="shared" si="4"/>
        <v>-0.24000000000000021</v>
      </c>
      <c r="G80" s="56">
        <f t="shared" si="5"/>
        <v>-0.14814814814814828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0</v>
      </c>
      <c r="E81" s="55">
        <v>0</v>
      </c>
      <c r="F81" s="55">
        <f t="shared" si="4"/>
        <v>0</v>
      </c>
      <c r="G81" s="56"/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1.01</v>
      </c>
      <c r="E82" s="55">
        <v>0.81</v>
      </c>
      <c r="F82" s="55">
        <f t="shared" si="4"/>
        <v>-0.19999999999999996</v>
      </c>
      <c r="G82" s="56">
        <f t="shared" si="5"/>
        <v>-0.19801980198019797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0.92</v>
      </c>
      <c r="E83" s="55">
        <v>1.54</v>
      </c>
      <c r="F83" s="55">
        <f t="shared" si="4"/>
        <v>0.62</v>
      </c>
      <c r="G83" s="56">
        <f t="shared" si="5"/>
        <v>0.67391304347826086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1.08</v>
      </c>
      <c r="E84" s="55">
        <v>1.07</v>
      </c>
      <c r="F84" s="55">
        <f t="shared" si="4"/>
        <v>-1.0000000000000009E-2</v>
      </c>
      <c r="G84" s="56">
        <f t="shared" si="5"/>
        <v>-9.2592592592592674E-3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0.4</v>
      </c>
      <c r="E85" s="55">
        <v>0.4</v>
      </c>
      <c r="F85" s="55">
        <f t="shared" si="4"/>
        <v>0</v>
      </c>
      <c r="G85" s="56">
        <f t="shared" si="5"/>
        <v>0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1.57</v>
      </c>
      <c r="E86" s="55">
        <v>1.1200000000000001</v>
      </c>
      <c r="F86" s="55">
        <f t="shared" si="4"/>
        <v>-0.44999999999999996</v>
      </c>
      <c r="G86" s="56">
        <f t="shared" si="5"/>
        <v>-0.28662420382165599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0.4</v>
      </c>
      <c r="E87" s="55">
        <v>0.25</v>
      </c>
      <c r="F87" s="55">
        <f t="shared" si="4"/>
        <v>-0.15000000000000002</v>
      </c>
      <c r="G87" s="56">
        <f t="shared" si="5"/>
        <v>-0.37500000000000006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0</v>
      </c>
      <c r="E88" s="55">
        <v>0</v>
      </c>
      <c r="F88" s="55">
        <f t="shared" si="4"/>
        <v>0</v>
      </c>
      <c r="G88" s="56"/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1.06</v>
      </c>
      <c r="E89" s="55">
        <v>1.07</v>
      </c>
      <c r="F89" s="55">
        <f t="shared" si="4"/>
        <v>1.0000000000000009E-2</v>
      </c>
      <c r="G89" s="56">
        <f t="shared" si="5"/>
        <v>9.4339622641509517E-3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55">
        <v>0</v>
      </c>
      <c r="F90" s="55">
        <f t="shared" si="4"/>
        <v>0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1.24</v>
      </c>
      <c r="E91" s="55">
        <v>1.24</v>
      </c>
      <c r="F91" s="55">
        <f t="shared" si="4"/>
        <v>0</v>
      </c>
      <c r="G91" s="56">
        <f t="shared" si="5"/>
        <v>0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0.84</v>
      </c>
      <c r="E92" s="55">
        <v>0.49</v>
      </c>
      <c r="F92" s="55">
        <f t="shared" si="4"/>
        <v>-0.35</v>
      </c>
      <c r="G92" s="56">
        <f t="shared" si="5"/>
        <v>-0.41666666666666663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1.32</v>
      </c>
      <c r="E93" s="55">
        <v>1.31</v>
      </c>
      <c r="F93" s="55">
        <f t="shared" si="4"/>
        <v>-1.0000000000000009E-2</v>
      </c>
      <c r="G93" s="56">
        <f t="shared" si="5"/>
        <v>-7.575757575757582E-3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0.87</v>
      </c>
      <c r="E94" s="55">
        <v>0.31</v>
      </c>
      <c r="F94" s="55">
        <f t="shared" si="4"/>
        <v>-0.56000000000000005</v>
      </c>
      <c r="G94" s="56">
        <f t="shared" si="5"/>
        <v>-0.64367816091954033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0.95</v>
      </c>
      <c r="E95" s="55">
        <v>0.95</v>
      </c>
      <c r="F95" s="55">
        <f t="shared" si="4"/>
        <v>0</v>
      </c>
      <c r="G95" s="56">
        <f t="shared" si="5"/>
        <v>0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1.8</v>
      </c>
      <c r="E96" s="55">
        <v>1.19</v>
      </c>
      <c r="F96" s="55">
        <f t="shared" si="4"/>
        <v>-0.6100000000000001</v>
      </c>
      <c r="G96" s="56">
        <f t="shared" si="5"/>
        <v>-0.33888888888888896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1.43</v>
      </c>
      <c r="E97" s="55">
        <v>0.69</v>
      </c>
      <c r="F97" s="55">
        <f t="shared" si="4"/>
        <v>-0.74</v>
      </c>
      <c r="G97" s="56">
        <f t="shared" si="5"/>
        <v>-0.5174825174825175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0.33</v>
      </c>
      <c r="E98" s="55">
        <v>0.33</v>
      </c>
      <c r="F98" s="55">
        <f t="shared" si="4"/>
        <v>0</v>
      </c>
      <c r="G98" s="56">
        <f t="shared" si="5"/>
        <v>0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1.32</v>
      </c>
      <c r="E99" s="55">
        <v>1.1299999999999999</v>
      </c>
      <c r="F99" s="55">
        <f t="shared" si="4"/>
        <v>-0.19000000000000017</v>
      </c>
      <c r="G99" s="56">
        <f t="shared" si="5"/>
        <v>-0.14393939393939406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1.29</v>
      </c>
      <c r="E100" s="55">
        <v>1.29</v>
      </c>
      <c r="F100" s="55">
        <f t="shared" si="4"/>
        <v>0</v>
      </c>
      <c r="G100" s="56">
        <f t="shared" si="5"/>
        <v>0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1.1299999999999999</v>
      </c>
      <c r="E101" s="55">
        <v>1.1299999999999999</v>
      </c>
      <c r="F101" s="55">
        <f t="shared" si="4"/>
        <v>0</v>
      </c>
      <c r="G101" s="56">
        <f t="shared" si="5"/>
        <v>0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0.44</v>
      </c>
      <c r="E102" s="55">
        <v>0.44</v>
      </c>
      <c r="F102" s="55">
        <f t="shared" si="4"/>
        <v>0</v>
      </c>
      <c r="G102" s="56">
        <f t="shared" si="5"/>
        <v>0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1.0900000000000001</v>
      </c>
      <c r="E103" s="55">
        <v>1.23</v>
      </c>
      <c r="F103" s="55">
        <f t="shared" si="4"/>
        <v>0.1399999999999999</v>
      </c>
      <c r="G103" s="56">
        <f t="shared" si="5"/>
        <v>0.12844036697247696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0.42</v>
      </c>
      <c r="E104" s="55">
        <v>0.31</v>
      </c>
      <c r="F104" s="55">
        <f t="shared" si="4"/>
        <v>-0.10999999999999999</v>
      </c>
      <c r="G104" s="56">
        <f t="shared" si="5"/>
        <v>-0.26190476190476186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0.49</v>
      </c>
      <c r="E105" s="55">
        <v>0.2</v>
      </c>
      <c r="F105" s="55">
        <f t="shared" si="4"/>
        <v>-0.28999999999999998</v>
      </c>
      <c r="G105" s="56">
        <f t="shared" si="5"/>
        <v>-0.59183673469387754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0.4</v>
      </c>
      <c r="E106" s="55">
        <v>0.49</v>
      </c>
      <c r="F106" s="55">
        <f t="shared" si="4"/>
        <v>8.9999999999999969E-2</v>
      </c>
      <c r="G106" s="56">
        <f t="shared" si="5"/>
        <v>0.22499999999999992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1.47</v>
      </c>
      <c r="E107" s="55">
        <v>1.79</v>
      </c>
      <c r="F107" s="55">
        <f t="shared" si="4"/>
        <v>0.32000000000000006</v>
      </c>
      <c r="G107" s="56">
        <f t="shared" si="5"/>
        <v>0.21768707482993202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0.09</v>
      </c>
      <c r="E108" s="55">
        <v>0</v>
      </c>
      <c r="F108" s="55">
        <f t="shared" si="4"/>
        <v>-0.09</v>
      </c>
      <c r="G108" s="56">
        <f t="shared" si="5"/>
        <v>-1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0.35</v>
      </c>
      <c r="E109" s="55">
        <v>0</v>
      </c>
      <c r="F109" s="55">
        <f t="shared" si="4"/>
        <v>-0.35</v>
      </c>
      <c r="G109" s="56">
        <f t="shared" si="5"/>
        <v>-1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0.8</v>
      </c>
      <c r="E110" s="55">
        <v>0.98</v>
      </c>
      <c r="F110" s="55">
        <f t="shared" si="4"/>
        <v>0.17999999999999994</v>
      </c>
      <c r="G110" s="56">
        <f t="shared" si="5"/>
        <v>0.22499999999999992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0.28000000000000003</v>
      </c>
      <c r="E111" s="55">
        <v>0.28000000000000003</v>
      </c>
      <c r="F111" s="55">
        <f t="shared" si="4"/>
        <v>0</v>
      </c>
      <c r="G111" s="56">
        <f t="shared" si="5"/>
        <v>0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0.69</v>
      </c>
      <c r="E112" s="55">
        <v>0.5</v>
      </c>
      <c r="F112" s="55">
        <f t="shared" si="4"/>
        <v>-0.18999999999999995</v>
      </c>
      <c r="G112" s="56">
        <f t="shared" si="5"/>
        <v>-0.27536231884057966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0.72</v>
      </c>
      <c r="E113" s="55">
        <v>0.6</v>
      </c>
      <c r="F113" s="55">
        <f t="shared" si="4"/>
        <v>-0.12</v>
      </c>
      <c r="G113" s="56">
        <f t="shared" si="5"/>
        <v>-0.16666666666666666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0.83</v>
      </c>
      <c r="E114" s="55">
        <v>0.83</v>
      </c>
      <c r="F114" s="55">
        <f t="shared" si="4"/>
        <v>0</v>
      </c>
      <c r="G114" s="56">
        <f t="shared" si="5"/>
        <v>0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0.63</v>
      </c>
      <c r="E115" s="55">
        <v>0.59</v>
      </c>
      <c r="F115" s="55">
        <f t="shared" si="4"/>
        <v>-4.0000000000000036E-2</v>
      </c>
      <c r="G115" s="56">
        <f t="shared" si="5"/>
        <v>-6.3492063492063544E-2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0.65</v>
      </c>
      <c r="E116" s="55">
        <v>0.56999999999999995</v>
      </c>
      <c r="F116" s="55">
        <f t="shared" si="4"/>
        <v>-8.0000000000000071E-2</v>
      </c>
      <c r="G116" s="56">
        <f t="shared" si="5"/>
        <v>-0.12307692307692318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1.1100000000000001</v>
      </c>
      <c r="E117" s="55">
        <v>0.55000000000000004</v>
      </c>
      <c r="F117" s="55">
        <f t="shared" si="4"/>
        <v>-0.56000000000000005</v>
      </c>
      <c r="G117" s="56">
        <f t="shared" si="5"/>
        <v>-0.50450450450450446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0.31</v>
      </c>
      <c r="E118" s="55">
        <v>0</v>
      </c>
      <c r="F118" s="55">
        <f t="shared" si="4"/>
        <v>-0.31</v>
      </c>
      <c r="G118" s="56">
        <f t="shared" si="5"/>
        <v>-1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0.6</v>
      </c>
      <c r="E119" s="55">
        <v>0.59</v>
      </c>
      <c r="F119" s="55">
        <f t="shared" si="4"/>
        <v>-1.0000000000000009E-2</v>
      </c>
      <c r="G119" s="56">
        <f t="shared" si="5"/>
        <v>-1.6666666666666684E-2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0.66</v>
      </c>
      <c r="E120" s="55">
        <v>0.66</v>
      </c>
      <c r="F120" s="55">
        <f t="shared" si="4"/>
        <v>0</v>
      </c>
      <c r="G120" s="56">
        <f t="shared" si="5"/>
        <v>0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0.75</v>
      </c>
      <c r="E121" s="55">
        <v>0.62</v>
      </c>
      <c r="F121" s="55">
        <f t="shared" si="4"/>
        <v>-0.13</v>
      </c>
      <c r="G121" s="56">
        <f t="shared" si="5"/>
        <v>-0.17333333333333334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0.76</v>
      </c>
      <c r="E122" s="55">
        <v>0.61</v>
      </c>
      <c r="F122" s="55">
        <f t="shared" si="4"/>
        <v>-0.15000000000000002</v>
      </c>
      <c r="G122" s="56">
        <f t="shared" si="5"/>
        <v>-0.19736842105263161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</v>
      </c>
      <c r="E123" s="55">
        <v>1.02</v>
      </c>
      <c r="F123" s="55">
        <f t="shared" si="4"/>
        <v>2.0000000000000018E-2</v>
      </c>
      <c r="G123" s="56">
        <f t="shared" si="5"/>
        <v>2.0000000000000018E-2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0.9</v>
      </c>
      <c r="E124" s="55">
        <v>0.88</v>
      </c>
      <c r="F124" s="55">
        <f t="shared" si="4"/>
        <v>-2.0000000000000018E-2</v>
      </c>
      <c r="G124" s="56">
        <f t="shared" si="5"/>
        <v>-2.222222222222224E-2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1.39</v>
      </c>
      <c r="E125" s="55">
        <v>1.1299999999999999</v>
      </c>
      <c r="F125" s="55">
        <f t="shared" si="4"/>
        <v>-0.26</v>
      </c>
      <c r="G125" s="56">
        <f t="shared" si="5"/>
        <v>-0.18705035971223025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0.17</v>
      </c>
      <c r="E126" s="55">
        <v>0.25</v>
      </c>
      <c r="F126" s="55">
        <f t="shared" si="4"/>
        <v>7.9999999999999988E-2</v>
      </c>
      <c r="G126" s="56">
        <f t="shared" si="5"/>
        <v>0.47058823529411753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0.31</v>
      </c>
      <c r="E127" s="55">
        <v>0.63</v>
      </c>
      <c r="F127" s="55">
        <f t="shared" si="4"/>
        <v>0.32</v>
      </c>
      <c r="G127" s="56">
        <f t="shared" si="5"/>
        <v>1.032258064516129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0.23</v>
      </c>
      <c r="E128" s="55">
        <v>0.23</v>
      </c>
      <c r="F128" s="55">
        <f t="shared" si="4"/>
        <v>0</v>
      </c>
      <c r="G128" s="56">
        <f t="shared" si="5"/>
        <v>0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1.31</v>
      </c>
      <c r="E129" s="55">
        <v>0.81</v>
      </c>
      <c r="F129" s="55">
        <f t="shared" si="4"/>
        <v>-0.5</v>
      </c>
      <c r="G129" s="56">
        <f t="shared" si="5"/>
        <v>-0.38167938931297707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1.07</v>
      </c>
      <c r="E130" s="55">
        <v>0.71</v>
      </c>
      <c r="F130" s="55">
        <f t="shared" si="4"/>
        <v>-0.3600000000000001</v>
      </c>
      <c r="G130" s="56">
        <f t="shared" si="5"/>
        <v>-0.33644859813084121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1.02</v>
      </c>
      <c r="E131" s="55">
        <v>1.1599999999999999</v>
      </c>
      <c r="F131" s="55">
        <f t="shared" si="4"/>
        <v>0.1399999999999999</v>
      </c>
      <c r="G131" s="56">
        <f t="shared" si="5"/>
        <v>0.13725490196078421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0.3</v>
      </c>
      <c r="E132" s="55">
        <v>0.21</v>
      </c>
      <c r="F132" s="55">
        <f t="shared" si="4"/>
        <v>-0.09</v>
      </c>
      <c r="G132" s="56">
        <f t="shared" si="5"/>
        <v>-0.3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1.22</v>
      </c>
      <c r="E133" s="55">
        <v>0.78</v>
      </c>
      <c r="F133" s="55">
        <f t="shared" si="4"/>
        <v>-0.43999999999999995</v>
      </c>
      <c r="G133" s="56">
        <f t="shared" si="5"/>
        <v>-0.36065573770491799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0.66</v>
      </c>
      <c r="E134" s="55">
        <v>0.32</v>
      </c>
      <c r="F134" s="55">
        <f t="shared" si="4"/>
        <v>-0.34</v>
      </c>
      <c r="G134" s="56">
        <f t="shared" si="5"/>
        <v>-0.51515151515151514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0.47</v>
      </c>
      <c r="E135" s="55">
        <v>0.48</v>
      </c>
      <c r="F135" s="55">
        <f t="shared" ref="F135:F198" si="6">E135-D135</f>
        <v>1.0000000000000009E-2</v>
      </c>
      <c r="G135" s="56">
        <f t="shared" ref="G135:G198" si="7">F135/D135</f>
        <v>2.1276595744680871E-2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2.0699999999999998</v>
      </c>
      <c r="E136" s="55">
        <v>1.83</v>
      </c>
      <c r="F136" s="55">
        <f t="shared" si="6"/>
        <v>-0.23999999999999977</v>
      </c>
      <c r="G136" s="56">
        <f t="shared" si="7"/>
        <v>-0.11594202898550715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0.79</v>
      </c>
      <c r="E137" s="55">
        <v>0.79</v>
      </c>
      <c r="F137" s="55">
        <f t="shared" si="6"/>
        <v>0</v>
      </c>
      <c r="G137" s="56">
        <f t="shared" si="7"/>
        <v>0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1.8</v>
      </c>
      <c r="E138" s="55">
        <v>1.3</v>
      </c>
      <c r="F138" s="55">
        <f t="shared" si="6"/>
        <v>-0.5</v>
      </c>
      <c r="G138" s="56">
        <f t="shared" si="7"/>
        <v>-0.27777777777777779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0</v>
      </c>
      <c r="E139" s="55">
        <v>0</v>
      </c>
      <c r="F139" s="55">
        <f t="shared" si="6"/>
        <v>0</v>
      </c>
      <c r="G139" s="56"/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1.45</v>
      </c>
      <c r="E140" s="55">
        <v>0.91</v>
      </c>
      <c r="F140" s="55">
        <f t="shared" si="6"/>
        <v>-0.53999999999999992</v>
      </c>
      <c r="G140" s="56">
        <f t="shared" si="7"/>
        <v>-0.37241379310344824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0.43</v>
      </c>
      <c r="E141" s="55">
        <v>0.32</v>
      </c>
      <c r="F141" s="55">
        <f t="shared" si="6"/>
        <v>-0.10999999999999999</v>
      </c>
      <c r="G141" s="56">
        <f t="shared" si="7"/>
        <v>-0.25581395348837205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0.87</v>
      </c>
      <c r="E142" s="55">
        <v>0.64</v>
      </c>
      <c r="F142" s="55">
        <f t="shared" si="6"/>
        <v>-0.22999999999999998</v>
      </c>
      <c r="G142" s="56">
        <f t="shared" si="7"/>
        <v>-0.26436781609195398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0.35</v>
      </c>
      <c r="E143" s="55">
        <v>0.35</v>
      </c>
      <c r="F143" s="55">
        <f t="shared" si="6"/>
        <v>0</v>
      </c>
      <c r="G143" s="56">
        <f t="shared" si="7"/>
        <v>0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0.18</v>
      </c>
      <c r="E144" s="55">
        <v>0.31</v>
      </c>
      <c r="F144" s="55">
        <f t="shared" si="6"/>
        <v>0.13</v>
      </c>
      <c r="G144" s="56">
        <f t="shared" si="7"/>
        <v>0.72222222222222232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1.36</v>
      </c>
      <c r="E145" s="55">
        <v>1.36</v>
      </c>
      <c r="F145" s="55">
        <f t="shared" si="6"/>
        <v>0</v>
      </c>
      <c r="G145" s="56">
        <f t="shared" si="7"/>
        <v>0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0.3</v>
      </c>
      <c r="E146" s="55">
        <v>0.14000000000000001</v>
      </c>
      <c r="F146" s="55">
        <f t="shared" si="6"/>
        <v>-0.15999999999999998</v>
      </c>
      <c r="G146" s="56">
        <f t="shared" si="7"/>
        <v>-0.53333333333333333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0.65</v>
      </c>
      <c r="E147" s="55">
        <v>0.77</v>
      </c>
      <c r="F147" s="55">
        <f t="shared" si="6"/>
        <v>0.12</v>
      </c>
      <c r="G147" s="56">
        <f t="shared" si="7"/>
        <v>0.1846153846153846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2.59</v>
      </c>
      <c r="E148" s="55">
        <v>1.81</v>
      </c>
      <c r="F148" s="55">
        <f t="shared" si="6"/>
        <v>-0.7799999999999998</v>
      </c>
      <c r="G148" s="56">
        <f t="shared" si="7"/>
        <v>-0.30115830115830111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0.71</v>
      </c>
      <c r="E149" s="55">
        <v>0.71</v>
      </c>
      <c r="F149" s="55">
        <f t="shared" si="6"/>
        <v>0</v>
      </c>
      <c r="G149" s="56">
        <f t="shared" si="7"/>
        <v>0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0.69</v>
      </c>
      <c r="E150" s="55">
        <v>0.69</v>
      </c>
      <c r="F150" s="55">
        <f t="shared" si="6"/>
        <v>0</v>
      </c>
      <c r="G150" s="56">
        <f t="shared" si="7"/>
        <v>0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0</v>
      </c>
      <c r="E151" s="55">
        <v>0.57999999999999996</v>
      </c>
      <c r="F151" s="55">
        <f t="shared" si="6"/>
        <v>0.57999999999999996</v>
      </c>
      <c r="G151" s="56"/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0.97</v>
      </c>
      <c r="E152" s="55">
        <v>1.27</v>
      </c>
      <c r="F152" s="55">
        <f t="shared" si="6"/>
        <v>0.30000000000000004</v>
      </c>
      <c r="G152" s="56">
        <f t="shared" si="7"/>
        <v>0.30927835051546398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3.08</v>
      </c>
      <c r="E153" s="55">
        <v>1.59</v>
      </c>
      <c r="F153" s="55">
        <f t="shared" si="6"/>
        <v>-1.49</v>
      </c>
      <c r="G153" s="56">
        <f t="shared" si="7"/>
        <v>-0.48376623376623373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0</v>
      </c>
      <c r="E154" s="55">
        <v>0</v>
      </c>
      <c r="F154" s="55">
        <f t="shared" si="6"/>
        <v>0</v>
      </c>
      <c r="G154" s="56"/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2.75</v>
      </c>
      <c r="E155" s="55">
        <v>1.85</v>
      </c>
      <c r="F155" s="55">
        <f t="shared" si="6"/>
        <v>-0.89999999999999991</v>
      </c>
      <c r="G155" s="56">
        <f t="shared" si="7"/>
        <v>-0.32727272727272722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0</v>
      </c>
      <c r="E156" s="55">
        <v>0</v>
      </c>
      <c r="F156" s="55">
        <f t="shared" si="6"/>
        <v>0</v>
      </c>
      <c r="G156" s="56"/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0.82</v>
      </c>
      <c r="E157" s="55">
        <v>0.82</v>
      </c>
      <c r="F157" s="55">
        <f t="shared" si="6"/>
        <v>0</v>
      </c>
      <c r="G157" s="56">
        <f t="shared" si="7"/>
        <v>0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0</v>
      </c>
      <c r="E158" s="55">
        <v>0</v>
      </c>
      <c r="F158" s="55">
        <f t="shared" si="6"/>
        <v>0</v>
      </c>
      <c r="G158" s="56"/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3.08</v>
      </c>
      <c r="E159" s="55">
        <v>1.92</v>
      </c>
      <c r="F159" s="55">
        <f t="shared" si="6"/>
        <v>-1.1600000000000001</v>
      </c>
      <c r="G159" s="56">
        <f t="shared" si="7"/>
        <v>-0.37662337662337664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1.1100000000000001</v>
      </c>
      <c r="E160" s="55">
        <v>1.1100000000000001</v>
      </c>
      <c r="F160" s="55">
        <f t="shared" si="6"/>
        <v>0</v>
      </c>
      <c r="G160" s="56">
        <f t="shared" si="7"/>
        <v>0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1.1399999999999999</v>
      </c>
      <c r="E161" s="55">
        <v>1.34</v>
      </c>
      <c r="F161" s="55">
        <f t="shared" si="6"/>
        <v>0.20000000000000018</v>
      </c>
      <c r="G161" s="56">
        <f t="shared" si="7"/>
        <v>0.17543859649122825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</v>
      </c>
      <c r="E162" s="55">
        <v>0</v>
      </c>
      <c r="F162" s="55">
        <f t="shared" si="6"/>
        <v>0</v>
      </c>
      <c r="G162" s="56"/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1.47</v>
      </c>
      <c r="E163" s="55">
        <v>1.75</v>
      </c>
      <c r="F163" s="55">
        <f t="shared" si="6"/>
        <v>0.28000000000000003</v>
      </c>
      <c r="G163" s="56">
        <f t="shared" si="7"/>
        <v>0.19047619047619049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1.39</v>
      </c>
      <c r="E164" s="55">
        <v>1.39</v>
      </c>
      <c r="F164" s="55">
        <f t="shared" si="6"/>
        <v>0</v>
      </c>
      <c r="G164" s="56">
        <f t="shared" si="7"/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0.12</v>
      </c>
      <c r="E165" s="55">
        <v>0</v>
      </c>
      <c r="F165" s="55">
        <f t="shared" si="6"/>
        <v>-0.12</v>
      </c>
      <c r="G165" s="56">
        <f t="shared" si="7"/>
        <v>-1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2.42</v>
      </c>
      <c r="E166" s="55">
        <v>2.42</v>
      </c>
      <c r="F166" s="55">
        <f t="shared" si="6"/>
        <v>0</v>
      </c>
      <c r="G166" s="56">
        <f t="shared" si="7"/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0.62</v>
      </c>
      <c r="E167" s="55">
        <v>0.62</v>
      </c>
      <c r="F167" s="55">
        <f t="shared" si="6"/>
        <v>0</v>
      </c>
      <c r="G167" s="56">
        <f t="shared" si="7"/>
        <v>0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0</v>
      </c>
      <c r="E168" s="55">
        <v>0.31</v>
      </c>
      <c r="F168" s="55">
        <f t="shared" si="6"/>
        <v>0.31</v>
      </c>
      <c r="G168" s="56"/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0.52</v>
      </c>
      <c r="E169" s="55">
        <v>0</v>
      </c>
      <c r="F169" s="55">
        <f t="shared" si="6"/>
        <v>-0.52</v>
      </c>
      <c r="G169" s="56">
        <f t="shared" si="7"/>
        <v>-1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1.1499999999999999</v>
      </c>
      <c r="E170" s="55">
        <v>0.81</v>
      </c>
      <c r="F170" s="55">
        <f t="shared" si="6"/>
        <v>-0.33999999999999986</v>
      </c>
      <c r="G170" s="56">
        <f t="shared" si="7"/>
        <v>-0.29565217391304338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0.28000000000000003</v>
      </c>
      <c r="E171" s="55">
        <v>0</v>
      </c>
      <c r="F171" s="55">
        <f t="shared" si="6"/>
        <v>-0.28000000000000003</v>
      </c>
      <c r="G171" s="56">
        <f t="shared" si="7"/>
        <v>-1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0.75</v>
      </c>
      <c r="E172" s="55">
        <v>0.75</v>
      </c>
      <c r="F172" s="55">
        <f t="shared" si="6"/>
        <v>0</v>
      </c>
      <c r="G172" s="56">
        <f t="shared" si="7"/>
        <v>0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0</v>
      </c>
      <c r="E173" s="55">
        <v>0</v>
      </c>
      <c r="F173" s="55">
        <f t="shared" si="6"/>
        <v>0</v>
      </c>
      <c r="G173" s="56"/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0.31</v>
      </c>
      <c r="E174" s="55">
        <v>0.43</v>
      </c>
      <c r="F174" s="55">
        <f t="shared" si="6"/>
        <v>0.12</v>
      </c>
      <c r="G174" s="56">
        <f t="shared" si="7"/>
        <v>0.38709677419354838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0.84</v>
      </c>
      <c r="E175" s="55">
        <v>0.59</v>
      </c>
      <c r="F175" s="55">
        <f t="shared" si="6"/>
        <v>-0.25</v>
      </c>
      <c r="G175" s="56">
        <f t="shared" si="7"/>
        <v>-0.29761904761904762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1.41</v>
      </c>
      <c r="E176" s="55">
        <v>0.79</v>
      </c>
      <c r="F176" s="55">
        <f t="shared" si="6"/>
        <v>-0.61999999999999988</v>
      </c>
      <c r="G176" s="56">
        <f t="shared" si="7"/>
        <v>-0.43971631205673756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0</v>
      </c>
      <c r="E177" s="55">
        <v>0.81</v>
      </c>
      <c r="F177" s="55">
        <f t="shared" si="6"/>
        <v>0.81</v>
      </c>
      <c r="G177" s="56"/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0.88</v>
      </c>
      <c r="E178" s="55">
        <v>0</v>
      </c>
      <c r="F178" s="55">
        <f t="shared" si="6"/>
        <v>-0.88</v>
      </c>
      <c r="G178" s="56">
        <f t="shared" si="7"/>
        <v>-1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1.06</v>
      </c>
      <c r="E179" s="55">
        <v>1.06</v>
      </c>
      <c r="F179" s="55">
        <f t="shared" si="6"/>
        <v>0</v>
      </c>
      <c r="G179" s="56">
        <f t="shared" si="7"/>
        <v>0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1.26</v>
      </c>
      <c r="E180" s="55">
        <v>0.83</v>
      </c>
      <c r="F180" s="55">
        <f t="shared" si="6"/>
        <v>-0.43000000000000005</v>
      </c>
      <c r="G180" s="56">
        <f t="shared" si="7"/>
        <v>-0.34126984126984128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</v>
      </c>
      <c r="E181" s="55">
        <v>0</v>
      </c>
      <c r="F181" s="55">
        <f t="shared" si="6"/>
        <v>0</v>
      </c>
      <c r="G181" s="56"/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0</v>
      </c>
      <c r="E182" s="55">
        <v>0</v>
      </c>
      <c r="F182" s="55">
        <f t="shared" si="6"/>
        <v>0</v>
      </c>
      <c r="G182" s="56"/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0</v>
      </c>
      <c r="E183" s="55">
        <v>0</v>
      </c>
      <c r="F183" s="55">
        <f t="shared" si="6"/>
        <v>0</v>
      </c>
      <c r="G183" s="56"/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1.94</v>
      </c>
      <c r="E184" s="55">
        <v>1.06</v>
      </c>
      <c r="F184" s="55">
        <f t="shared" si="6"/>
        <v>-0.87999999999999989</v>
      </c>
      <c r="G184" s="56">
        <f t="shared" si="7"/>
        <v>-0.45360824742268036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0</v>
      </c>
      <c r="E185" s="55">
        <v>0</v>
      </c>
      <c r="F185" s="55">
        <f t="shared" si="6"/>
        <v>0</v>
      </c>
      <c r="G185" s="56"/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0</v>
      </c>
      <c r="E186" s="55">
        <v>0</v>
      </c>
      <c r="F186" s="55">
        <f t="shared" si="6"/>
        <v>0</v>
      </c>
      <c r="G186" s="56"/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2.33</v>
      </c>
      <c r="E187" s="55">
        <v>2.11</v>
      </c>
      <c r="F187" s="55">
        <f t="shared" si="6"/>
        <v>-0.2200000000000002</v>
      </c>
      <c r="G187" s="56">
        <f t="shared" si="7"/>
        <v>-9.4420600858369175E-2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1.7</v>
      </c>
      <c r="E188" s="55">
        <v>1.7</v>
      </c>
      <c r="F188" s="55">
        <f t="shared" si="6"/>
        <v>0</v>
      </c>
      <c r="G188" s="56">
        <f t="shared" si="7"/>
        <v>0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0</v>
      </c>
      <c r="E189" s="55">
        <v>0</v>
      </c>
      <c r="F189" s="55">
        <f t="shared" si="6"/>
        <v>0</v>
      </c>
      <c r="G189" s="56"/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0</v>
      </c>
      <c r="E190" s="55">
        <v>0</v>
      </c>
      <c r="F190" s="55">
        <f t="shared" si="6"/>
        <v>0</v>
      </c>
      <c r="G190" s="56"/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0.52</v>
      </c>
      <c r="E191" s="55">
        <v>0.37</v>
      </c>
      <c r="F191" s="55">
        <f t="shared" si="6"/>
        <v>-0.15000000000000002</v>
      </c>
      <c r="G191" s="56">
        <f t="shared" si="7"/>
        <v>-0.28846153846153849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0</v>
      </c>
      <c r="E192" s="55">
        <v>0.85</v>
      </c>
      <c r="F192" s="55">
        <f t="shared" si="6"/>
        <v>0.85</v>
      </c>
      <c r="G192" s="56"/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0.66</v>
      </c>
      <c r="E193" s="55">
        <v>0.43</v>
      </c>
      <c r="F193" s="55">
        <f t="shared" si="6"/>
        <v>-0.23000000000000004</v>
      </c>
      <c r="G193" s="56">
        <f t="shared" si="7"/>
        <v>-0.34848484848484851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0</v>
      </c>
      <c r="E194" s="55">
        <v>0.19</v>
      </c>
      <c r="F194" s="55">
        <f t="shared" si="6"/>
        <v>0.19</v>
      </c>
      <c r="G194" s="56"/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0.85</v>
      </c>
      <c r="E195" s="55">
        <v>1.18</v>
      </c>
      <c r="F195" s="55">
        <f t="shared" si="6"/>
        <v>0.32999999999999996</v>
      </c>
      <c r="G195" s="56">
        <f t="shared" si="7"/>
        <v>0.38823529411764701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1.88</v>
      </c>
      <c r="E196" s="55">
        <v>2.15</v>
      </c>
      <c r="F196" s="55">
        <f t="shared" si="6"/>
        <v>0.27</v>
      </c>
      <c r="G196" s="56">
        <f t="shared" si="7"/>
        <v>0.14361702127659576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0</v>
      </c>
      <c r="E197" s="55">
        <v>0</v>
      </c>
      <c r="F197" s="55">
        <f t="shared" si="6"/>
        <v>0</v>
      </c>
      <c r="G197" s="56"/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0.86</v>
      </c>
      <c r="E198" s="55">
        <v>0.4</v>
      </c>
      <c r="F198" s="55">
        <f t="shared" si="6"/>
        <v>-0.45999999999999996</v>
      </c>
      <c r="G198" s="56">
        <f t="shared" si="7"/>
        <v>-0.53488372093023251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1.0900000000000001</v>
      </c>
      <c r="E199" s="55">
        <v>1.0900000000000001</v>
      </c>
      <c r="F199" s="55">
        <f t="shared" ref="F199:F214" si="8">E199-D199</f>
        <v>0</v>
      </c>
      <c r="G199" s="56">
        <f t="shared" ref="G199:G212" si="9">F199/D199</f>
        <v>0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0</v>
      </c>
      <c r="E200" s="55">
        <v>0.28999999999999998</v>
      </c>
      <c r="F200" s="55">
        <f t="shared" si="8"/>
        <v>0.28999999999999998</v>
      </c>
      <c r="G200" s="56"/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0.3</v>
      </c>
      <c r="E201" s="55">
        <v>0.3</v>
      </c>
      <c r="F201" s="55">
        <f t="shared" si="8"/>
        <v>0</v>
      </c>
      <c r="G201" s="56">
        <f t="shared" si="9"/>
        <v>0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1.59</v>
      </c>
      <c r="E202" s="55">
        <v>1.04</v>
      </c>
      <c r="F202" s="55">
        <f t="shared" si="8"/>
        <v>-0.55000000000000004</v>
      </c>
      <c r="G202" s="56">
        <f t="shared" si="9"/>
        <v>-0.34591194968553463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1.8</v>
      </c>
      <c r="E203" s="55">
        <v>1.8</v>
      </c>
      <c r="F203" s="55">
        <f t="shared" si="8"/>
        <v>0</v>
      </c>
      <c r="G203" s="56">
        <f t="shared" si="9"/>
        <v>0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0.24</v>
      </c>
      <c r="E204" s="55">
        <v>0</v>
      </c>
      <c r="F204" s="55">
        <f t="shared" si="8"/>
        <v>-0.24</v>
      </c>
      <c r="G204" s="56">
        <f t="shared" si="9"/>
        <v>-1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1.23</v>
      </c>
      <c r="E205" s="55">
        <v>1.23</v>
      </c>
      <c r="F205" s="55">
        <f t="shared" si="8"/>
        <v>0</v>
      </c>
      <c r="G205" s="56">
        <f t="shared" si="9"/>
        <v>0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0.56000000000000005</v>
      </c>
      <c r="E206" s="55">
        <v>0.56000000000000005</v>
      </c>
      <c r="F206" s="55">
        <f t="shared" si="8"/>
        <v>0</v>
      </c>
      <c r="G206" s="56">
        <f t="shared" si="9"/>
        <v>0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1.19</v>
      </c>
      <c r="E207" s="55">
        <v>0.62</v>
      </c>
      <c r="F207" s="55">
        <f t="shared" si="8"/>
        <v>-0.56999999999999995</v>
      </c>
      <c r="G207" s="56">
        <f t="shared" si="9"/>
        <v>-0.47899159663865543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0.7</v>
      </c>
      <c r="E208" s="55">
        <v>0.7</v>
      </c>
      <c r="F208" s="55">
        <f t="shared" si="8"/>
        <v>0</v>
      </c>
      <c r="G208" s="56">
        <f t="shared" si="9"/>
        <v>0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1.08</v>
      </c>
      <c r="E209" s="55">
        <v>1.37</v>
      </c>
      <c r="F209" s="55">
        <f t="shared" si="8"/>
        <v>0.29000000000000004</v>
      </c>
      <c r="G209" s="56">
        <f t="shared" si="9"/>
        <v>0.26851851851851855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0.38</v>
      </c>
      <c r="E210" s="55">
        <v>0.38</v>
      </c>
      <c r="F210" s="55">
        <f t="shared" si="8"/>
        <v>0</v>
      </c>
      <c r="G210" s="56">
        <f t="shared" si="9"/>
        <v>0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0</v>
      </c>
      <c r="E211" s="55">
        <v>0</v>
      </c>
      <c r="F211" s="55">
        <f t="shared" si="8"/>
        <v>0</v>
      </c>
      <c r="G211" s="56"/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0.35</v>
      </c>
      <c r="E212" s="55">
        <v>0.35</v>
      </c>
      <c r="F212" s="55">
        <f t="shared" si="8"/>
        <v>0</v>
      </c>
      <c r="G212" s="56">
        <f t="shared" si="9"/>
        <v>0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0</v>
      </c>
      <c r="E213" s="55">
        <v>0</v>
      </c>
      <c r="F213" s="55">
        <f t="shared" si="8"/>
        <v>0</v>
      </c>
      <c r="G213" s="56"/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55">
        <v>0.42</v>
      </c>
      <c r="F214" s="55">
        <f t="shared" si="8"/>
        <v>0.42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432</v>
      </c>
      <c r="E1" s="61" t="s">
        <v>433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1.91</v>
      </c>
      <c r="E2" s="53">
        <v>1.89</v>
      </c>
      <c r="F2" s="53">
        <f>E2-D2</f>
        <v>-2.0000000000000018E-2</v>
      </c>
      <c r="G2" s="54">
        <f>F2/D2</f>
        <v>-1.0471204188481685E-2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1.6</v>
      </c>
      <c r="E3" s="55">
        <v>1.64</v>
      </c>
      <c r="F3" s="55">
        <f t="shared" ref="F3:F66" si="0">E3-D3</f>
        <v>3.9999999999999813E-2</v>
      </c>
      <c r="G3" s="56">
        <f t="shared" ref="G3:G66" si="1">F3/D3</f>
        <v>2.4999999999999883E-2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1.5</v>
      </c>
      <c r="E4" s="55">
        <v>1.56</v>
      </c>
      <c r="F4" s="55">
        <f t="shared" si="0"/>
        <v>6.0000000000000053E-2</v>
      </c>
      <c r="G4" s="56">
        <f t="shared" si="1"/>
        <v>4.0000000000000036E-2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2.4</v>
      </c>
      <c r="E5" s="55">
        <v>2.4</v>
      </c>
      <c r="F5" s="55">
        <f t="shared" si="0"/>
        <v>0</v>
      </c>
      <c r="G5" s="56">
        <f t="shared" si="1"/>
        <v>0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3.44</v>
      </c>
      <c r="E6" s="55">
        <v>3.14</v>
      </c>
      <c r="F6" s="55">
        <f t="shared" si="0"/>
        <v>-0.29999999999999982</v>
      </c>
      <c r="G6" s="56">
        <f t="shared" si="1"/>
        <v>-8.7209302325581342E-2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3.05</v>
      </c>
      <c r="E7" s="55">
        <v>3.57</v>
      </c>
      <c r="F7" s="55">
        <f t="shared" si="0"/>
        <v>0.52</v>
      </c>
      <c r="G7" s="56">
        <f t="shared" si="1"/>
        <v>0.17049180327868854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1.66</v>
      </c>
      <c r="E8" s="55">
        <v>1.76</v>
      </c>
      <c r="F8" s="55">
        <f t="shared" si="0"/>
        <v>0.10000000000000009</v>
      </c>
      <c r="G8" s="56">
        <f t="shared" si="1"/>
        <v>6.0240963855421742E-2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1.61</v>
      </c>
      <c r="E9" s="55">
        <v>1.65</v>
      </c>
      <c r="F9" s="55">
        <f t="shared" si="0"/>
        <v>3.9999999999999813E-2</v>
      </c>
      <c r="G9" s="56">
        <f t="shared" si="1"/>
        <v>2.4844720496894294E-2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2.62</v>
      </c>
      <c r="E10" s="55">
        <v>2.56</v>
      </c>
      <c r="F10" s="55">
        <f t="shared" si="0"/>
        <v>-6.0000000000000053E-2</v>
      </c>
      <c r="G10" s="56">
        <f t="shared" si="1"/>
        <v>-2.2900763358778647E-2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1.67</v>
      </c>
      <c r="E11" s="55">
        <v>1.72</v>
      </c>
      <c r="F11" s="55">
        <f t="shared" si="0"/>
        <v>5.0000000000000044E-2</v>
      </c>
      <c r="G11" s="56">
        <f t="shared" si="1"/>
        <v>2.994011976047907E-2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1.89</v>
      </c>
      <c r="E12" s="55">
        <v>1.67</v>
      </c>
      <c r="F12" s="55">
        <f t="shared" si="0"/>
        <v>-0.21999999999999997</v>
      </c>
      <c r="G12" s="56">
        <f t="shared" si="1"/>
        <v>-0.1164021164021164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1.38</v>
      </c>
      <c r="E13" s="55">
        <v>1.34</v>
      </c>
      <c r="F13" s="55">
        <f t="shared" si="0"/>
        <v>-3.9999999999999813E-2</v>
      </c>
      <c r="G13" s="56">
        <f t="shared" si="1"/>
        <v>-2.898550724637668E-2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2.46</v>
      </c>
      <c r="E14" s="55">
        <v>1.98</v>
      </c>
      <c r="F14" s="55">
        <f t="shared" si="0"/>
        <v>-0.48</v>
      </c>
      <c r="G14" s="56">
        <f t="shared" si="1"/>
        <v>-0.1951219512195122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1.67</v>
      </c>
      <c r="E15" s="55">
        <v>1.95</v>
      </c>
      <c r="F15" s="55">
        <f t="shared" si="0"/>
        <v>0.28000000000000003</v>
      </c>
      <c r="G15" s="56">
        <f t="shared" si="1"/>
        <v>0.16766467065868265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2.92</v>
      </c>
      <c r="E16" s="55">
        <v>2.63</v>
      </c>
      <c r="F16" s="55">
        <f t="shared" si="0"/>
        <v>-0.29000000000000004</v>
      </c>
      <c r="G16" s="56">
        <f t="shared" si="1"/>
        <v>-9.9315068493150693E-2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1.89</v>
      </c>
      <c r="E17" s="55">
        <v>2.25</v>
      </c>
      <c r="F17" s="55">
        <f t="shared" si="0"/>
        <v>0.3600000000000001</v>
      </c>
      <c r="G17" s="56">
        <f t="shared" si="1"/>
        <v>0.19047619047619055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1.34</v>
      </c>
      <c r="E18" s="55">
        <v>1.36</v>
      </c>
      <c r="F18" s="55">
        <f t="shared" si="0"/>
        <v>2.0000000000000018E-2</v>
      </c>
      <c r="G18" s="56">
        <f t="shared" si="1"/>
        <v>1.492537313432837E-2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1.92</v>
      </c>
      <c r="E19" s="55">
        <v>1.95</v>
      </c>
      <c r="F19" s="55">
        <f t="shared" si="0"/>
        <v>3.0000000000000027E-2</v>
      </c>
      <c r="G19" s="56">
        <f t="shared" si="1"/>
        <v>1.5625000000000014E-2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2.94</v>
      </c>
      <c r="E20" s="55">
        <v>3.19</v>
      </c>
      <c r="F20" s="55">
        <f t="shared" si="0"/>
        <v>0.25</v>
      </c>
      <c r="G20" s="56">
        <f t="shared" si="1"/>
        <v>8.5034013605442174E-2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2.52</v>
      </c>
      <c r="E21" s="55">
        <v>1.95</v>
      </c>
      <c r="F21" s="55">
        <f t="shared" si="0"/>
        <v>-0.57000000000000006</v>
      </c>
      <c r="G21" s="56">
        <f t="shared" si="1"/>
        <v>-0.22619047619047622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1.6</v>
      </c>
      <c r="E22" s="55">
        <v>1.75</v>
      </c>
      <c r="F22" s="55">
        <f t="shared" si="0"/>
        <v>0.14999999999999991</v>
      </c>
      <c r="G22" s="56">
        <f t="shared" si="1"/>
        <v>9.3749999999999944E-2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1.2</v>
      </c>
      <c r="E23" s="55">
        <v>1.44</v>
      </c>
      <c r="F23" s="55">
        <f t="shared" si="0"/>
        <v>0.24</v>
      </c>
      <c r="G23" s="56">
        <f t="shared" si="1"/>
        <v>0.2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2.16</v>
      </c>
      <c r="E24" s="55">
        <v>1.68</v>
      </c>
      <c r="F24" s="55">
        <f t="shared" si="0"/>
        <v>-0.4800000000000002</v>
      </c>
      <c r="G24" s="56">
        <f t="shared" si="1"/>
        <v>-0.22222222222222229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2.16</v>
      </c>
      <c r="E25" s="55">
        <v>2.12</v>
      </c>
      <c r="F25" s="55">
        <f t="shared" si="0"/>
        <v>-4.0000000000000036E-2</v>
      </c>
      <c r="G25" s="56">
        <f t="shared" si="1"/>
        <v>-1.8518518518518535E-2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3.31</v>
      </c>
      <c r="E26" s="55">
        <v>2.56</v>
      </c>
      <c r="F26" s="55">
        <f t="shared" si="0"/>
        <v>-0.75</v>
      </c>
      <c r="G26" s="56">
        <f t="shared" si="1"/>
        <v>-0.22658610271903323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1.39</v>
      </c>
      <c r="E27" s="55">
        <v>1.34</v>
      </c>
      <c r="F27" s="55">
        <f t="shared" si="0"/>
        <v>-4.9999999999999822E-2</v>
      </c>
      <c r="G27" s="56">
        <f t="shared" si="1"/>
        <v>-3.5971223021582607E-2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1.56</v>
      </c>
      <c r="E28" s="55">
        <v>1.6</v>
      </c>
      <c r="F28" s="55">
        <f t="shared" si="0"/>
        <v>4.0000000000000036E-2</v>
      </c>
      <c r="G28" s="56">
        <f t="shared" si="1"/>
        <v>2.5641025641025664E-2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1.81</v>
      </c>
      <c r="E29" s="55">
        <v>2.2200000000000002</v>
      </c>
      <c r="F29" s="55">
        <f t="shared" si="0"/>
        <v>0.41000000000000014</v>
      </c>
      <c r="G29" s="56">
        <f t="shared" si="1"/>
        <v>0.22651933701657465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1.8</v>
      </c>
      <c r="E30" s="55">
        <v>1.67</v>
      </c>
      <c r="F30" s="55">
        <f t="shared" si="0"/>
        <v>-0.13000000000000012</v>
      </c>
      <c r="G30" s="56">
        <f t="shared" si="1"/>
        <v>-7.2222222222222285E-2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1.93</v>
      </c>
      <c r="E31" s="55">
        <v>2.1800000000000002</v>
      </c>
      <c r="F31" s="55">
        <f t="shared" si="0"/>
        <v>0.25000000000000022</v>
      </c>
      <c r="G31" s="56">
        <f t="shared" si="1"/>
        <v>0.12953367875647681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3.43</v>
      </c>
      <c r="E32" s="55">
        <v>3.21</v>
      </c>
      <c r="F32" s="55">
        <f t="shared" si="0"/>
        <v>-0.2200000000000002</v>
      </c>
      <c r="G32" s="56">
        <f t="shared" si="1"/>
        <v>-6.4139941690962154E-2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2.37</v>
      </c>
      <c r="E33" s="55">
        <v>2.95</v>
      </c>
      <c r="F33" s="55">
        <f t="shared" si="0"/>
        <v>0.58000000000000007</v>
      </c>
      <c r="G33" s="56">
        <f t="shared" si="1"/>
        <v>0.24472573839662448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1.18</v>
      </c>
      <c r="E34" s="55">
        <v>1.19</v>
      </c>
      <c r="F34" s="55">
        <f t="shared" si="0"/>
        <v>1.0000000000000009E-2</v>
      </c>
      <c r="G34" s="56">
        <f t="shared" si="1"/>
        <v>8.4745762711864493E-3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2.66</v>
      </c>
      <c r="E35" s="55">
        <v>2.0299999999999998</v>
      </c>
      <c r="F35" s="55">
        <f t="shared" si="0"/>
        <v>-0.63000000000000034</v>
      </c>
      <c r="G35" s="56">
        <f t="shared" si="1"/>
        <v>-0.23684210526315802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1.98</v>
      </c>
      <c r="E36" s="55">
        <v>1.94</v>
      </c>
      <c r="F36" s="55">
        <f t="shared" si="0"/>
        <v>-4.0000000000000036E-2</v>
      </c>
      <c r="G36" s="56">
        <f t="shared" si="1"/>
        <v>-2.0202020202020221E-2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1.17</v>
      </c>
      <c r="E37" s="55">
        <v>0.86</v>
      </c>
      <c r="F37" s="55">
        <f t="shared" si="0"/>
        <v>-0.30999999999999994</v>
      </c>
      <c r="G37" s="56">
        <f t="shared" si="1"/>
        <v>-0.2649572649572649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3.7</v>
      </c>
      <c r="E38" s="55">
        <v>3.29</v>
      </c>
      <c r="F38" s="55">
        <f t="shared" si="0"/>
        <v>-0.41000000000000014</v>
      </c>
      <c r="G38" s="56">
        <f t="shared" si="1"/>
        <v>-0.11081081081081084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1.53</v>
      </c>
      <c r="E39" s="55">
        <v>1.38</v>
      </c>
      <c r="F39" s="55">
        <f t="shared" si="0"/>
        <v>-0.15000000000000013</v>
      </c>
      <c r="G39" s="56">
        <f t="shared" si="1"/>
        <v>-9.8039215686274592E-2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1.08</v>
      </c>
      <c r="E40" s="55">
        <v>1.1100000000000001</v>
      </c>
      <c r="F40" s="55">
        <f t="shared" si="0"/>
        <v>3.0000000000000027E-2</v>
      </c>
      <c r="G40" s="56">
        <f t="shared" si="1"/>
        <v>2.7777777777777801E-2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2.1800000000000002</v>
      </c>
      <c r="E41" s="55">
        <v>2.1</v>
      </c>
      <c r="F41" s="55">
        <f t="shared" si="0"/>
        <v>-8.0000000000000071E-2</v>
      </c>
      <c r="G41" s="56">
        <f t="shared" si="1"/>
        <v>-3.6697247706422048E-2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1.44</v>
      </c>
      <c r="E42" s="55">
        <v>1.3</v>
      </c>
      <c r="F42" s="55">
        <f t="shared" si="0"/>
        <v>-0.1399999999999999</v>
      </c>
      <c r="G42" s="56">
        <f t="shared" si="1"/>
        <v>-9.7222222222222154E-2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2.42</v>
      </c>
      <c r="E43" s="55">
        <v>2.66</v>
      </c>
      <c r="F43" s="55">
        <f t="shared" si="0"/>
        <v>0.24000000000000021</v>
      </c>
      <c r="G43" s="56">
        <f t="shared" si="1"/>
        <v>9.917355371900835E-2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2.65</v>
      </c>
      <c r="E44" s="55">
        <v>2.5099999999999998</v>
      </c>
      <c r="F44" s="55">
        <f t="shared" si="0"/>
        <v>-0.14000000000000012</v>
      </c>
      <c r="G44" s="56">
        <f t="shared" si="1"/>
        <v>-5.2830188679245334E-2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2.04</v>
      </c>
      <c r="E45" s="55">
        <v>1.97</v>
      </c>
      <c r="F45" s="55">
        <f t="shared" si="0"/>
        <v>-7.0000000000000062E-2</v>
      </c>
      <c r="G45" s="56">
        <f t="shared" si="1"/>
        <v>-3.4313725490196109E-2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3.61</v>
      </c>
      <c r="E46" s="55">
        <v>3.77</v>
      </c>
      <c r="F46" s="55">
        <f t="shared" si="0"/>
        <v>0.16000000000000014</v>
      </c>
      <c r="G46" s="56">
        <f t="shared" si="1"/>
        <v>4.4321329639889238E-2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1.96</v>
      </c>
      <c r="E47" s="55">
        <v>1.88</v>
      </c>
      <c r="F47" s="55">
        <f t="shared" si="0"/>
        <v>-8.0000000000000071E-2</v>
      </c>
      <c r="G47" s="56">
        <f t="shared" si="1"/>
        <v>-4.0816326530612283E-2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3.43</v>
      </c>
      <c r="E48" s="55">
        <v>3.79</v>
      </c>
      <c r="F48" s="55">
        <f t="shared" si="0"/>
        <v>0.35999999999999988</v>
      </c>
      <c r="G48" s="56">
        <f t="shared" si="1"/>
        <v>0.10495626822157431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2.58</v>
      </c>
      <c r="E49" s="55">
        <v>2.04</v>
      </c>
      <c r="F49" s="55">
        <f t="shared" si="0"/>
        <v>-0.54</v>
      </c>
      <c r="G49" s="56">
        <f t="shared" si="1"/>
        <v>-0.20930232558139536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1.95</v>
      </c>
      <c r="E50" s="55">
        <v>2.0499999999999998</v>
      </c>
      <c r="F50" s="55">
        <f t="shared" si="0"/>
        <v>9.9999999999999867E-2</v>
      </c>
      <c r="G50" s="56">
        <f t="shared" si="1"/>
        <v>5.1282051282051218E-2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2.0299999999999998</v>
      </c>
      <c r="E51" s="55">
        <v>2.3199999999999998</v>
      </c>
      <c r="F51" s="55">
        <f t="shared" si="0"/>
        <v>0.29000000000000004</v>
      </c>
      <c r="G51" s="56">
        <f t="shared" si="1"/>
        <v>0.14285714285714288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1.52</v>
      </c>
      <c r="E52" s="55">
        <v>1.48</v>
      </c>
      <c r="F52" s="55">
        <f t="shared" si="0"/>
        <v>-4.0000000000000036E-2</v>
      </c>
      <c r="G52" s="56">
        <f t="shared" si="1"/>
        <v>-2.6315789473684233E-2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1.69</v>
      </c>
      <c r="E53" s="55">
        <v>2.2599999999999998</v>
      </c>
      <c r="F53" s="55">
        <f t="shared" si="0"/>
        <v>0.56999999999999984</v>
      </c>
      <c r="G53" s="56">
        <f t="shared" si="1"/>
        <v>0.33727810650887563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2.36</v>
      </c>
      <c r="E54" s="55">
        <v>2.19</v>
      </c>
      <c r="F54" s="55">
        <f t="shared" si="0"/>
        <v>-0.16999999999999993</v>
      </c>
      <c r="G54" s="56">
        <f t="shared" si="1"/>
        <v>-7.203389830508472E-2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1.52</v>
      </c>
      <c r="E55" s="55">
        <v>1.7</v>
      </c>
      <c r="F55" s="55">
        <f t="shared" si="0"/>
        <v>0.17999999999999994</v>
      </c>
      <c r="G55" s="56">
        <f t="shared" si="1"/>
        <v>0.1184210526315789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1.86</v>
      </c>
      <c r="E56" s="55">
        <v>1.79</v>
      </c>
      <c r="F56" s="55">
        <f t="shared" si="0"/>
        <v>-7.0000000000000062E-2</v>
      </c>
      <c r="G56" s="56">
        <f t="shared" si="1"/>
        <v>-3.7634408602150567E-2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1.3</v>
      </c>
      <c r="E57" s="55">
        <v>1.54</v>
      </c>
      <c r="F57" s="55">
        <f t="shared" si="0"/>
        <v>0.24</v>
      </c>
      <c r="G57" s="56">
        <f t="shared" si="1"/>
        <v>0.1846153846153846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2.2999999999999998</v>
      </c>
      <c r="E58" s="55">
        <v>2.48</v>
      </c>
      <c r="F58" s="55">
        <f t="shared" si="0"/>
        <v>0.18000000000000016</v>
      </c>
      <c r="G58" s="56">
        <f t="shared" si="1"/>
        <v>7.8260869565217467E-2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2.66</v>
      </c>
      <c r="E59" s="55">
        <v>2.58</v>
      </c>
      <c r="F59" s="55">
        <f t="shared" si="0"/>
        <v>-8.0000000000000071E-2</v>
      </c>
      <c r="G59" s="56">
        <f t="shared" si="1"/>
        <v>-3.0075187969924838E-2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1.95</v>
      </c>
      <c r="E60" s="55">
        <v>2.4900000000000002</v>
      </c>
      <c r="F60" s="55">
        <f t="shared" si="0"/>
        <v>0.54000000000000026</v>
      </c>
      <c r="G60" s="56">
        <f t="shared" si="1"/>
        <v>0.27692307692307705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1.94</v>
      </c>
      <c r="E61" s="55">
        <v>1.76</v>
      </c>
      <c r="F61" s="55">
        <f t="shared" si="0"/>
        <v>-0.17999999999999994</v>
      </c>
      <c r="G61" s="56">
        <f t="shared" si="1"/>
        <v>-9.2783505154639151E-2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2.5499999999999998</v>
      </c>
      <c r="E62" s="55">
        <v>2.4</v>
      </c>
      <c r="F62" s="55">
        <f t="shared" si="0"/>
        <v>-0.14999999999999991</v>
      </c>
      <c r="G62" s="56">
        <f t="shared" si="1"/>
        <v>-5.8823529411764677E-2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1.87</v>
      </c>
      <c r="E63" s="55">
        <v>1.86</v>
      </c>
      <c r="F63" s="55">
        <f t="shared" si="0"/>
        <v>-1.0000000000000009E-2</v>
      </c>
      <c r="G63" s="56">
        <f t="shared" si="1"/>
        <v>-5.3475935828877046E-3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2.29</v>
      </c>
      <c r="E64" s="55">
        <v>2.48</v>
      </c>
      <c r="F64" s="55">
        <f t="shared" si="0"/>
        <v>0.18999999999999995</v>
      </c>
      <c r="G64" s="56">
        <f t="shared" si="1"/>
        <v>8.2969432314410452E-2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1.31</v>
      </c>
      <c r="E65" s="55">
        <v>1.3</v>
      </c>
      <c r="F65" s="55">
        <f t="shared" si="0"/>
        <v>-1.0000000000000009E-2</v>
      </c>
      <c r="G65" s="56">
        <f t="shared" si="1"/>
        <v>-7.6335877862595486E-3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2.04</v>
      </c>
      <c r="E66" s="55">
        <v>2.0499999999999998</v>
      </c>
      <c r="F66" s="55">
        <f t="shared" si="0"/>
        <v>9.9999999999997868E-3</v>
      </c>
      <c r="G66" s="56">
        <f t="shared" si="1"/>
        <v>4.9019607843136213E-3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1.01</v>
      </c>
      <c r="E67" s="55">
        <v>1.26</v>
      </c>
      <c r="F67" s="55">
        <f t="shared" ref="F67:F130" si="2">E67-D67</f>
        <v>0.25</v>
      </c>
      <c r="G67" s="56">
        <f t="shared" ref="G67:G130" si="3">F67/D67</f>
        <v>0.24752475247524752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2.06</v>
      </c>
      <c r="E68" s="55">
        <v>1.48</v>
      </c>
      <c r="F68" s="55">
        <f t="shared" si="2"/>
        <v>-0.58000000000000007</v>
      </c>
      <c r="G68" s="56">
        <f t="shared" si="3"/>
        <v>-0.28155339805825247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1.36</v>
      </c>
      <c r="E69" s="55">
        <v>1.37</v>
      </c>
      <c r="F69" s="55">
        <f t="shared" si="2"/>
        <v>1.0000000000000009E-2</v>
      </c>
      <c r="G69" s="56">
        <f t="shared" si="3"/>
        <v>7.3529411764705942E-3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1.87</v>
      </c>
      <c r="E70" s="55">
        <v>2.08</v>
      </c>
      <c r="F70" s="55">
        <f t="shared" si="2"/>
        <v>0.20999999999999996</v>
      </c>
      <c r="G70" s="56">
        <f t="shared" si="3"/>
        <v>0.11229946524064169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2.4500000000000002</v>
      </c>
      <c r="E71" s="55">
        <v>2.4900000000000002</v>
      </c>
      <c r="F71" s="55">
        <f t="shared" si="2"/>
        <v>4.0000000000000036E-2</v>
      </c>
      <c r="G71" s="56">
        <f t="shared" si="3"/>
        <v>1.632653061224491E-2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1.66</v>
      </c>
      <c r="E72" s="55">
        <v>1.7</v>
      </c>
      <c r="F72" s="55">
        <f t="shared" si="2"/>
        <v>4.0000000000000036E-2</v>
      </c>
      <c r="G72" s="56">
        <f t="shared" si="3"/>
        <v>2.4096385542168697E-2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1.58</v>
      </c>
      <c r="E73" s="55">
        <v>1.6</v>
      </c>
      <c r="F73" s="55">
        <f t="shared" si="2"/>
        <v>2.0000000000000018E-2</v>
      </c>
      <c r="G73" s="56">
        <f t="shared" si="3"/>
        <v>1.2658227848101276E-2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1.84</v>
      </c>
      <c r="E74" s="55">
        <v>1.82</v>
      </c>
      <c r="F74" s="55">
        <f t="shared" si="2"/>
        <v>-2.0000000000000018E-2</v>
      </c>
      <c r="G74" s="56">
        <f t="shared" si="3"/>
        <v>-1.0869565217391313E-2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1.82</v>
      </c>
      <c r="E75" s="55">
        <v>1.67</v>
      </c>
      <c r="F75" s="55">
        <f t="shared" si="2"/>
        <v>-0.15000000000000013</v>
      </c>
      <c r="G75" s="56">
        <f t="shared" si="3"/>
        <v>-8.2417582417582486E-2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2.21</v>
      </c>
      <c r="E76" s="55">
        <v>1.88</v>
      </c>
      <c r="F76" s="55">
        <f t="shared" si="2"/>
        <v>-0.33000000000000007</v>
      </c>
      <c r="G76" s="56">
        <f t="shared" si="3"/>
        <v>-0.14932126696832582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1.47</v>
      </c>
      <c r="E77" s="55">
        <v>1.18</v>
      </c>
      <c r="F77" s="55">
        <f t="shared" si="2"/>
        <v>-0.29000000000000004</v>
      </c>
      <c r="G77" s="56">
        <f t="shared" si="3"/>
        <v>-0.19727891156462588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1.61</v>
      </c>
      <c r="E78" s="55">
        <v>2.0099999999999998</v>
      </c>
      <c r="F78" s="55">
        <f t="shared" si="2"/>
        <v>0.39999999999999969</v>
      </c>
      <c r="G78" s="56">
        <f t="shared" si="3"/>
        <v>0.2484472049689439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2.04</v>
      </c>
      <c r="E79" s="55">
        <v>2.2999999999999998</v>
      </c>
      <c r="F79" s="55">
        <f t="shared" si="2"/>
        <v>0.25999999999999979</v>
      </c>
      <c r="G79" s="56">
        <f t="shared" si="3"/>
        <v>0.12745098039215674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2.86</v>
      </c>
      <c r="E80" s="55">
        <v>2.86</v>
      </c>
      <c r="F80" s="55">
        <f t="shared" si="2"/>
        <v>0</v>
      </c>
      <c r="G80" s="56">
        <f t="shared" si="3"/>
        <v>0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1.79</v>
      </c>
      <c r="E81" s="55">
        <v>1.51</v>
      </c>
      <c r="F81" s="55">
        <f t="shared" si="2"/>
        <v>-0.28000000000000003</v>
      </c>
      <c r="G81" s="56">
        <f t="shared" si="3"/>
        <v>-0.15642458100558659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2.0099999999999998</v>
      </c>
      <c r="E82" s="55">
        <v>1.81</v>
      </c>
      <c r="F82" s="55">
        <f t="shared" si="2"/>
        <v>-0.19999999999999973</v>
      </c>
      <c r="G82" s="56">
        <f t="shared" si="3"/>
        <v>-9.9502487562188935E-2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1.34</v>
      </c>
      <c r="E83" s="55">
        <v>1.27</v>
      </c>
      <c r="F83" s="55">
        <f t="shared" si="2"/>
        <v>-7.0000000000000062E-2</v>
      </c>
      <c r="G83" s="56">
        <f t="shared" si="3"/>
        <v>-5.22388059701493E-2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3.25</v>
      </c>
      <c r="E84" s="55">
        <v>2.71</v>
      </c>
      <c r="F84" s="55">
        <f t="shared" si="2"/>
        <v>-0.54</v>
      </c>
      <c r="G84" s="56">
        <f t="shared" si="3"/>
        <v>-0.16615384615384615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1.62</v>
      </c>
      <c r="E85" s="55">
        <v>1.24</v>
      </c>
      <c r="F85" s="55">
        <f t="shared" si="2"/>
        <v>-0.38000000000000012</v>
      </c>
      <c r="G85" s="56">
        <f t="shared" si="3"/>
        <v>-0.23456790123456794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1.56</v>
      </c>
      <c r="E86" s="55">
        <v>1.46</v>
      </c>
      <c r="F86" s="55">
        <f t="shared" si="2"/>
        <v>-0.10000000000000009</v>
      </c>
      <c r="G86" s="56">
        <f t="shared" si="3"/>
        <v>-6.4102564102564152E-2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1.76</v>
      </c>
      <c r="E87" s="55">
        <v>1.69</v>
      </c>
      <c r="F87" s="55">
        <f t="shared" si="2"/>
        <v>-7.0000000000000062E-2</v>
      </c>
      <c r="G87" s="56">
        <f t="shared" si="3"/>
        <v>-3.9772727272727307E-2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2.13</v>
      </c>
      <c r="E88" s="55">
        <v>1.51</v>
      </c>
      <c r="F88" s="55">
        <f t="shared" si="2"/>
        <v>-0.61999999999999988</v>
      </c>
      <c r="G88" s="56">
        <f t="shared" si="3"/>
        <v>-0.29107981220657275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2.65</v>
      </c>
      <c r="E89" s="55">
        <v>2.67</v>
      </c>
      <c r="F89" s="55">
        <f t="shared" si="2"/>
        <v>2.0000000000000018E-2</v>
      </c>
      <c r="G89" s="56">
        <f t="shared" si="3"/>
        <v>7.5471698113207617E-3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1.05</v>
      </c>
      <c r="E90" s="55">
        <v>1.05</v>
      </c>
      <c r="F90" s="55">
        <f t="shared" si="2"/>
        <v>0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2.98</v>
      </c>
      <c r="E91" s="55">
        <v>3.23</v>
      </c>
      <c r="F91" s="55">
        <f t="shared" si="2"/>
        <v>0.25</v>
      </c>
      <c r="G91" s="56">
        <f t="shared" si="3"/>
        <v>8.3892617449664433E-2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1.17</v>
      </c>
      <c r="E92" s="55">
        <v>1.02</v>
      </c>
      <c r="F92" s="55">
        <f t="shared" si="2"/>
        <v>-0.14999999999999991</v>
      </c>
      <c r="G92" s="56">
        <f t="shared" si="3"/>
        <v>-0.12820512820512814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0.53</v>
      </c>
      <c r="E93" s="55">
        <v>0.74</v>
      </c>
      <c r="F93" s="55">
        <f t="shared" si="2"/>
        <v>0.20999999999999996</v>
      </c>
      <c r="G93" s="56">
        <f t="shared" si="3"/>
        <v>0.39622641509433953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2.67</v>
      </c>
      <c r="E94" s="55">
        <v>2.1800000000000002</v>
      </c>
      <c r="F94" s="55">
        <f t="shared" si="2"/>
        <v>-0.48999999999999977</v>
      </c>
      <c r="G94" s="56">
        <f t="shared" si="3"/>
        <v>-0.18352059925093625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1.5</v>
      </c>
      <c r="E95" s="55">
        <v>1.48</v>
      </c>
      <c r="F95" s="55">
        <f t="shared" si="2"/>
        <v>-2.0000000000000018E-2</v>
      </c>
      <c r="G95" s="56">
        <f t="shared" si="3"/>
        <v>-1.3333333333333345E-2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1.6</v>
      </c>
      <c r="E96" s="55">
        <v>1.48</v>
      </c>
      <c r="F96" s="55">
        <f t="shared" si="2"/>
        <v>-0.12000000000000011</v>
      </c>
      <c r="G96" s="56">
        <f t="shared" si="3"/>
        <v>-7.5000000000000067E-2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2.97</v>
      </c>
      <c r="E97" s="55">
        <v>2.98</v>
      </c>
      <c r="F97" s="55">
        <f t="shared" si="2"/>
        <v>9.9999999999997868E-3</v>
      </c>
      <c r="G97" s="56">
        <f t="shared" si="3"/>
        <v>3.3670033670032949E-3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1.57</v>
      </c>
      <c r="E98" s="55">
        <v>1.8</v>
      </c>
      <c r="F98" s="55">
        <f t="shared" si="2"/>
        <v>0.22999999999999998</v>
      </c>
      <c r="G98" s="56">
        <f t="shared" si="3"/>
        <v>0.1464968152866242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2.29</v>
      </c>
      <c r="E99" s="55">
        <v>2.0499999999999998</v>
      </c>
      <c r="F99" s="55">
        <f t="shared" si="2"/>
        <v>-0.24000000000000021</v>
      </c>
      <c r="G99" s="56">
        <f t="shared" si="3"/>
        <v>-0.10480349344978175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1.84</v>
      </c>
      <c r="E100" s="55">
        <v>1.91</v>
      </c>
      <c r="F100" s="55">
        <f t="shared" si="2"/>
        <v>6.999999999999984E-2</v>
      </c>
      <c r="G100" s="56">
        <f t="shared" si="3"/>
        <v>3.8043478260869477E-2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1.76</v>
      </c>
      <c r="E101" s="55">
        <v>1.92</v>
      </c>
      <c r="F101" s="55">
        <f t="shared" si="2"/>
        <v>0.15999999999999992</v>
      </c>
      <c r="G101" s="56">
        <f t="shared" si="3"/>
        <v>9.090909090909087E-2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1.8</v>
      </c>
      <c r="E102" s="55">
        <v>1.92</v>
      </c>
      <c r="F102" s="55">
        <f t="shared" si="2"/>
        <v>0.11999999999999988</v>
      </c>
      <c r="G102" s="56">
        <f t="shared" si="3"/>
        <v>6.6666666666666596E-2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1.91</v>
      </c>
      <c r="E103" s="55">
        <v>1.79</v>
      </c>
      <c r="F103" s="55">
        <f t="shared" si="2"/>
        <v>-0.11999999999999988</v>
      </c>
      <c r="G103" s="56">
        <f t="shared" si="3"/>
        <v>-6.2827225130889994E-2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2.5099999999999998</v>
      </c>
      <c r="E104" s="55">
        <v>2.0699999999999998</v>
      </c>
      <c r="F104" s="55">
        <f t="shared" si="2"/>
        <v>-0.43999999999999995</v>
      </c>
      <c r="G104" s="56">
        <f t="shared" si="3"/>
        <v>-0.17529880478087648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1.68</v>
      </c>
      <c r="E105" s="55">
        <v>1.98</v>
      </c>
      <c r="F105" s="55">
        <f t="shared" si="2"/>
        <v>0.30000000000000004</v>
      </c>
      <c r="G105" s="56">
        <f t="shared" si="3"/>
        <v>0.1785714285714286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1.38</v>
      </c>
      <c r="E106" s="55">
        <v>1.0900000000000001</v>
      </c>
      <c r="F106" s="55">
        <f t="shared" si="2"/>
        <v>-0.28999999999999981</v>
      </c>
      <c r="G106" s="56">
        <f t="shared" si="3"/>
        <v>-0.21014492753623176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2.4700000000000002</v>
      </c>
      <c r="E107" s="55">
        <v>2.2400000000000002</v>
      </c>
      <c r="F107" s="55">
        <f t="shared" si="2"/>
        <v>-0.22999999999999998</v>
      </c>
      <c r="G107" s="56">
        <f t="shared" si="3"/>
        <v>-9.3117408906882582E-2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1.92</v>
      </c>
      <c r="E108" s="55">
        <v>1.62</v>
      </c>
      <c r="F108" s="55">
        <f t="shared" si="2"/>
        <v>-0.29999999999999982</v>
      </c>
      <c r="G108" s="56">
        <f t="shared" si="3"/>
        <v>-0.15624999999999992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2.4500000000000002</v>
      </c>
      <c r="E109" s="55">
        <v>2.21</v>
      </c>
      <c r="F109" s="55">
        <f t="shared" si="2"/>
        <v>-0.24000000000000021</v>
      </c>
      <c r="G109" s="56">
        <f t="shared" si="3"/>
        <v>-9.7959183673469466E-2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2.73</v>
      </c>
      <c r="E110" s="55">
        <v>2.77</v>
      </c>
      <c r="F110" s="55">
        <f t="shared" si="2"/>
        <v>4.0000000000000036E-2</v>
      </c>
      <c r="G110" s="56">
        <f t="shared" si="3"/>
        <v>1.4652014652014666E-2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1.84</v>
      </c>
      <c r="E111" s="55">
        <v>1.91</v>
      </c>
      <c r="F111" s="55">
        <f t="shared" si="2"/>
        <v>6.999999999999984E-2</v>
      </c>
      <c r="G111" s="56">
        <f t="shared" si="3"/>
        <v>3.8043478260869477E-2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2.8</v>
      </c>
      <c r="E112" s="55">
        <v>2.69</v>
      </c>
      <c r="F112" s="55">
        <f t="shared" si="2"/>
        <v>-0.10999999999999988</v>
      </c>
      <c r="G112" s="56">
        <f t="shared" si="3"/>
        <v>-3.9285714285714243E-2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1.56</v>
      </c>
      <c r="E113" s="55">
        <v>1.58</v>
      </c>
      <c r="F113" s="55">
        <f t="shared" si="2"/>
        <v>2.0000000000000018E-2</v>
      </c>
      <c r="G113" s="56">
        <f t="shared" si="3"/>
        <v>1.2820512820512832E-2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2.4500000000000002</v>
      </c>
      <c r="E114" s="55">
        <v>2.21</v>
      </c>
      <c r="F114" s="55">
        <f t="shared" si="2"/>
        <v>-0.24000000000000021</v>
      </c>
      <c r="G114" s="56">
        <f t="shared" si="3"/>
        <v>-9.7959183673469466E-2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2.12</v>
      </c>
      <c r="E115" s="55">
        <v>2.04</v>
      </c>
      <c r="F115" s="55">
        <f t="shared" si="2"/>
        <v>-8.0000000000000071E-2</v>
      </c>
      <c r="G115" s="56">
        <f t="shared" si="3"/>
        <v>-3.7735849056603807E-2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1.47</v>
      </c>
      <c r="E116" s="55">
        <v>1.76</v>
      </c>
      <c r="F116" s="55">
        <f t="shared" si="2"/>
        <v>0.29000000000000004</v>
      </c>
      <c r="G116" s="56">
        <f t="shared" si="3"/>
        <v>0.19727891156462588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0.82</v>
      </c>
      <c r="E117" s="55">
        <v>0.95</v>
      </c>
      <c r="F117" s="55">
        <f t="shared" si="2"/>
        <v>0.13</v>
      </c>
      <c r="G117" s="56">
        <f t="shared" si="3"/>
        <v>0.15853658536585366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4.21</v>
      </c>
      <c r="E118" s="55">
        <v>4.28</v>
      </c>
      <c r="F118" s="55">
        <f t="shared" si="2"/>
        <v>7.0000000000000284E-2</v>
      </c>
      <c r="G118" s="56">
        <f t="shared" si="3"/>
        <v>1.6627078384798169E-2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1.97</v>
      </c>
      <c r="E119" s="55">
        <v>1.96</v>
      </c>
      <c r="F119" s="55">
        <f t="shared" si="2"/>
        <v>-1.0000000000000009E-2</v>
      </c>
      <c r="G119" s="56">
        <f t="shared" si="3"/>
        <v>-5.0761421319797002E-3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1.65</v>
      </c>
      <c r="E120" s="55">
        <v>1.86</v>
      </c>
      <c r="F120" s="55">
        <f t="shared" si="2"/>
        <v>0.21000000000000019</v>
      </c>
      <c r="G120" s="56">
        <f t="shared" si="3"/>
        <v>0.1272727272727274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1.6</v>
      </c>
      <c r="E121" s="55">
        <v>1.41</v>
      </c>
      <c r="F121" s="55">
        <f t="shared" si="2"/>
        <v>-0.19000000000000017</v>
      </c>
      <c r="G121" s="56">
        <f t="shared" si="3"/>
        <v>-0.11875000000000011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2.09</v>
      </c>
      <c r="E122" s="55">
        <v>2.1800000000000002</v>
      </c>
      <c r="F122" s="55">
        <f t="shared" si="2"/>
        <v>9.0000000000000302E-2</v>
      </c>
      <c r="G122" s="56">
        <f t="shared" si="3"/>
        <v>4.3062200956937947E-2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3.16</v>
      </c>
      <c r="E123" s="55">
        <v>3.51</v>
      </c>
      <c r="F123" s="55">
        <f t="shared" si="2"/>
        <v>0.34999999999999964</v>
      </c>
      <c r="G123" s="56">
        <f t="shared" si="3"/>
        <v>0.11075949367088596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2.88</v>
      </c>
      <c r="E124" s="55">
        <v>2.9</v>
      </c>
      <c r="F124" s="55">
        <f t="shared" si="2"/>
        <v>2.0000000000000018E-2</v>
      </c>
      <c r="G124" s="56">
        <f t="shared" si="3"/>
        <v>6.944444444444451E-3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3.07</v>
      </c>
      <c r="E125" s="55">
        <v>3</v>
      </c>
      <c r="F125" s="55">
        <f t="shared" si="2"/>
        <v>-6.999999999999984E-2</v>
      </c>
      <c r="G125" s="56">
        <f t="shared" si="3"/>
        <v>-2.2801302931596039E-2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2.46</v>
      </c>
      <c r="E126" s="55">
        <v>2.2000000000000002</v>
      </c>
      <c r="F126" s="55">
        <f t="shared" si="2"/>
        <v>-0.25999999999999979</v>
      </c>
      <c r="G126" s="56">
        <f t="shared" si="3"/>
        <v>-0.10569105691056901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1.1399999999999999</v>
      </c>
      <c r="E127" s="55">
        <v>1.38</v>
      </c>
      <c r="F127" s="55">
        <f t="shared" si="2"/>
        <v>0.24</v>
      </c>
      <c r="G127" s="56">
        <f t="shared" si="3"/>
        <v>0.2105263157894737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1.22</v>
      </c>
      <c r="E128" s="55">
        <v>1.44</v>
      </c>
      <c r="F128" s="55">
        <f t="shared" si="2"/>
        <v>0.21999999999999997</v>
      </c>
      <c r="G128" s="56">
        <f t="shared" si="3"/>
        <v>0.18032786885245899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1.1299999999999999</v>
      </c>
      <c r="E129" s="55">
        <v>1.17</v>
      </c>
      <c r="F129" s="55">
        <f t="shared" si="2"/>
        <v>4.0000000000000036E-2</v>
      </c>
      <c r="G129" s="56">
        <f t="shared" si="3"/>
        <v>3.5398230088495609E-2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2.2599999999999998</v>
      </c>
      <c r="E130" s="55">
        <v>2.17</v>
      </c>
      <c r="F130" s="55">
        <f t="shared" si="2"/>
        <v>-8.9999999999999858E-2</v>
      </c>
      <c r="G130" s="56">
        <f t="shared" si="3"/>
        <v>-3.9823008849557466E-2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2.11</v>
      </c>
      <c r="E131" s="55">
        <v>1.92</v>
      </c>
      <c r="F131" s="55">
        <f t="shared" ref="F131:F194" si="4">E131-D131</f>
        <v>-0.18999999999999995</v>
      </c>
      <c r="G131" s="56">
        <f t="shared" ref="G131:G194" si="5">F131/D131</f>
        <v>-9.0047393364928896E-2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1.82</v>
      </c>
      <c r="E132" s="55">
        <v>1.81</v>
      </c>
      <c r="F132" s="55">
        <f t="shared" si="4"/>
        <v>-1.0000000000000009E-2</v>
      </c>
      <c r="G132" s="56">
        <f t="shared" si="5"/>
        <v>-5.4945054945054993E-3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3.09</v>
      </c>
      <c r="E133" s="55">
        <v>2.81</v>
      </c>
      <c r="F133" s="55">
        <f t="shared" si="4"/>
        <v>-0.2799999999999998</v>
      </c>
      <c r="G133" s="56">
        <f t="shared" si="5"/>
        <v>-9.0614886731391522E-2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1.6</v>
      </c>
      <c r="E134" s="55">
        <v>1.32</v>
      </c>
      <c r="F134" s="55">
        <f t="shared" si="4"/>
        <v>-0.28000000000000003</v>
      </c>
      <c r="G134" s="56">
        <f t="shared" si="5"/>
        <v>-0.17500000000000002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1.43</v>
      </c>
      <c r="E135" s="55">
        <v>1.53</v>
      </c>
      <c r="F135" s="55">
        <f t="shared" si="4"/>
        <v>0.10000000000000009</v>
      </c>
      <c r="G135" s="56">
        <f t="shared" si="5"/>
        <v>6.9930069930069991E-2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1.48</v>
      </c>
      <c r="E136" s="55">
        <v>0.9</v>
      </c>
      <c r="F136" s="55">
        <f t="shared" si="4"/>
        <v>-0.57999999999999996</v>
      </c>
      <c r="G136" s="56">
        <f t="shared" si="5"/>
        <v>-0.39189189189189189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2.52</v>
      </c>
      <c r="E137" s="55">
        <v>2.33</v>
      </c>
      <c r="F137" s="55">
        <f t="shared" si="4"/>
        <v>-0.18999999999999995</v>
      </c>
      <c r="G137" s="56">
        <f t="shared" si="5"/>
        <v>-7.5396825396825379E-2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2.38</v>
      </c>
      <c r="E138" s="55">
        <v>2.08</v>
      </c>
      <c r="F138" s="55">
        <f t="shared" si="4"/>
        <v>-0.29999999999999982</v>
      </c>
      <c r="G138" s="56">
        <f t="shared" si="5"/>
        <v>-0.12605042016806717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2.19</v>
      </c>
      <c r="E139" s="55">
        <v>2.36</v>
      </c>
      <c r="F139" s="55">
        <f t="shared" si="4"/>
        <v>0.16999999999999993</v>
      </c>
      <c r="G139" s="56">
        <f t="shared" si="5"/>
        <v>7.7625570776255676E-2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1.65</v>
      </c>
      <c r="E140" s="55">
        <v>1.69</v>
      </c>
      <c r="F140" s="55">
        <f t="shared" si="4"/>
        <v>4.0000000000000036E-2</v>
      </c>
      <c r="G140" s="56">
        <f t="shared" si="5"/>
        <v>2.4242424242424267E-2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1.27</v>
      </c>
      <c r="E141" s="55">
        <v>1.06</v>
      </c>
      <c r="F141" s="55">
        <f t="shared" si="4"/>
        <v>-0.20999999999999996</v>
      </c>
      <c r="G141" s="56">
        <f t="shared" si="5"/>
        <v>-0.16535433070866137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1.44</v>
      </c>
      <c r="E142" s="55">
        <v>1.56</v>
      </c>
      <c r="F142" s="55">
        <f t="shared" si="4"/>
        <v>0.12000000000000011</v>
      </c>
      <c r="G142" s="56">
        <f t="shared" si="5"/>
        <v>8.3333333333333412E-2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1.69</v>
      </c>
      <c r="E143" s="55">
        <v>2.13</v>
      </c>
      <c r="F143" s="55">
        <f t="shared" si="4"/>
        <v>0.43999999999999995</v>
      </c>
      <c r="G143" s="56">
        <f t="shared" si="5"/>
        <v>0.26035502958579881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2.02</v>
      </c>
      <c r="E144" s="55">
        <v>2.16</v>
      </c>
      <c r="F144" s="55">
        <f t="shared" si="4"/>
        <v>0.14000000000000012</v>
      </c>
      <c r="G144" s="56">
        <f t="shared" si="5"/>
        <v>6.9306930693069368E-2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2.57</v>
      </c>
      <c r="E145" s="55">
        <v>2.4300000000000002</v>
      </c>
      <c r="F145" s="55">
        <f t="shared" si="4"/>
        <v>-0.13999999999999968</v>
      </c>
      <c r="G145" s="56">
        <f t="shared" si="5"/>
        <v>-5.4474708171206102E-2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1.99</v>
      </c>
      <c r="E146" s="55">
        <v>1.93</v>
      </c>
      <c r="F146" s="55">
        <f t="shared" si="4"/>
        <v>-6.0000000000000053E-2</v>
      </c>
      <c r="G146" s="56">
        <f t="shared" si="5"/>
        <v>-3.0150753768844248E-2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3.13</v>
      </c>
      <c r="E147" s="55">
        <v>3.28</v>
      </c>
      <c r="F147" s="55">
        <f t="shared" si="4"/>
        <v>0.14999999999999991</v>
      </c>
      <c r="G147" s="56">
        <f t="shared" si="5"/>
        <v>4.7923322683706041E-2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1.66</v>
      </c>
      <c r="E148" s="55">
        <v>1.81</v>
      </c>
      <c r="F148" s="55">
        <f t="shared" si="4"/>
        <v>0.15000000000000013</v>
      </c>
      <c r="G148" s="56">
        <f t="shared" si="5"/>
        <v>9.0361445783132613E-2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2.27</v>
      </c>
      <c r="E149" s="55">
        <v>2.38</v>
      </c>
      <c r="F149" s="55">
        <f t="shared" si="4"/>
        <v>0.10999999999999988</v>
      </c>
      <c r="G149" s="56">
        <f t="shared" si="5"/>
        <v>4.8458149779735629E-2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3.71</v>
      </c>
      <c r="E150" s="55">
        <v>3.61</v>
      </c>
      <c r="F150" s="55">
        <f t="shared" si="4"/>
        <v>-0.10000000000000009</v>
      </c>
      <c r="G150" s="56">
        <f t="shared" si="5"/>
        <v>-2.695417789757415E-2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1.23</v>
      </c>
      <c r="E151" s="55">
        <v>1.29</v>
      </c>
      <c r="F151" s="55">
        <f t="shared" si="4"/>
        <v>6.0000000000000053E-2</v>
      </c>
      <c r="G151" s="56">
        <f t="shared" si="5"/>
        <v>4.8780487804878092E-2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0.69</v>
      </c>
      <c r="E152" s="55">
        <v>0.65</v>
      </c>
      <c r="F152" s="55">
        <f t="shared" si="4"/>
        <v>-3.9999999999999925E-2</v>
      </c>
      <c r="G152" s="56">
        <f t="shared" si="5"/>
        <v>-5.797101449275352E-2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2.87</v>
      </c>
      <c r="E153" s="55">
        <v>3.07</v>
      </c>
      <c r="F153" s="55">
        <f t="shared" si="4"/>
        <v>0.19999999999999973</v>
      </c>
      <c r="G153" s="56">
        <f t="shared" si="5"/>
        <v>6.9686411149825683E-2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2.73</v>
      </c>
      <c r="E154" s="55">
        <v>2.54</v>
      </c>
      <c r="F154" s="55">
        <f t="shared" si="4"/>
        <v>-0.18999999999999995</v>
      </c>
      <c r="G154" s="56">
        <f t="shared" si="5"/>
        <v>-6.9597069597069572E-2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3.57</v>
      </c>
      <c r="E155" s="55">
        <v>3.03</v>
      </c>
      <c r="F155" s="55">
        <f t="shared" si="4"/>
        <v>-0.54</v>
      </c>
      <c r="G155" s="56">
        <f t="shared" si="5"/>
        <v>-0.15126050420168069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1.1299999999999999</v>
      </c>
      <c r="E156" s="55">
        <v>1.05</v>
      </c>
      <c r="F156" s="55">
        <f t="shared" si="4"/>
        <v>-7.9999999999999849E-2</v>
      </c>
      <c r="G156" s="56">
        <f t="shared" si="5"/>
        <v>-7.0796460176991025E-2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0.89</v>
      </c>
      <c r="E157" s="55">
        <v>0.7</v>
      </c>
      <c r="F157" s="55">
        <f t="shared" si="4"/>
        <v>-0.19000000000000006</v>
      </c>
      <c r="G157" s="56">
        <f t="shared" si="5"/>
        <v>-0.21348314606741578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1.37</v>
      </c>
      <c r="E158" s="55">
        <v>1.55</v>
      </c>
      <c r="F158" s="55">
        <f t="shared" si="4"/>
        <v>0.17999999999999994</v>
      </c>
      <c r="G158" s="56">
        <f t="shared" si="5"/>
        <v>0.13138686131386856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3.41</v>
      </c>
      <c r="E159" s="55">
        <v>3.85</v>
      </c>
      <c r="F159" s="55">
        <f t="shared" si="4"/>
        <v>0.43999999999999995</v>
      </c>
      <c r="G159" s="56">
        <f t="shared" si="5"/>
        <v>0.1290322580645161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1.88</v>
      </c>
      <c r="E160" s="55">
        <v>1.73</v>
      </c>
      <c r="F160" s="55">
        <f t="shared" si="4"/>
        <v>-0.14999999999999991</v>
      </c>
      <c r="G160" s="56">
        <f t="shared" si="5"/>
        <v>-7.9787234042553154E-2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1.49</v>
      </c>
      <c r="E161" s="55">
        <v>1.63</v>
      </c>
      <c r="F161" s="55">
        <f t="shared" si="4"/>
        <v>0.1399999999999999</v>
      </c>
      <c r="G161" s="56">
        <f t="shared" si="5"/>
        <v>9.3959731543624095E-2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1.21</v>
      </c>
      <c r="E162" s="55">
        <v>1.21</v>
      </c>
      <c r="F162" s="55">
        <f t="shared" si="4"/>
        <v>0</v>
      </c>
      <c r="G162" s="56">
        <f t="shared" si="5"/>
        <v>0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1.67</v>
      </c>
      <c r="E163" s="55">
        <v>1.67</v>
      </c>
      <c r="F163" s="55">
        <f t="shared" si="4"/>
        <v>0</v>
      </c>
      <c r="G163" s="56">
        <f t="shared" si="5"/>
        <v>0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3.11</v>
      </c>
      <c r="E164" s="55">
        <v>2.52</v>
      </c>
      <c r="F164" s="55">
        <f t="shared" si="4"/>
        <v>-0.58999999999999986</v>
      </c>
      <c r="G164" s="56">
        <f t="shared" si="5"/>
        <v>-0.18971061093247585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1.24</v>
      </c>
      <c r="E165" s="55">
        <v>1.22</v>
      </c>
      <c r="F165" s="55">
        <f t="shared" si="4"/>
        <v>-2.0000000000000018E-2</v>
      </c>
      <c r="G165" s="56">
        <f t="shared" si="5"/>
        <v>-1.612903225806453E-2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0.45</v>
      </c>
      <c r="E166" s="55">
        <v>0</v>
      </c>
      <c r="F166" s="55">
        <f t="shared" si="4"/>
        <v>-0.45</v>
      </c>
      <c r="G166" s="56">
        <f t="shared" si="5"/>
        <v>-1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1.79</v>
      </c>
      <c r="E167" s="55">
        <v>1.85</v>
      </c>
      <c r="F167" s="55">
        <f t="shared" si="4"/>
        <v>6.0000000000000053E-2</v>
      </c>
      <c r="G167" s="56">
        <f t="shared" si="5"/>
        <v>3.3519553072625725E-2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1.87</v>
      </c>
      <c r="E168" s="55">
        <v>2.36</v>
      </c>
      <c r="F168" s="55">
        <f t="shared" si="4"/>
        <v>0.48999999999999977</v>
      </c>
      <c r="G168" s="56">
        <f t="shared" si="5"/>
        <v>0.26203208556149721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2.5499999999999998</v>
      </c>
      <c r="E169" s="55">
        <v>2.6</v>
      </c>
      <c r="F169" s="55">
        <f t="shared" si="4"/>
        <v>5.0000000000000266E-2</v>
      </c>
      <c r="G169" s="56">
        <f t="shared" si="5"/>
        <v>1.9607843137255009E-2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1.7</v>
      </c>
      <c r="E170" s="55">
        <v>1.37</v>
      </c>
      <c r="F170" s="55">
        <f t="shared" si="4"/>
        <v>-0.32999999999999985</v>
      </c>
      <c r="G170" s="56">
        <f t="shared" si="5"/>
        <v>-0.19411764705882345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2.98</v>
      </c>
      <c r="E171" s="55">
        <v>3.41</v>
      </c>
      <c r="F171" s="55">
        <f t="shared" si="4"/>
        <v>0.43000000000000016</v>
      </c>
      <c r="G171" s="56">
        <f t="shared" si="5"/>
        <v>0.14429530201342286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2.25</v>
      </c>
      <c r="E172" s="55">
        <v>2.6</v>
      </c>
      <c r="F172" s="55">
        <f t="shared" si="4"/>
        <v>0.35000000000000009</v>
      </c>
      <c r="G172" s="56">
        <f t="shared" si="5"/>
        <v>0.15555555555555559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3.69</v>
      </c>
      <c r="E173" s="55">
        <v>3.32</v>
      </c>
      <c r="F173" s="55">
        <f t="shared" si="4"/>
        <v>-0.37000000000000011</v>
      </c>
      <c r="G173" s="56">
        <f t="shared" si="5"/>
        <v>-0.10027100271002713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1.37</v>
      </c>
      <c r="E174" s="55">
        <v>1.67</v>
      </c>
      <c r="F174" s="55">
        <f t="shared" si="4"/>
        <v>0.29999999999999982</v>
      </c>
      <c r="G174" s="56">
        <f t="shared" si="5"/>
        <v>0.21897810218978087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2.06</v>
      </c>
      <c r="E175" s="55">
        <v>1.58</v>
      </c>
      <c r="F175" s="55">
        <f t="shared" si="4"/>
        <v>-0.48</v>
      </c>
      <c r="G175" s="56">
        <f t="shared" si="5"/>
        <v>-0.23300970873786406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1.29</v>
      </c>
      <c r="E176" s="55">
        <v>1.27</v>
      </c>
      <c r="F176" s="55">
        <f t="shared" si="4"/>
        <v>-2.0000000000000018E-2</v>
      </c>
      <c r="G176" s="56">
        <f t="shared" si="5"/>
        <v>-1.5503875968992262E-2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1.33</v>
      </c>
      <c r="E177" s="55">
        <v>1.33</v>
      </c>
      <c r="F177" s="55">
        <f t="shared" si="4"/>
        <v>0</v>
      </c>
      <c r="G177" s="56">
        <f t="shared" si="5"/>
        <v>0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0.57999999999999996</v>
      </c>
      <c r="E178" s="55">
        <v>0.63</v>
      </c>
      <c r="F178" s="55">
        <f t="shared" si="4"/>
        <v>5.0000000000000044E-2</v>
      </c>
      <c r="G178" s="56">
        <f t="shared" si="5"/>
        <v>8.6206896551724227E-2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1.73</v>
      </c>
      <c r="E179" s="55">
        <v>2.0299999999999998</v>
      </c>
      <c r="F179" s="55">
        <f t="shared" si="4"/>
        <v>0.29999999999999982</v>
      </c>
      <c r="G179" s="56">
        <f t="shared" si="5"/>
        <v>0.17341040462427734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1.22</v>
      </c>
      <c r="E180" s="55">
        <v>0.92</v>
      </c>
      <c r="F180" s="55">
        <f t="shared" si="4"/>
        <v>-0.29999999999999993</v>
      </c>
      <c r="G180" s="56">
        <f t="shared" si="5"/>
        <v>-0.24590163934426224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0.55000000000000004</v>
      </c>
      <c r="E181" s="55">
        <v>2.11</v>
      </c>
      <c r="F181" s="55">
        <f t="shared" si="4"/>
        <v>1.5599999999999998</v>
      </c>
      <c r="G181" s="56">
        <f t="shared" si="5"/>
        <v>2.836363636363636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1.54</v>
      </c>
      <c r="E182" s="55">
        <v>1.63</v>
      </c>
      <c r="F182" s="55">
        <f t="shared" si="4"/>
        <v>8.9999999999999858E-2</v>
      </c>
      <c r="G182" s="56">
        <f t="shared" si="5"/>
        <v>5.844155844155835E-2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5.45</v>
      </c>
      <c r="E183" s="55">
        <v>4.7300000000000004</v>
      </c>
      <c r="F183" s="55">
        <f t="shared" si="4"/>
        <v>-0.71999999999999975</v>
      </c>
      <c r="G183" s="56">
        <f t="shared" si="5"/>
        <v>-0.13211009174311922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2.16</v>
      </c>
      <c r="E184" s="55">
        <v>1.87</v>
      </c>
      <c r="F184" s="55">
        <f t="shared" si="4"/>
        <v>-0.29000000000000004</v>
      </c>
      <c r="G184" s="56">
        <f t="shared" si="5"/>
        <v>-0.13425925925925927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1.19</v>
      </c>
      <c r="E185" s="55">
        <v>1.1599999999999999</v>
      </c>
      <c r="F185" s="55">
        <f t="shared" si="4"/>
        <v>-3.0000000000000027E-2</v>
      </c>
      <c r="G185" s="56">
        <f t="shared" si="5"/>
        <v>-2.521008403361347E-2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5.75</v>
      </c>
      <c r="E186" s="55">
        <v>4.5199999999999996</v>
      </c>
      <c r="F186" s="55">
        <f t="shared" si="4"/>
        <v>-1.2300000000000004</v>
      </c>
      <c r="G186" s="56">
        <f t="shared" si="5"/>
        <v>-0.21391304347826096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1.06</v>
      </c>
      <c r="E187" s="55">
        <v>0.97</v>
      </c>
      <c r="F187" s="55">
        <f t="shared" si="4"/>
        <v>-9.000000000000008E-2</v>
      </c>
      <c r="G187" s="56">
        <f t="shared" si="5"/>
        <v>-8.4905660377358555E-2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1.32</v>
      </c>
      <c r="E188" s="55">
        <v>0.84</v>
      </c>
      <c r="F188" s="55">
        <f t="shared" si="4"/>
        <v>-0.48000000000000009</v>
      </c>
      <c r="G188" s="56">
        <f t="shared" si="5"/>
        <v>-0.3636363636363637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2.95</v>
      </c>
      <c r="E189" s="55">
        <v>2.86</v>
      </c>
      <c r="F189" s="55">
        <f t="shared" si="4"/>
        <v>-9.0000000000000302E-2</v>
      </c>
      <c r="G189" s="56">
        <f t="shared" si="5"/>
        <v>-3.0508474576271288E-2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1.01</v>
      </c>
      <c r="E190" s="55">
        <v>1.01</v>
      </c>
      <c r="F190" s="55">
        <f t="shared" si="4"/>
        <v>0</v>
      </c>
      <c r="G190" s="56">
        <f t="shared" si="5"/>
        <v>0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1.39</v>
      </c>
      <c r="E191" s="55">
        <v>1.37</v>
      </c>
      <c r="F191" s="55">
        <f t="shared" si="4"/>
        <v>-1.9999999999999796E-2</v>
      </c>
      <c r="G191" s="56">
        <f t="shared" si="5"/>
        <v>-1.4388489208632947E-2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2.8</v>
      </c>
      <c r="E192" s="55">
        <v>2.67</v>
      </c>
      <c r="F192" s="55">
        <f t="shared" si="4"/>
        <v>-0.12999999999999989</v>
      </c>
      <c r="G192" s="56">
        <f t="shared" si="5"/>
        <v>-4.6428571428571395E-2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3.03</v>
      </c>
      <c r="E193" s="55">
        <v>3.8</v>
      </c>
      <c r="F193" s="55">
        <f t="shared" si="4"/>
        <v>0.77</v>
      </c>
      <c r="G193" s="56">
        <f t="shared" si="5"/>
        <v>0.25412541254125415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2.81</v>
      </c>
      <c r="E194" s="55">
        <v>2.38</v>
      </c>
      <c r="F194" s="55">
        <f t="shared" si="4"/>
        <v>-0.43000000000000016</v>
      </c>
      <c r="G194" s="56">
        <f t="shared" si="5"/>
        <v>-0.15302491103202853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2.2000000000000002</v>
      </c>
      <c r="E195" s="55">
        <v>2.38</v>
      </c>
      <c r="F195" s="55">
        <f t="shared" ref="F195:F214" si="6">E195-D195</f>
        <v>0.17999999999999972</v>
      </c>
      <c r="G195" s="56">
        <f t="shared" ref="G195:G213" si="7">F195/D195</f>
        <v>8.1818181818181679E-2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1.33</v>
      </c>
      <c r="E196" s="55">
        <v>1.4</v>
      </c>
      <c r="F196" s="55">
        <f t="shared" si="6"/>
        <v>6.999999999999984E-2</v>
      </c>
      <c r="G196" s="56">
        <f t="shared" si="7"/>
        <v>5.26315789473683E-2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1.67</v>
      </c>
      <c r="E197" s="55">
        <v>1.47</v>
      </c>
      <c r="F197" s="55">
        <f t="shared" si="6"/>
        <v>-0.19999999999999996</v>
      </c>
      <c r="G197" s="56">
        <f t="shared" si="7"/>
        <v>-0.11976047904191614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3.06</v>
      </c>
      <c r="E198" s="55">
        <v>3.81</v>
      </c>
      <c r="F198" s="55">
        <f t="shared" si="6"/>
        <v>0.75</v>
      </c>
      <c r="G198" s="56">
        <f t="shared" si="7"/>
        <v>0.24509803921568626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2.02</v>
      </c>
      <c r="E199" s="55">
        <v>2.02</v>
      </c>
      <c r="F199" s="55">
        <f t="shared" si="6"/>
        <v>0</v>
      </c>
      <c r="G199" s="56">
        <f t="shared" si="7"/>
        <v>0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2.63</v>
      </c>
      <c r="E200" s="55">
        <v>2.39</v>
      </c>
      <c r="F200" s="55">
        <f t="shared" si="6"/>
        <v>-0.23999999999999977</v>
      </c>
      <c r="G200" s="56">
        <f t="shared" si="7"/>
        <v>-9.1254752851710946E-2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1.55</v>
      </c>
      <c r="E201" s="55">
        <v>1.64</v>
      </c>
      <c r="F201" s="55">
        <f t="shared" si="6"/>
        <v>8.9999999999999858E-2</v>
      </c>
      <c r="G201" s="56">
        <f t="shared" si="7"/>
        <v>5.8064516129032163E-2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1.05</v>
      </c>
      <c r="E202" s="55">
        <v>0.99</v>
      </c>
      <c r="F202" s="55">
        <f t="shared" si="6"/>
        <v>-6.0000000000000053E-2</v>
      </c>
      <c r="G202" s="56">
        <f t="shared" si="7"/>
        <v>-5.714285714285719E-2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1.57</v>
      </c>
      <c r="E203" s="55">
        <v>1.55</v>
      </c>
      <c r="F203" s="55">
        <f t="shared" si="6"/>
        <v>-2.0000000000000018E-2</v>
      </c>
      <c r="G203" s="56">
        <f t="shared" si="7"/>
        <v>-1.2738853503184724E-2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2.3199999999999998</v>
      </c>
      <c r="E204" s="55">
        <v>2.08</v>
      </c>
      <c r="F204" s="55">
        <f t="shared" si="6"/>
        <v>-0.23999999999999977</v>
      </c>
      <c r="G204" s="56">
        <f t="shared" si="7"/>
        <v>-0.10344827586206887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1.28</v>
      </c>
      <c r="E205" s="55">
        <v>1.39</v>
      </c>
      <c r="F205" s="55">
        <f t="shared" si="6"/>
        <v>0.10999999999999988</v>
      </c>
      <c r="G205" s="56">
        <f t="shared" si="7"/>
        <v>8.5937499999999903E-2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2.96</v>
      </c>
      <c r="E206" s="55">
        <v>3.53</v>
      </c>
      <c r="F206" s="55">
        <f t="shared" si="6"/>
        <v>0.56999999999999984</v>
      </c>
      <c r="G206" s="56">
        <f t="shared" si="7"/>
        <v>0.19256756756756752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1.49</v>
      </c>
      <c r="E207" s="55">
        <v>1.41</v>
      </c>
      <c r="F207" s="55">
        <f t="shared" si="6"/>
        <v>-8.0000000000000071E-2</v>
      </c>
      <c r="G207" s="56">
        <f t="shared" si="7"/>
        <v>-5.3691275167785282E-2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3.85</v>
      </c>
      <c r="E208" s="55">
        <v>4.12</v>
      </c>
      <c r="F208" s="55">
        <f t="shared" si="6"/>
        <v>0.27</v>
      </c>
      <c r="G208" s="56">
        <f t="shared" si="7"/>
        <v>7.0129870129870139E-2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1.2</v>
      </c>
      <c r="E209" s="55">
        <v>1.46</v>
      </c>
      <c r="F209" s="55">
        <f t="shared" si="6"/>
        <v>0.26</v>
      </c>
      <c r="G209" s="56">
        <f t="shared" si="7"/>
        <v>0.21666666666666667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0.6</v>
      </c>
      <c r="E210" s="55">
        <v>0.82</v>
      </c>
      <c r="F210" s="55">
        <f t="shared" si="6"/>
        <v>0.21999999999999997</v>
      </c>
      <c r="G210" s="56">
        <f t="shared" si="7"/>
        <v>0.36666666666666664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2.0499999999999998</v>
      </c>
      <c r="E211" s="55">
        <v>2.0499999999999998</v>
      </c>
      <c r="F211" s="55">
        <f t="shared" si="6"/>
        <v>0</v>
      </c>
      <c r="G211" s="56">
        <f t="shared" si="7"/>
        <v>0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2.39</v>
      </c>
      <c r="E212" s="55">
        <v>2.33</v>
      </c>
      <c r="F212" s="55">
        <f t="shared" si="6"/>
        <v>-6.0000000000000053E-2</v>
      </c>
      <c r="G212" s="56">
        <f t="shared" si="7"/>
        <v>-2.5104602510460271E-2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1.98</v>
      </c>
      <c r="E213" s="55">
        <v>1.71</v>
      </c>
      <c r="F213" s="55">
        <f t="shared" si="6"/>
        <v>-0.27</v>
      </c>
      <c r="G213" s="56">
        <f t="shared" si="7"/>
        <v>-0.13636363636363638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E214" s="55">
        <v>0.66486868941713495</v>
      </c>
      <c r="F214" s="55">
        <f t="shared" si="6"/>
        <v>0.66486868941713495</v>
      </c>
      <c r="G214" s="56"/>
      <c r="R214" s="55"/>
      <c r="S214" s="55"/>
    </row>
  </sheetData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434</v>
      </c>
      <c r="E1" s="61" t="s">
        <v>435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5.19</v>
      </c>
      <c r="E2" s="53">
        <v>5.3</v>
      </c>
      <c r="F2" s="53">
        <f>E2-D2</f>
        <v>0.10999999999999943</v>
      </c>
      <c r="G2" s="54">
        <f>F2/D2</f>
        <v>2.1194605009633799E-2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4.8499999999999996</v>
      </c>
      <c r="E3" s="55">
        <v>4.88</v>
      </c>
      <c r="F3" s="55">
        <f t="shared" ref="F3:F66" si="0">E3-D3</f>
        <v>3.0000000000000249E-2</v>
      </c>
      <c r="G3" s="56">
        <f t="shared" ref="G3:G66" si="1">F3/D3</f>
        <v>6.1855670103093301E-3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5.59</v>
      </c>
      <c r="E4" s="55">
        <v>5.62</v>
      </c>
      <c r="F4" s="55">
        <f t="shared" si="0"/>
        <v>3.0000000000000249E-2</v>
      </c>
      <c r="G4" s="56">
        <f t="shared" si="1"/>
        <v>5.3667262969588998E-3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4.38</v>
      </c>
      <c r="E5" s="55">
        <v>4.37</v>
      </c>
      <c r="F5" s="55">
        <f t="shared" si="0"/>
        <v>-9.9999999999997868E-3</v>
      </c>
      <c r="G5" s="56">
        <f t="shared" si="1"/>
        <v>-2.2831050228310015E-3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4.68</v>
      </c>
      <c r="E6" s="55">
        <v>4.49</v>
      </c>
      <c r="F6" s="55">
        <f t="shared" si="0"/>
        <v>-0.1899999999999995</v>
      </c>
      <c r="G6" s="56">
        <f t="shared" si="1"/>
        <v>-4.0598290598290496E-2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5.99</v>
      </c>
      <c r="E7" s="55">
        <v>6.14</v>
      </c>
      <c r="F7" s="55">
        <f t="shared" si="0"/>
        <v>0.14999999999999947</v>
      </c>
      <c r="G7" s="56">
        <f t="shared" si="1"/>
        <v>2.5041736227044985E-2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4.38</v>
      </c>
      <c r="E8" s="55">
        <v>4.3099999999999996</v>
      </c>
      <c r="F8" s="55">
        <f t="shared" si="0"/>
        <v>-7.0000000000000284E-2</v>
      </c>
      <c r="G8" s="56">
        <f t="shared" si="1"/>
        <v>-1.5981735159817417E-2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5.04</v>
      </c>
      <c r="E9" s="55">
        <v>4.96</v>
      </c>
      <c r="F9" s="55">
        <f t="shared" si="0"/>
        <v>-8.0000000000000071E-2</v>
      </c>
      <c r="G9" s="56">
        <f t="shared" si="1"/>
        <v>-1.5873015873015886E-2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4.91</v>
      </c>
      <c r="E10" s="55">
        <v>5.07</v>
      </c>
      <c r="F10" s="55">
        <f t="shared" si="0"/>
        <v>0.16000000000000014</v>
      </c>
      <c r="G10" s="56">
        <f t="shared" si="1"/>
        <v>3.2586558044806542E-2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5.83</v>
      </c>
      <c r="E11" s="55">
        <v>5.83</v>
      </c>
      <c r="F11" s="55">
        <f t="shared" si="0"/>
        <v>0</v>
      </c>
      <c r="G11" s="56">
        <f t="shared" si="1"/>
        <v>0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6.11</v>
      </c>
      <c r="E12" s="55">
        <v>6.44</v>
      </c>
      <c r="F12" s="55">
        <f t="shared" si="0"/>
        <v>0.33000000000000007</v>
      </c>
      <c r="G12" s="56">
        <f t="shared" si="1"/>
        <v>5.4009819967266781E-2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5.57</v>
      </c>
      <c r="E13" s="55">
        <v>5.7</v>
      </c>
      <c r="F13" s="55">
        <f t="shared" si="0"/>
        <v>0.12999999999999989</v>
      </c>
      <c r="G13" s="56">
        <f t="shared" si="1"/>
        <v>2.3339317773788129E-2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4.66</v>
      </c>
      <c r="E14" s="55">
        <v>4.59</v>
      </c>
      <c r="F14" s="55">
        <f t="shared" si="0"/>
        <v>-7.0000000000000284E-2</v>
      </c>
      <c r="G14" s="56">
        <f t="shared" si="1"/>
        <v>-1.5021459227467872E-2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5.08</v>
      </c>
      <c r="E15" s="55">
        <v>5.37</v>
      </c>
      <c r="F15" s="55">
        <f t="shared" si="0"/>
        <v>0.29000000000000004</v>
      </c>
      <c r="G15" s="56">
        <f t="shared" si="1"/>
        <v>5.7086614173228356E-2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3.64</v>
      </c>
      <c r="E16" s="55">
        <v>3.49</v>
      </c>
      <c r="F16" s="55">
        <f t="shared" si="0"/>
        <v>-0.14999999999999991</v>
      </c>
      <c r="G16" s="56">
        <f t="shared" si="1"/>
        <v>-4.120879120879118E-2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5.13</v>
      </c>
      <c r="E17" s="55">
        <v>5.41</v>
      </c>
      <c r="F17" s="55">
        <f t="shared" si="0"/>
        <v>0.28000000000000025</v>
      </c>
      <c r="G17" s="56">
        <f t="shared" si="1"/>
        <v>5.4580896686159897E-2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5.12</v>
      </c>
      <c r="E18" s="55">
        <v>5.55</v>
      </c>
      <c r="F18" s="55">
        <f t="shared" si="0"/>
        <v>0.42999999999999972</v>
      </c>
      <c r="G18" s="56">
        <f t="shared" si="1"/>
        <v>8.3984374999999944E-2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5.43</v>
      </c>
      <c r="E19" s="55">
        <v>5.61</v>
      </c>
      <c r="F19" s="55">
        <f t="shared" si="0"/>
        <v>0.1800000000000006</v>
      </c>
      <c r="G19" s="56">
        <f t="shared" si="1"/>
        <v>3.3149171270718342E-2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5.84</v>
      </c>
      <c r="E20" s="55">
        <v>6.13</v>
      </c>
      <c r="F20" s="55">
        <f t="shared" si="0"/>
        <v>0.29000000000000004</v>
      </c>
      <c r="G20" s="56">
        <f t="shared" si="1"/>
        <v>4.9657534246575347E-2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4.9000000000000004</v>
      </c>
      <c r="E21" s="55">
        <v>4.78</v>
      </c>
      <c r="F21" s="55">
        <f t="shared" si="0"/>
        <v>-0.12000000000000011</v>
      </c>
      <c r="G21" s="56">
        <f t="shared" si="1"/>
        <v>-2.4489795918367366E-2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6.73</v>
      </c>
      <c r="E22" s="55">
        <v>7.11</v>
      </c>
      <c r="F22" s="55">
        <f t="shared" si="0"/>
        <v>0.37999999999999989</v>
      </c>
      <c r="G22" s="56">
        <f t="shared" si="1"/>
        <v>5.6463595839524497E-2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4.45</v>
      </c>
      <c r="E23" s="55">
        <v>4.45</v>
      </c>
      <c r="F23" s="55">
        <f t="shared" si="0"/>
        <v>0</v>
      </c>
      <c r="G23" s="56">
        <f t="shared" si="1"/>
        <v>0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5.38</v>
      </c>
      <c r="E24" s="55">
        <v>5.52</v>
      </c>
      <c r="F24" s="55">
        <f t="shared" si="0"/>
        <v>0.13999999999999968</v>
      </c>
      <c r="G24" s="56">
        <f t="shared" si="1"/>
        <v>2.6022304832713696E-2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5.21</v>
      </c>
      <c r="E25" s="55">
        <v>5.28</v>
      </c>
      <c r="F25" s="55">
        <f t="shared" si="0"/>
        <v>7.0000000000000284E-2</v>
      </c>
      <c r="G25" s="56">
        <f t="shared" si="1"/>
        <v>1.3435700575815794E-2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5.43</v>
      </c>
      <c r="E26" s="55">
        <v>5.62</v>
      </c>
      <c r="F26" s="55">
        <f t="shared" si="0"/>
        <v>0.19000000000000039</v>
      </c>
      <c r="G26" s="56">
        <f t="shared" si="1"/>
        <v>3.4990791896869322E-2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4.55</v>
      </c>
      <c r="E27" s="55">
        <v>4.96</v>
      </c>
      <c r="F27" s="55">
        <f t="shared" si="0"/>
        <v>0.41000000000000014</v>
      </c>
      <c r="G27" s="56">
        <f t="shared" si="1"/>
        <v>9.0109890109890151E-2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5.83</v>
      </c>
      <c r="E28" s="55">
        <v>5.83</v>
      </c>
      <c r="F28" s="55">
        <f t="shared" si="0"/>
        <v>0</v>
      </c>
      <c r="G28" s="56">
        <f t="shared" si="1"/>
        <v>0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4.1100000000000003</v>
      </c>
      <c r="E29" s="55">
        <v>4.21</v>
      </c>
      <c r="F29" s="55">
        <f t="shared" si="0"/>
        <v>9.9999999999999645E-2</v>
      </c>
      <c r="G29" s="56">
        <f t="shared" si="1"/>
        <v>2.4330900243308914E-2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4.8099999999999996</v>
      </c>
      <c r="E30" s="55">
        <v>5.08</v>
      </c>
      <c r="F30" s="55">
        <f t="shared" si="0"/>
        <v>0.27000000000000046</v>
      </c>
      <c r="G30" s="56">
        <f t="shared" si="1"/>
        <v>5.6133056133056233E-2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5.4</v>
      </c>
      <c r="E31" s="55">
        <v>5.82</v>
      </c>
      <c r="F31" s="55">
        <f t="shared" si="0"/>
        <v>0.41999999999999993</v>
      </c>
      <c r="G31" s="56">
        <f t="shared" si="1"/>
        <v>7.7777777777777765E-2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4.1399999999999997</v>
      </c>
      <c r="E32" s="55">
        <v>4.18</v>
      </c>
      <c r="F32" s="55">
        <f t="shared" si="0"/>
        <v>4.0000000000000036E-2</v>
      </c>
      <c r="G32" s="56">
        <f t="shared" si="1"/>
        <v>9.6618357487922805E-3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5.73</v>
      </c>
      <c r="E33" s="55">
        <v>5.88</v>
      </c>
      <c r="F33" s="55">
        <f t="shared" si="0"/>
        <v>0.14999999999999947</v>
      </c>
      <c r="G33" s="56">
        <f t="shared" si="1"/>
        <v>2.6178010471204095E-2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5.71</v>
      </c>
      <c r="E34" s="55">
        <v>5.84</v>
      </c>
      <c r="F34" s="55">
        <f t="shared" si="0"/>
        <v>0.12999999999999989</v>
      </c>
      <c r="G34" s="56">
        <f t="shared" si="1"/>
        <v>2.2767075306479843E-2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6.3</v>
      </c>
      <c r="E35" s="55">
        <v>6.56</v>
      </c>
      <c r="F35" s="55">
        <f t="shared" si="0"/>
        <v>0.25999999999999979</v>
      </c>
      <c r="G35" s="56">
        <f t="shared" si="1"/>
        <v>4.1269841269841234E-2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7.1</v>
      </c>
      <c r="E36" s="55">
        <v>7.34</v>
      </c>
      <c r="F36" s="55">
        <f t="shared" si="0"/>
        <v>0.24000000000000021</v>
      </c>
      <c r="G36" s="56">
        <f t="shared" si="1"/>
        <v>3.3802816901408482E-2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4.59</v>
      </c>
      <c r="E37" s="55">
        <v>4.76</v>
      </c>
      <c r="F37" s="55">
        <f t="shared" si="0"/>
        <v>0.16999999999999993</v>
      </c>
      <c r="G37" s="56">
        <f t="shared" si="1"/>
        <v>3.7037037037037021E-2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4.6399999999999997</v>
      </c>
      <c r="E38" s="55">
        <v>4.63</v>
      </c>
      <c r="F38" s="55">
        <f t="shared" si="0"/>
        <v>-9.9999999999997868E-3</v>
      </c>
      <c r="G38" s="56">
        <f t="shared" si="1"/>
        <v>-2.1551724137930574E-3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5.73</v>
      </c>
      <c r="E39" s="55">
        <v>5.95</v>
      </c>
      <c r="F39" s="55">
        <f t="shared" si="0"/>
        <v>0.21999999999999975</v>
      </c>
      <c r="G39" s="56">
        <f t="shared" si="1"/>
        <v>3.8394415357766096E-2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4.68</v>
      </c>
      <c r="E40" s="55">
        <v>4.66</v>
      </c>
      <c r="F40" s="55">
        <f t="shared" si="0"/>
        <v>-1.9999999999999574E-2</v>
      </c>
      <c r="G40" s="56">
        <f t="shared" si="1"/>
        <v>-4.2735042735041829E-3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6.4</v>
      </c>
      <c r="E41" s="55">
        <v>6.57</v>
      </c>
      <c r="F41" s="55">
        <f t="shared" si="0"/>
        <v>0.16999999999999993</v>
      </c>
      <c r="G41" s="56">
        <f t="shared" si="1"/>
        <v>2.6562499999999989E-2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4.6900000000000004</v>
      </c>
      <c r="E42" s="55">
        <v>4.72</v>
      </c>
      <c r="F42" s="55">
        <f t="shared" si="0"/>
        <v>2.9999999999999361E-2</v>
      </c>
      <c r="G42" s="56">
        <f t="shared" si="1"/>
        <v>6.3965884861405878E-3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7.27</v>
      </c>
      <c r="E43" s="55">
        <v>7.45</v>
      </c>
      <c r="F43" s="55">
        <f t="shared" si="0"/>
        <v>0.1800000000000006</v>
      </c>
      <c r="G43" s="56">
        <f t="shared" si="1"/>
        <v>2.4759284731774502E-2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3.94</v>
      </c>
      <c r="E44" s="55">
        <v>4.17</v>
      </c>
      <c r="F44" s="55">
        <f t="shared" si="0"/>
        <v>0.22999999999999998</v>
      </c>
      <c r="G44" s="56">
        <f t="shared" si="1"/>
        <v>5.8375634517766492E-2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4.78</v>
      </c>
      <c r="E45" s="55">
        <v>4.91</v>
      </c>
      <c r="F45" s="55">
        <f t="shared" si="0"/>
        <v>0.12999999999999989</v>
      </c>
      <c r="G45" s="56">
        <f t="shared" si="1"/>
        <v>2.7196652719665249E-2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5.0599999999999996</v>
      </c>
      <c r="E46" s="55">
        <v>4.93</v>
      </c>
      <c r="F46" s="55">
        <f t="shared" si="0"/>
        <v>-0.12999999999999989</v>
      </c>
      <c r="G46" s="56">
        <f t="shared" si="1"/>
        <v>-2.5691699604743063E-2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5.69</v>
      </c>
      <c r="E47" s="55">
        <v>5.89</v>
      </c>
      <c r="F47" s="55">
        <f t="shared" si="0"/>
        <v>0.19999999999999929</v>
      </c>
      <c r="G47" s="56">
        <f t="shared" si="1"/>
        <v>3.514938488576437E-2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3.55</v>
      </c>
      <c r="E48" s="55">
        <v>3.89</v>
      </c>
      <c r="F48" s="55">
        <f t="shared" si="0"/>
        <v>0.3400000000000003</v>
      </c>
      <c r="G48" s="56">
        <f t="shared" si="1"/>
        <v>9.5774647887324038E-2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5.91</v>
      </c>
      <c r="E49" s="55">
        <v>4.6900000000000004</v>
      </c>
      <c r="F49" s="55">
        <f t="shared" si="0"/>
        <v>-1.2199999999999998</v>
      </c>
      <c r="G49" s="56">
        <f t="shared" si="1"/>
        <v>-0.20642978003384091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5.8</v>
      </c>
      <c r="E50" s="55">
        <v>6.06</v>
      </c>
      <c r="F50" s="55">
        <f t="shared" si="0"/>
        <v>0.25999999999999979</v>
      </c>
      <c r="G50" s="56">
        <f t="shared" si="1"/>
        <v>4.4827586206896516E-2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4.32</v>
      </c>
      <c r="E51" s="55">
        <v>4.26</v>
      </c>
      <c r="F51" s="55">
        <f t="shared" si="0"/>
        <v>-6.0000000000000497E-2</v>
      </c>
      <c r="G51" s="56">
        <f t="shared" si="1"/>
        <v>-1.3888888888889003E-2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4.75</v>
      </c>
      <c r="E52" s="55">
        <v>4.82</v>
      </c>
      <c r="F52" s="55">
        <f t="shared" si="0"/>
        <v>7.0000000000000284E-2</v>
      </c>
      <c r="G52" s="56">
        <f t="shared" si="1"/>
        <v>1.4736842105263218E-2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5.96</v>
      </c>
      <c r="E53" s="55">
        <v>6</v>
      </c>
      <c r="F53" s="55">
        <f t="shared" si="0"/>
        <v>4.0000000000000036E-2</v>
      </c>
      <c r="G53" s="56">
        <f t="shared" si="1"/>
        <v>6.7114093959731603E-3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4.8499999999999996</v>
      </c>
      <c r="E54" s="55">
        <v>5.08</v>
      </c>
      <c r="F54" s="55">
        <f t="shared" si="0"/>
        <v>0.23000000000000043</v>
      </c>
      <c r="G54" s="56">
        <f t="shared" si="1"/>
        <v>4.7422680412371222E-2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4.12</v>
      </c>
      <c r="E55" s="55">
        <v>4.22</v>
      </c>
      <c r="F55" s="55">
        <f t="shared" si="0"/>
        <v>9.9999999999999645E-2</v>
      </c>
      <c r="G55" s="56">
        <f t="shared" si="1"/>
        <v>2.4271844660194088E-2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5.89</v>
      </c>
      <c r="E56" s="55">
        <v>6.18</v>
      </c>
      <c r="F56" s="55">
        <f t="shared" si="0"/>
        <v>0.29000000000000004</v>
      </c>
      <c r="G56" s="56">
        <f t="shared" si="1"/>
        <v>4.923599320882853E-2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5.73</v>
      </c>
      <c r="E57" s="55">
        <v>6.18</v>
      </c>
      <c r="F57" s="55">
        <f t="shared" si="0"/>
        <v>0.44999999999999929</v>
      </c>
      <c r="G57" s="56">
        <f t="shared" si="1"/>
        <v>7.853403141361244E-2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4.78</v>
      </c>
      <c r="E58" s="55">
        <v>4.88</v>
      </c>
      <c r="F58" s="55">
        <f t="shared" si="0"/>
        <v>9.9999999999999645E-2</v>
      </c>
      <c r="G58" s="56">
        <f t="shared" si="1"/>
        <v>2.0920502092050135E-2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5.21</v>
      </c>
      <c r="E59" s="55">
        <v>5.35</v>
      </c>
      <c r="F59" s="55">
        <f t="shared" si="0"/>
        <v>0.13999999999999968</v>
      </c>
      <c r="G59" s="56">
        <f t="shared" si="1"/>
        <v>2.6871401151631415E-2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4.5199999999999996</v>
      </c>
      <c r="E60" s="55">
        <v>4.68</v>
      </c>
      <c r="F60" s="55">
        <f t="shared" si="0"/>
        <v>0.16000000000000014</v>
      </c>
      <c r="G60" s="56">
        <f t="shared" si="1"/>
        <v>3.5398230088495609E-2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7.17</v>
      </c>
      <c r="E61" s="55">
        <v>6.93</v>
      </c>
      <c r="F61" s="55">
        <f t="shared" si="0"/>
        <v>-0.24000000000000021</v>
      </c>
      <c r="G61" s="56">
        <f t="shared" si="1"/>
        <v>-3.3472803347280367E-2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6.04</v>
      </c>
      <c r="E62" s="55">
        <v>6.18</v>
      </c>
      <c r="F62" s="55">
        <f t="shared" si="0"/>
        <v>0.13999999999999968</v>
      </c>
      <c r="G62" s="56">
        <f t="shared" si="1"/>
        <v>2.3178807947019816E-2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4.71</v>
      </c>
      <c r="E63" s="55">
        <v>4.76</v>
      </c>
      <c r="F63" s="55">
        <f t="shared" si="0"/>
        <v>4.9999999999999822E-2</v>
      </c>
      <c r="G63" s="56">
        <f t="shared" si="1"/>
        <v>1.0615711252653891E-2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4.51</v>
      </c>
      <c r="E64" s="55">
        <v>4.7</v>
      </c>
      <c r="F64" s="55">
        <f t="shared" si="0"/>
        <v>0.19000000000000039</v>
      </c>
      <c r="G64" s="56">
        <f t="shared" si="1"/>
        <v>4.2128603104212951E-2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4.59</v>
      </c>
      <c r="E65" s="55">
        <v>4.6500000000000004</v>
      </c>
      <c r="F65" s="55">
        <f t="shared" si="0"/>
        <v>6.0000000000000497E-2</v>
      </c>
      <c r="G65" s="56">
        <f t="shared" si="1"/>
        <v>1.3071895424836709E-2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5.14</v>
      </c>
      <c r="E66" s="55">
        <v>5.3</v>
      </c>
      <c r="F66" s="55">
        <f t="shared" si="0"/>
        <v>0.16000000000000014</v>
      </c>
      <c r="G66" s="56">
        <f t="shared" si="1"/>
        <v>3.1128404669260729E-2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6.25</v>
      </c>
      <c r="E67" s="55">
        <v>6.46</v>
      </c>
      <c r="F67" s="55">
        <f t="shared" ref="F67:F130" si="2">E67-D67</f>
        <v>0.20999999999999996</v>
      </c>
      <c r="G67" s="56">
        <f t="shared" ref="G67:G130" si="3">F67/D67</f>
        <v>3.3599999999999991E-2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5.19</v>
      </c>
      <c r="E68" s="55">
        <v>5.86</v>
      </c>
      <c r="F68" s="55">
        <f t="shared" si="2"/>
        <v>0.66999999999999993</v>
      </c>
      <c r="G68" s="56">
        <f t="shared" si="3"/>
        <v>0.12909441233140653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3.95</v>
      </c>
      <c r="E69" s="55">
        <v>4.3499999999999996</v>
      </c>
      <c r="F69" s="55">
        <f t="shared" si="2"/>
        <v>0.39999999999999947</v>
      </c>
      <c r="G69" s="56">
        <f t="shared" si="3"/>
        <v>0.10126582278480999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5</v>
      </c>
      <c r="E70" s="55">
        <v>5.13</v>
      </c>
      <c r="F70" s="55">
        <f t="shared" si="2"/>
        <v>0.12999999999999989</v>
      </c>
      <c r="G70" s="56">
        <f t="shared" si="3"/>
        <v>2.5999999999999978E-2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5.32</v>
      </c>
      <c r="E71" s="55">
        <v>5.55</v>
      </c>
      <c r="F71" s="55">
        <f t="shared" si="2"/>
        <v>0.22999999999999954</v>
      </c>
      <c r="G71" s="56">
        <f t="shared" si="3"/>
        <v>4.3233082706766832E-2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5.39</v>
      </c>
      <c r="E72" s="55">
        <v>5.34</v>
      </c>
      <c r="F72" s="55">
        <f t="shared" si="2"/>
        <v>-4.9999999999999822E-2</v>
      </c>
      <c r="G72" s="56">
        <f t="shared" si="3"/>
        <v>-9.2764378478663867E-3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4.16</v>
      </c>
      <c r="E73" s="55">
        <v>4.29</v>
      </c>
      <c r="F73" s="55">
        <f t="shared" si="2"/>
        <v>0.12999999999999989</v>
      </c>
      <c r="G73" s="56">
        <f t="shared" si="3"/>
        <v>3.1249999999999972E-2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4.24</v>
      </c>
      <c r="E74" s="55">
        <v>4.28</v>
      </c>
      <c r="F74" s="55">
        <f t="shared" si="2"/>
        <v>4.0000000000000036E-2</v>
      </c>
      <c r="G74" s="56">
        <f t="shared" si="3"/>
        <v>9.4339622641509517E-3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5.4</v>
      </c>
      <c r="E75" s="55">
        <v>5.4</v>
      </c>
      <c r="F75" s="55">
        <f t="shared" si="2"/>
        <v>0</v>
      </c>
      <c r="G75" s="56">
        <f t="shared" si="3"/>
        <v>0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4.79</v>
      </c>
      <c r="E76" s="55">
        <v>4.91</v>
      </c>
      <c r="F76" s="55">
        <f t="shared" si="2"/>
        <v>0.12000000000000011</v>
      </c>
      <c r="G76" s="56">
        <f t="shared" si="3"/>
        <v>2.5052192066805867E-2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4.0999999999999996</v>
      </c>
      <c r="E77" s="55">
        <v>4.09</v>
      </c>
      <c r="F77" s="55">
        <f t="shared" si="2"/>
        <v>-9.9999999999997868E-3</v>
      </c>
      <c r="G77" s="56">
        <f t="shared" si="3"/>
        <v>-2.4390243902438508E-3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5.41</v>
      </c>
      <c r="E78" s="55">
        <v>5.54</v>
      </c>
      <c r="F78" s="55">
        <f t="shared" si="2"/>
        <v>0.12999999999999989</v>
      </c>
      <c r="G78" s="56">
        <f t="shared" si="3"/>
        <v>2.4029574861367815E-2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4.53</v>
      </c>
      <c r="E79" s="55">
        <v>4.51</v>
      </c>
      <c r="F79" s="55">
        <f t="shared" si="2"/>
        <v>-2.0000000000000462E-2</v>
      </c>
      <c r="G79" s="56">
        <f t="shared" si="3"/>
        <v>-4.4150110375276953E-3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5.88</v>
      </c>
      <c r="E80" s="55">
        <v>5.85</v>
      </c>
      <c r="F80" s="55">
        <f t="shared" si="2"/>
        <v>-3.0000000000000249E-2</v>
      </c>
      <c r="G80" s="56">
        <f t="shared" si="3"/>
        <v>-5.1020408163265727E-3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5.37</v>
      </c>
      <c r="E81" s="55">
        <v>5.42</v>
      </c>
      <c r="F81" s="55">
        <f t="shared" si="2"/>
        <v>4.9999999999999822E-2</v>
      </c>
      <c r="G81" s="56">
        <f t="shared" si="3"/>
        <v>9.3109869646182154E-3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5.52</v>
      </c>
      <c r="E82" s="55">
        <v>5.65</v>
      </c>
      <c r="F82" s="55">
        <f t="shared" si="2"/>
        <v>0.13000000000000078</v>
      </c>
      <c r="G82" s="56">
        <f t="shared" si="3"/>
        <v>2.3550724637681302E-2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5.19</v>
      </c>
      <c r="E83" s="55">
        <v>5.86</v>
      </c>
      <c r="F83" s="55">
        <f t="shared" si="2"/>
        <v>0.66999999999999993</v>
      </c>
      <c r="G83" s="56">
        <f t="shared" si="3"/>
        <v>0.12909441233140653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4.47</v>
      </c>
      <c r="E84" s="55">
        <v>4.6900000000000004</v>
      </c>
      <c r="F84" s="55">
        <f t="shared" si="2"/>
        <v>0.22000000000000064</v>
      </c>
      <c r="G84" s="56">
        <f t="shared" si="3"/>
        <v>4.9217002237136612E-2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5.35</v>
      </c>
      <c r="E85" s="55">
        <v>5.62</v>
      </c>
      <c r="F85" s="55">
        <f t="shared" si="2"/>
        <v>0.27000000000000046</v>
      </c>
      <c r="G85" s="56">
        <f t="shared" si="3"/>
        <v>5.046728971962626E-2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4.26</v>
      </c>
      <c r="E86" s="55">
        <v>4.33</v>
      </c>
      <c r="F86" s="55">
        <f t="shared" si="2"/>
        <v>7.0000000000000284E-2</v>
      </c>
      <c r="G86" s="56">
        <f t="shared" si="3"/>
        <v>1.6431924882629175E-2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4.8499999999999996</v>
      </c>
      <c r="E87" s="55">
        <v>5.03</v>
      </c>
      <c r="F87" s="55">
        <f t="shared" si="2"/>
        <v>0.1800000000000006</v>
      </c>
      <c r="G87" s="56">
        <f t="shared" si="3"/>
        <v>3.7113402061855795E-2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6.72</v>
      </c>
      <c r="E88" s="55">
        <v>6.36</v>
      </c>
      <c r="F88" s="55">
        <f t="shared" si="2"/>
        <v>-0.35999999999999943</v>
      </c>
      <c r="G88" s="56">
        <f t="shared" si="3"/>
        <v>-5.3571428571428492E-2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5.09</v>
      </c>
      <c r="E89" s="55">
        <v>5.36</v>
      </c>
      <c r="F89" s="55">
        <f t="shared" si="2"/>
        <v>0.27000000000000046</v>
      </c>
      <c r="G89" s="56">
        <f t="shared" si="3"/>
        <v>5.3045186640471607E-2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4.04</v>
      </c>
      <c r="E90" s="55">
        <v>4.54</v>
      </c>
      <c r="F90" s="55">
        <f t="shared" si="2"/>
        <v>0.5</v>
      </c>
      <c r="G90" s="56">
        <f t="shared" si="3"/>
        <v>0.12376237623762376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6.2</v>
      </c>
      <c r="E91" s="55">
        <v>6.39</v>
      </c>
      <c r="F91" s="55">
        <f t="shared" si="2"/>
        <v>0.1899999999999995</v>
      </c>
      <c r="G91" s="56">
        <f t="shared" si="3"/>
        <v>3.0645161290322499E-2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4.34</v>
      </c>
      <c r="E92" s="55">
        <v>4.49</v>
      </c>
      <c r="F92" s="55">
        <f t="shared" si="2"/>
        <v>0.15000000000000036</v>
      </c>
      <c r="G92" s="56">
        <f t="shared" si="3"/>
        <v>3.4562211981566907E-2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5.24</v>
      </c>
      <c r="E93" s="55">
        <v>5.2</v>
      </c>
      <c r="F93" s="55">
        <f t="shared" si="2"/>
        <v>-4.0000000000000036E-2</v>
      </c>
      <c r="G93" s="56">
        <f t="shared" si="3"/>
        <v>-7.6335877862595486E-3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5.47</v>
      </c>
      <c r="E94" s="55">
        <v>5.74</v>
      </c>
      <c r="F94" s="55">
        <f t="shared" si="2"/>
        <v>0.27000000000000046</v>
      </c>
      <c r="G94" s="56">
        <f t="shared" si="3"/>
        <v>4.9360146252285277E-2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5.03</v>
      </c>
      <c r="E95" s="55">
        <v>5.92</v>
      </c>
      <c r="F95" s="55">
        <f t="shared" si="2"/>
        <v>0.88999999999999968</v>
      </c>
      <c r="G95" s="56">
        <f t="shared" si="3"/>
        <v>0.17693836978131205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5.09</v>
      </c>
      <c r="E96" s="55">
        <v>5.27</v>
      </c>
      <c r="F96" s="55">
        <f t="shared" si="2"/>
        <v>0.17999999999999972</v>
      </c>
      <c r="G96" s="56">
        <f t="shared" si="3"/>
        <v>3.5363457760314285E-2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4.3499999999999996</v>
      </c>
      <c r="E97" s="55">
        <v>4.4800000000000004</v>
      </c>
      <c r="F97" s="55">
        <f t="shared" si="2"/>
        <v>0.13000000000000078</v>
      </c>
      <c r="G97" s="56">
        <f t="shared" si="3"/>
        <v>2.9885057471264551E-2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4.67</v>
      </c>
      <c r="E98" s="55">
        <v>4.83</v>
      </c>
      <c r="F98" s="55">
        <f t="shared" si="2"/>
        <v>0.16000000000000014</v>
      </c>
      <c r="G98" s="56">
        <f t="shared" si="3"/>
        <v>3.4261241970021443E-2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6.75</v>
      </c>
      <c r="E99" s="55">
        <v>6.75</v>
      </c>
      <c r="F99" s="55">
        <f t="shared" si="2"/>
        <v>0</v>
      </c>
      <c r="G99" s="56">
        <f t="shared" si="3"/>
        <v>0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5.66</v>
      </c>
      <c r="E100" s="55">
        <v>5.9</v>
      </c>
      <c r="F100" s="55">
        <f t="shared" si="2"/>
        <v>0.24000000000000021</v>
      </c>
      <c r="G100" s="56">
        <f t="shared" si="3"/>
        <v>4.2402826855123713E-2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7.46</v>
      </c>
      <c r="E101" s="55">
        <v>7.21</v>
      </c>
      <c r="F101" s="55">
        <f t="shared" si="2"/>
        <v>-0.25</v>
      </c>
      <c r="G101" s="56">
        <f t="shared" si="3"/>
        <v>-3.351206434316354E-2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5.0199999999999996</v>
      </c>
      <c r="E102" s="55">
        <v>4.79</v>
      </c>
      <c r="F102" s="55">
        <f t="shared" si="2"/>
        <v>-0.22999999999999954</v>
      </c>
      <c r="G102" s="56">
        <f t="shared" si="3"/>
        <v>-4.5816733067728994E-2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4.3099999999999996</v>
      </c>
      <c r="E103" s="55">
        <v>4.75</v>
      </c>
      <c r="F103" s="55">
        <f t="shared" si="2"/>
        <v>0.44000000000000039</v>
      </c>
      <c r="G103" s="56">
        <f t="shared" si="3"/>
        <v>0.10208816705336438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4.5599999999999996</v>
      </c>
      <c r="E104" s="55">
        <v>4.4800000000000004</v>
      </c>
      <c r="F104" s="55">
        <f t="shared" si="2"/>
        <v>-7.9999999999999183E-2</v>
      </c>
      <c r="G104" s="56">
        <f t="shared" si="3"/>
        <v>-1.7543859649122629E-2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5.05</v>
      </c>
      <c r="E105" s="55">
        <v>5.38</v>
      </c>
      <c r="F105" s="55">
        <f t="shared" si="2"/>
        <v>0.33000000000000007</v>
      </c>
      <c r="G105" s="56">
        <f t="shared" si="3"/>
        <v>6.5346534653465363E-2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5.03</v>
      </c>
      <c r="E106" s="55">
        <v>5.25</v>
      </c>
      <c r="F106" s="55">
        <f t="shared" si="2"/>
        <v>0.21999999999999975</v>
      </c>
      <c r="G106" s="56">
        <f t="shared" si="3"/>
        <v>4.3737574552683844E-2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5.4</v>
      </c>
      <c r="E107" s="55">
        <v>5.43</v>
      </c>
      <c r="F107" s="55">
        <f t="shared" si="2"/>
        <v>2.9999999999999361E-2</v>
      </c>
      <c r="G107" s="56">
        <f t="shared" si="3"/>
        <v>5.5555555555554369E-3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6.34</v>
      </c>
      <c r="E108" s="55">
        <v>6.33</v>
      </c>
      <c r="F108" s="55">
        <f t="shared" si="2"/>
        <v>-9.9999999999997868E-3</v>
      </c>
      <c r="G108" s="56">
        <f t="shared" si="3"/>
        <v>-1.5772870662460231E-3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6.5</v>
      </c>
      <c r="E109" s="55">
        <v>6.76</v>
      </c>
      <c r="F109" s="55">
        <f t="shared" si="2"/>
        <v>0.25999999999999979</v>
      </c>
      <c r="G109" s="56">
        <f t="shared" si="3"/>
        <v>3.9999999999999966E-2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6.46</v>
      </c>
      <c r="E110" s="55">
        <v>6.48</v>
      </c>
      <c r="F110" s="55">
        <f t="shared" si="2"/>
        <v>2.0000000000000462E-2</v>
      </c>
      <c r="G110" s="56">
        <f t="shared" si="3"/>
        <v>3.0959752321982137E-3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5.63</v>
      </c>
      <c r="E111" s="55">
        <v>5.61</v>
      </c>
      <c r="F111" s="55">
        <f t="shared" si="2"/>
        <v>-1.9999999999999574E-2</v>
      </c>
      <c r="G111" s="56">
        <f t="shared" si="3"/>
        <v>-3.5523978685612031E-3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6.9</v>
      </c>
      <c r="E112" s="55">
        <v>7.01</v>
      </c>
      <c r="F112" s="55">
        <f t="shared" si="2"/>
        <v>0.10999999999999943</v>
      </c>
      <c r="G112" s="56">
        <f t="shared" si="3"/>
        <v>1.5942028985507162E-2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4.25</v>
      </c>
      <c r="E113" s="55">
        <v>4.22</v>
      </c>
      <c r="F113" s="55">
        <f t="shared" si="2"/>
        <v>-3.0000000000000249E-2</v>
      </c>
      <c r="G113" s="56">
        <f t="shared" si="3"/>
        <v>-7.0588235294118231E-3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5.15</v>
      </c>
      <c r="E114" s="55">
        <v>5.27</v>
      </c>
      <c r="F114" s="55">
        <f t="shared" si="2"/>
        <v>0.11999999999999922</v>
      </c>
      <c r="G114" s="56">
        <f t="shared" si="3"/>
        <v>2.3300970873786256E-2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5.47</v>
      </c>
      <c r="E115" s="55">
        <v>5.48</v>
      </c>
      <c r="F115" s="55">
        <f t="shared" si="2"/>
        <v>1.0000000000000675E-2</v>
      </c>
      <c r="G115" s="56">
        <f t="shared" si="3"/>
        <v>1.8281535648995751E-3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5.44</v>
      </c>
      <c r="E116" s="55">
        <v>5.8</v>
      </c>
      <c r="F116" s="55">
        <f t="shared" si="2"/>
        <v>0.35999999999999943</v>
      </c>
      <c r="G116" s="56">
        <f t="shared" si="3"/>
        <v>6.6176470588235184E-2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6.24</v>
      </c>
      <c r="E117" s="55">
        <v>6.5</v>
      </c>
      <c r="F117" s="55">
        <f t="shared" si="2"/>
        <v>0.25999999999999979</v>
      </c>
      <c r="G117" s="56">
        <f t="shared" si="3"/>
        <v>4.166666666666663E-2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5.21</v>
      </c>
      <c r="E118" s="55">
        <v>5.25</v>
      </c>
      <c r="F118" s="55">
        <f t="shared" si="2"/>
        <v>4.0000000000000036E-2</v>
      </c>
      <c r="G118" s="56">
        <f t="shared" si="3"/>
        <v>7.6775431861804289E-3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4.58</v>
      </c>
      <c r="E119" s="55">
        <v>4.82</v>
      </c>
      <c r="F119" s="55">
        <f t="shared" si="2"/>
        <v>0.24000000000000021</v>
      </c>
      <c r="G119" s="56">
        <f t="shared" si="3"/>
        <v>5.2401746724890876E-2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6.08</v>
      </c>
      <c r="E120" s="55">
        <v>6.23</v>
      </c>
      <c r="F120" s="55">
        <f t="shared" si="2"/>
        <v>0.15000000000000036</v>
      </c>
      <c r="G120" s="56">
        <f t="shared" si="3"/>
        <v>2.4671052631579007E-2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5.52</v>
      </c>
      <c r="E121" s="55">
        <v>5.68</v>
      </c>
      <c r="F121" s="55">
        <f t="shared" si="2"/>
        <v>0.16000000000000014</v>
      </c>
      <c r="G121" s="56">
        <f t="shared" si="3"/>
        <v>2.898550724637684E-2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6.34</v>
      </c>
      <c r="E122" s="55">
        <v>6.38</v>
      </c>
      <c r="F122" s="55">
        <f t="shared" si="2"/>
        <v>4.0000000000000036E-2</v>
      </c>
      <c r="G122" s="56">
        <f t="shared" si="3"/>
        <v>6.309148264984233E-3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6.19</v>
      </c>
      <c r="E123" s="55">
        <v>5.86</v>
      </c>
      <c r="F123" s="55">
        <f t="shared" si="2"/>
        <v>-0.33000000000000007</v>
      </c>
      <c r="G123" s="56">
        <f t="shared" si="3"/>
        <v>-5.3311793214862693E-2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4.5999999999999996</v>
      </c>
      <c r="E124" s="55">
        <v>4.6500000000000004</v>
      </c>
      <c r="F124" s="55">
        <f t="shared" si="2"/>
        <v>5.0000000000000711E-2</v>
      </c>
      <c r="G124" s="56">
        <f t="shared" si="3"/>
        <v>1.086956521739146E-2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5.26</v>
      </c>
      <c r="E125" s="55">
        <v>5.38</v>
      </c>
      <c r="F125" s="55">
        <f t="shared" si="2"/>
        <v>0.12000000000000011</v>
      </c>
      <c r="G125" s="56">
        <f t="shared" si="3"/>
        <v>2.2813688212927778E-2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6</v>
      </c>
      <c r="E126" s="55">
        <v>6.29</v>
      </c>
      <c r="F126" s="55">
        <f t="shared" si="2"/>
        <v>0.29000000000000004</v>
      </c>
      <c r="G126" s="56">
        <f t="shared" si="3"/>
        <v>4.8333333333333339E-2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6.07</v>
      </c>
      <c r="E127" s="55">
        <v>6.14</v>
      </c>
      <c r="F127" s="55">
        <f t="shared" si="2"/>
        <v>6.9999999999999396E-2</v>
      </c>
      <c r="G127" s="56">
        <f t="shared" si="3"/>
        <v>1.1532125205930707E-2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6.25</v>
      </c>
      <c r="E128" s="55">
        <v>6.64</v>
      </c>
      <c r="F128" s="55">
        <f t="shared" si="2"/>
        <v>0.38999999999999968</v>
      </c>
      <c r="G128" s="56">
        <f t="shared" si="3"/>
        <v>6.2399999999999949E-2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5.77</v>
      </c>
      <c r="E129" s="55">
        <v>5.48</v>
      </c>
      <c r="F129" s="55">
        <f t="shared" si="2"/>
        <v>-0.28999999999999915</v>
      </c>
      <c r="G129" s="56">
        <f t="shared" si="3"/>
        <v>-5.0259965337954793E-2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3.71</v>
      </c>
      <c r="E130" s="55">
        <v>3.64</v>
      </c>
      <c r="F130" s="55">
        <f t="shared" si="2"/>
        <v>-6.999999999999984E-2</v>
      </c>
      <c r="G130" s="56">
        <f t="shared" si="3"/>
        <v>-1.8867924528301844E-2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6.01</v>
      </c>
      <c r="E131" s="55">
        <v>6.3</v>
      </c>
      <c r="F131" s="55">
        <f t="shared" ref="F131:F194" si="4">E131-D131</f>
        <v>0.29000000000000004</v>
      </c>
      <c r="G131" s="56">
        <f t="shared" ref="G131:G194" si="5">F131/D131</f>
        <v>4.8252911813643933E-2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5.36</v>
      </c>
      <c r="E132" s="55">
        <v>5.72</v>
      </c>
      <c r="F132" s="55">
        <f t="shared" si="4"/>
        <v>0.35999999999999943</v>
      </c>
      <c r="G132" s="56">
        <f t="shared" si="5"/>
        <v>6.7164179104477501E-2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5.26</v>
      </c>
      <c r="E133" s="55">
        <v>5.42</v>
      </c>
      <c r="F133" s="55">
        <f t="shared" si="4"/>
        <v>0.16000000000000014</v>
      </c>
      <c r="G133" s="56">
        <f t="shared" si="5"/>
        <v>3.041825095057037E-2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6.56</v>
      </c>
      <c r="E134" s="55">
        <v>6.51</v>
      </c>
      <c r="F134" s="55">
        <f t="shared" si="4"/>
        <v>-4.9999999999999822E-2</v>
      </c>
      <c r="G134" s="56">
        <f t="shared" si="5"/>
        <v>-7.6219512195121681E-3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5.76</v>
      </c>
      <c r="E135" s="55">
        <v>6.05</v>
      </c>
      <c r="F135" s="55">
        <f t="shared" si="4"/>
        <v>0.29000000000000004</v>
      </c>
      <c r="G135" s="56">
        <f t="shared" si="5"/>
        <v>5.0347222222222231E-2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5.49</v>
      </c>
      <c r="E136" s="55">
        <v>5.1100000000000003</v>
      </c>
      <c r="F136" s="55">
        <f t="shared" si="4"/>
        <v>-0.37999999999999989</v>
      </c>
      <c r="G136" s="56">
        <f t="shared" si="5"/>
        <v>-6.921675774134789E-2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5.0199999999999996</v>
      </c>
      <c r="E137" s="55">
        <v>5.34</v>
      </c>
      <c r="F137" s="55">
        <f t="shared" si="4"/>
        <v>0.32000000000000028</v>
      </c>
      <c r="G137" s="56">
        <f t="shared" si="5"/>
        <v>6.3745019920318793E-2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4.71</v>
      </c>
      <c r="E138" s="55">
        <v>4.67</v>
      </c>
      <c r="F138" s="55">
        <f t="shared" si="4"/>
        <v>-4.0000000000000036E-2</v>
      </c>
      <c r="G138" s="56">
        <f t="shared" si="5"/>
        <v>-8.492569002123149E-3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5.61</v>
      </c>
      <c r="E139" s="55">
        <v>6.07</v>
      </c>
      <c r="F139" s="55">
        <f t="shared" si="4"/>
        <v>0.45999999999999996</v>
      </c>
      <c r="G139" s="56">
        <f t="shared" si="5"/>
        <v>8.1996434937611398E-2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4.51</v>
      </c>
      <c r="E140" s="55">
        <v>4.53</v>
      </c>
      <c r="F140" s="55">
        <f t="shared" si="4"/>
        <v>2.0000000000000462E-2</v>
      </c>
      <c r="G140" s="56">
        <f t="shared" si="5"/>
        <v>4.4345898004435613E-3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5.4</v>
      </c>
      <c r="E141" s="55">
        <v>5.82</v>
      </c>
      <c r="F141" s="55">
        <f t="shared" si="4"/>
        <v>0.41999999999999993</v>
      </c>
      <c r="G141" s="56">
        <f t="shared" si="5"/>
        <v>7.7777777777777765E-2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5.21</v>
      </c>
      <c r="E142" s="55">
        <v>5.39</v>
      </c>
      <c r="F142" s="55">
        <f t="shared" si="4"/>
        <v>0.17999999999999972</v>
      </c>
      <c r="G142" s="56">
        <f t="shared" si="5"/>
        <v>3.4548944337811846E-2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5.75</v>
      </c>
      <c r="E143" s="55">
        <v>6.26</v>
      </c>
      <c r="F143" s="55">
        <f t="shared" si="4"/>
        <v>0.50999999999999979</v>
      </c>
      <c r="G143" s="56">
        <f t="shared" si="5"/>
        <v>8.8695652173913009E-2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6.17</v>
      </c>
      <c r="E144" s="55">
        <v>6.44</v>
      </c>
      <c r="F144" s="55">
        <f t="shared" si="4"/>
        <v>0.27000000000000046</v>
      </c>
      <c r="G144" s="56">
        <f t="shared" si="5"/>
        <v>4.3760129659643508E-2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5.34</v>
      </c>
      <c r="E145" s="55">
        <v>6.12</v>
      </c>
      <c r="F145" s="55">
        <f t="shared" si="4"/>
        <v>0.78000000000000025</v>
      </c>
      <c r="G145" s="56">
        <f t="shared" si="5"/>
        <v>0.14606741573033713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5.68</v>
      </c>
      <c r="E146" s="55">
        <v>6.22</v>
      </c>
      <c r="F146" s="55">
        <f t="shared" si="4"/>
        <v>0.54</v>
      </c>
      <c r="G146" s="56">
        <f t="shared" si="5"/>
        <v>9.507042253521128E-2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4.3499999999999996</v>
      </c>
      <c r="E147" s="55">
        <v>4.47</v>
      </c>
      <c r="F147" s="55">
        <f t="shared" si="4"/>
        <v>0.12000000000000011</v>
      </c>
      <c r="G147" s="56">
        <f t="shared" si="5"/>
        <v>2.7586206896551752E-2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4.0599999999999996</v>
      </c>
      <c r="E148" s="55">
        <v>4.1900000000000004</v>
      </c>
      <c r="F148" s="55">
        <f t="shared" si="4"/>
        <v>0.13000000000000078</v>
      </c>
      <c r="G148" s="56">
        <f t="shared" si="5"/>
        <v>3.2019704433497734E-2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4.84</v>
      </c>
      <c r="E149" s="55">
        <v>4.8499999999999996</v>
      </c>
      <c r="F149" s="55">
        <f t="shared" si="4"/>
        <v>9.9999999999997868E-3</v>
      </c>
      <c r="G149" s="56">
        <f t="shared" si="5"/>
        <v>2.0661157024792947E-3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4.24</v>
      </c>
      <c r="E150" s="55">
        <v>4.7</v>
      </c>
      <c r="F150" s="55">
        <f t="shared" si="4"/>
        <v>0.45999999999999996</v>
      </c>
      <c r="G150" s="56">
        <f t="shared" si="5"/>
        <v>0.10849056603773584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5.25</v>
      </c>
      <c r="E151" s="55">
        <v>5.84</v>
      </c>
      <c r="F151" s="55">
        <f t="shared" si="4"/>
        <v>0.58999999999999986</v>
      </c>
      <c r="G151" s="56">
        <f t="shared" si="5"/>
        <v>0.11238095238095236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5.53</v>
      </c>
      <c r="E152" s="55">
        <v>5.64</v>
      </c>
      <c r="F152" s="55">
        <f t="shared" si="4"/>
        <v>0.10999999999999943</v>
      </c>
      <c r="G152" s="56">
        <f t="shared" si="5"/>
        <v>1.9891500904159028E-2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7.28</v>
      </c>
      <c r="E153" s="55">
        <v>6.95</v>
      </c>
      <c r="F153" s="55">
        <f t="shared" si="4"/>
        <v>-0.33000000000000007</v>
      </c>
      <c r="G153" s="56">
        <f t="shared" si="5"/>
        <v>-4.5329670329670335E-2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5.88</v>
      </c>
      <c r="E154" s="55">
        <v>5.84</v>
      </c>
      <c r="F154" s="55">
        <f t="shared" si="4"/>
        <v>-4.0000000000000036E-2</v>
      </c>
      <c r="G154" s="56">
        <f t="shared" si="5"/>
        <v>-6.80272108843538E-3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7.37</v>
      </c>
      <c r="E155" s="55">
        <v>7.39</v>
      </c>
      <c r="F155" s="55">
        <f t="shared" si="4"/>
        <v>1.9999999999999574E-2</v>
      </c>
      <c r="G155" s="56">
        <f t="shared" si="5"/>
        <v>2.7137042062414618E-3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6.64</v>
      </c>
      <c r="E156" s="55">
        <v>6.3</v>
      </c>
      <c r="F156" s="55">
        <f t="shared" si="4"/>
        <v>-0.33999999999999986</v>
      </c>
      <c r="G156" s="56">
        <f t="shared" si="5"/>
        <v>-5.1204819277108418E-2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5.91</v>
      </c>
      <c r="E157" s="55">
        <v>6.03</v>
      </c>
      <c r="F157" s="55">
        <f t="shared" si="4"/>
        <v>0.12000000000000011</v>
      </c>
      <c r="G157" s="56">
        <f t="shared" si="5"/>
        <v>2.0304568527918801E-2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5.92</v>
      </c>
      <c r="E158" s="55">
        <v>6.04</v>
      </c>
      <c r="F158" s="55">
        <f t="shared" si="4"/>
        <v>0.12000000000000011</v>
      </c>
      <c r="G158" s="56">
        <f t="shared" si="5"/>
        <v>2.0270270270270289E-2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6.49</v>
      </c>
      <c r="E159" s="55">
        <v>6.05</v>
      </c>
      <c r="F159" s="55">
        <f t="shared" si="4"/>
        <v>-0.44000000000000039</v>
      </c>
      <c r="G159" s="56">
        <f t="shared" si="5"/>
        <v>-6.7796610169491581E-2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4.88</v>
      </c>
      <c r="E160" s="55">
        <v>5.05</v>
      </c>
      <c r="F160" s="55">
        <f t="shared" si="4"/>
        <v>0.16999999999999993</v>
      </c>
      <c r="G160" s="56">
        <f t="shared" si="5"/>
        <v>3.4836065573770475E-2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5.42</v>
      </c>
      <c r="E161" s="55">
        <v>5.51</v>
      </c>
      <c r="F161" s="55">
        <f t="shared" si="4"/>
        <v>8.9999999999999858E-2</v>
      </c>
      <c r="G161" s="56">
        <f t="shared" si="5"/>
        <v>1.6605166051660489E-2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4.62</v>
      </c>
      <c r="E162" s="55">
        <v>5.45</v>
      </c>
      <c r="F162" s="55">
        <f t="shared" si="4"/>
        <v>0.83000000000000007</v>
      </c>
      <c r="G162" s="56">
        <f t="shared" si="5"/>
        <v>0.17965367965367968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5.0999999999999996</v>
      </c>
      <c r="E163" s="55">
        <v>5.0999999999999996</v>
      </c>
      <c r="F163" s="55">
        <f t="shared" si="4"/>
        <v>0</v>
      </c>
      <c r="G163" s="56">
        <f t="shared" si="5"/>
        <v>0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5.64</v>
      </c>
      <c r="E164" s="55">
        <v>5.48</v>
      </c>
      <c r="F164" s="55">
        <f t="shared" si="4"/>
        <v>-0.15999999999999925</v>
      </c>
      <c r="G164" s="56">
        <f t="shared" si="5"/>
        <v>-2.8368794326241006E-2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4.7</v>
      </c>
      <c r="E165" s="55">
        <v>5.04</v>
      </c>
      <c r="F165" s="55">
        <f t="shared" si="4"/>
        <v>0.33999999999999986</v>
      </c>
      <c r="G165" s="56">
        <f t="shared" si="5"/>
        <v>7.2340425531914859E-2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4.76</v>
      </c>
      <c r="E166" s="55">
        <v>5.19</v>
      </c>
      <c r="F166" s="55">
        <f t="shared" si="4"/>
        <v>0.4300000000000006</v>
      </c>
      <c r="G166" s="56">
        <f t="shared" si="5"/>
        <v>9.033613445378165E-2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4.13</v>
      </c>
      <c r="E167" s="55">
        <v>4.21</v>
      </c>
      <c r="F167" s="55">
        <f t="shared" si="4"/>
        <v>8.0000000000000071E-2</v>
      </c>
      <c r="G167" s="56">
        <f t="shared" si="5"/>
        <v>1.9370460048426168E-2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6.32</v>
      </c>
      <c r="E168" s="55">
        <v>6.89</v>
      </c>
      <c r="F168" s="55">
        <f t="shared" si="4"/>
        <v>0.5699999999999994</v>
      </c>
      <c r="G168" s="56">
        <f t="shared" si="5"/>
        <v>9.0189873417721417E-2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4.72</v>
      </c>
      <c r="E169" s="55">
        <v>4.6100000000000003</v>
      </c>
      <c r="F169" s="55">
        <f t="shared" si="4"/>
        <v>-0.10999999999999943</v>
      </c>
      <c r="G169" s="56">
        <f t="shared" si="5"/>
        <v>-2.3305084745762594E-2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5.33</v>
      </c>
      <c r="E170" s="55">
        <v>5.35</v>
      </c>
      <c r="F170" s="55">
        <f t="shared" si="4"/>
        <v>1.9999999999999574E-2</v>
      </c>
      <c r="G170" s="56">
        <f t="shared" si="5"/>
        <v>3.7523452157597697E-3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5.26</v>
      </c>
      <c r="E171" s="55">
        <v>5.42</v>
      </c>
      <c r="F171" s="55">
        <f t="shared" si="4"/>
        <v>0.16000000000000014</v>
      </c>
      <c r="G171" s="56">
        <f t="shared" si="5"/>
        <v>3.041825095057037E-2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5.71</v>
      </c>
      <c r="E172" s="55">
        <v>5.62</v>
      </c>
      <c r="F172" s="55">
        <f t="shared" si="4"/>
        <v>-8.9999999999999858E-2</v>
      </c>
      <c r="G172" s="56">
        <f t="shared" si="5"/>
        <v>-1.5761821366024494E-2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4.3899999999999997</v>
      </c>
      <c r="E173" s="55">
        <v>4.9000000000000004</v>
      </c>
      <c r="F173" s="55">
        <f t="shared" si="4"/>
        <v>0.51000000000000068</v>
      </c>
      <c r="G173" s="56">
        <f t="shared" si="5"/>
        <v>0.11617312072892955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5.54</v>
      </c>
      <c r="E174" s="55">
        <v>5.86</v>
      </c>
      <c r="F174" s="55">
        <f t="shared" si="4"/>
        <v>0.32000000000000028</v>
      </c>
      <c r="G174" s="56">
        <f t="shared" si="5"/>
        <v>5.776173285198561E-2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6.05</v>
      </c>
      <c r="E175" s="55">
        <v>6.16</v>
      </c>
      <c r="F175" s="55">
        <f t="shared" si="4"/>
        <v>0.11000000000000032</v>
      </c>
      <c r="G175" s="56">
        <f t="shared" si="5"/>
        <v>1.8181818181818236E-2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4.6399999999999997</v>
      </c>
      <c r="E176" s="55">
        <v>4.8600000000000003</v>
      </c>
      <c r="F176" s="55">
        <f t="shared" si="4"/>
        <v>0.22000000000000064</v>
      </c>
      <c r="G176" s="56">
        <f t="shared" si="5"/>
        <v>4.7413793103448419E-2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3.29</v>
      </c>
      <c r="E177" s="55">
        <v>3.74</v>
      </c>
      <c r="F177" s="55">
        <f t="shared" si="4"/>
        <v>0.45000000000000018</v>
      </c>
      <c r="G177" s="56">
        <f t="shared" si="5"/>
        <v>0.1367781155015198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6.34</v>
      </c>
      <c r="E178" s="55">
        <v>6.78</v>
      </c>
      <c r="F178" s="55">
        <f t="shared" si="4"/>
        <v>0.44000000000000039</v>
      </c>
      <c r="G178" s="56">
        <f t="shared" si="5"/>
        <v>6.9400630914826567E-2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5.95</v>
      </c>
      <c r="E179" s="55">
        <v>5.58</v>
      </c>
      <c r="F179" s="55">
        <f t="shared" si="4"/>
        <v>-0.37000000000000011</v>
      </c>
      <c r="G179" s="56">
        <f t="shared" si="5"/>
        <v>-6.2184873949579847E-2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5.44</v>
      </c>
      <c r="E180" s="55">
        <v>5.71</v>
      </c>
      <c r="F180" s="55">
        <f t="shared" si="4"/>
        <v>0.26999999999999957</v>
      </c>
      <c r="G180" s="56">
        <f t="shared" si="5"/>
        <v>4.9632352941176391E-2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4.43</v>
      </c>
      <c r="E181" s="55">
        <v>3.75</v>
      </c>
      <c r="F181" s="55">
        <f t="shared" si="4"/>
        <v>-0.67999999999999972</v>
      </c>
      <c r="G181" s="56">
        <f t="shared" si="5"/>
        <v>-0.15349887133182838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4.51</v>
      </c>
      <c r="E182" s="55">
        <v>4.47</v>
      </c>
      <c r="F182" s="55">
        <f t="shared" si="4"/>
        <v>-4.0000000000000036E-2</v>
      </c>
      <c r="G182" s="56">
        <f t="shared" si="5"/>
        <v>-8.8691796008869266E-3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5.82</v>
      </c>
      <c r="E183" s="55">
        <v>6.07</v>
      </c>
      <c r="F183" s="55">
        <f t="shared" si="4"/>
        <v>0.25</v>
      </c>
      <c r="G183" s="56">
        <f t="shared" si="5"/>
        <v>4.29553264604811E-2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4.09</v>
      </c>
      <c r="E184" s="55">
        <v>4.38</v>
      </c>
      <c r="F184" s="55">
        <f t="shared" si="4"/>
        <v>0.29000000000000004</v>
      </c>
      <c r="G184" s="56">
        <f t="shared" si="5"/>
        <v>7.0904645476772624E-2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4.5</v>
      </c>
      <c r="E185" s="55">
        <v>4.95</v>
      </c>
      <c r="F185" s="55">
        <f t="shared" si="4"/>
        <v>0.45000000000000018</v>
      </c>
      <c r="G185" s="56">
        <f t="shared" si="5"/>
        <v>0.10000000000000003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4.88</v>
      </c>
      <c r="E186" s="55">
        <v>5.66</v>
      </c>
      <c r="F186" s="55">
        <f t="shared" si="4"/>
        <v>0.78000000000000025</v>
      </c>
      <c r="G186" s="56">
        <f t="shared" si="5"/>
        <v>0.15983606557377056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4.0999999999999996</v>
      </c>
      <c r="E187" s="55">
        <v>4.42</v>
      </c>
      <c r="F187" s="55">
        <f t="shared" si="4"/>
        <v>0.32000000000000028</v>
      </c>
      <c r="G187" s="56">
        <f t="shared" si="5"/>
        <v>7.8048780487804947E-2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6.35</v>
      </c>
      <c r="E188" s="55">
        <v>5.98</v>
      </c>
      <c r="F188" s="55">
        <f t="shared" si="4"/>
        <v>-0.36999999999999922</v>
      </c>
      <c r="G188" s="56">
        <f t="shared" si="5"/>
        <v>-5.8267716535432952E-2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5.35</v>
      </c>
      <c r="E189" s="55">
        <v>4.93</v>
      </c>
      <c r="F189" s="55">
        <f t="shared" si="4"/>
        <v>-0.41999999999999993</v>
      </c>
      <c r="G189" s="56">
        <f t="shared" si="5"/>
        <v>-7.8504672897196259E-2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4.99</v>
      </c>
      <c r="E190" s="55">
        <v>5.15</v>
      </c>
      <c r="F190" s="55">
        <f t="shared" si="4"/>
        <v>0.16000000000000014</v>
      </c>
      <c r="G190" s="56">
        <f t="shared" si="5"/>
        <v>3.2064128256513051E-2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5.78</v>
      </c>
      <c r="E191" s="55">
        <v>6.01</v>
      </c>
      <c r="F191" s="55">
        <f t="shared" si="4"/>
        <v>0.22999999999999954</v>
      </c>
      <c r="G191" s="56">
        <f t="shared" si="5"/>
        <v>3.9792387543252511E-2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4.0599999999999996</v>
      </c>
      <c r="E192" s="55">
        <v>4.3600000000000003</v>
      </c>
      <c r="F192" s="55">
        <f t="shared" si="4"/>
        <v>0.30000000000000071</v>
      </c>
      <c r="G192" s="56">
        <f t="shared" si="5"/>
        <v>7.3891625615763734E-2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4.34</v>
      </c>
      <c r="E193" s="55">
        <v>4.57</v>
      </c>
      <c r="F193" s="55">
        <f t="shared" si="4"/>
        <v>0.23000000000000043</v>
      </c>
      <c r="G193" s="56">
        <f t="shared" si="5"/>
        <v>5.2995391705069221E-2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5.63</v>
      </c>
      <c r="E194" s="55">
        <v>6.04</v>
      </c>
      <c r="F194" s="55">
        <f t="shared" si="4"/>
        <v>0.41000000000000014</v>
      </c>
      <c r="G194" s="56">
        <f t="shared" si="5"/>
        <v>7.2824156305506246E-2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5.7</v>
      </c>
      <c r="E195" s="55">
        <v>5.97</v>
      </c>
      <c r="F195" s="55">
        <f t="shared" ref="F195:F214" si="6">E195-D195</f>
        <v>0.26999999999999957</v>
      </c>
      <c r="G195" s="56">
        <f t="shared" ref="G195:G214" si="7">F195/D195</f>
        <v>4.7368421052631504E-2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5.83</v>
      </c>
      <c r="E196" s="55">
        <v>6.08</v>
      </c>
      <c r="F196" s="55">
        <f t="shared" si="6"/>
        <v>0.25</v>
      </c>
      <c r="G196" s="56">
        <f t="shared" si="7"/>
        <v>4.2881646655231559E-2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5.82</v>
      </c>
      <c r="E197" s="55">
        <v>5.8</v>
      </c>
      <c r="F197" s="55">
        <f t="shared" si="6"/>
        <v>-2.0000000000000462E-2</v>
      </c>
      <c r="G197" s="56">
        <f t="shared" si="7"/>
        <v>-3.4364261168385673E-3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5.46</v>
      </c>
      <c r="E198" s="55">
        <v>6.32</v>
      </c>
      <c r="F198" s="55">
        <f t="shared" si="6"/>
        <v>0.86000000000000032</v>
      </c>
      <c r="G198" s="56">
        <f t="shared" si="7"/>
        <v>0.15750915750915756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5.3</v>
      </c>
      <c r="E199" s="55">
        <v>5.93</v>
      </c>
      <c r="F199" s="55">
        <f t="shared" si="6"/>
        <v>0.62999999999999989</v>
      </c>
      <c r="G199" s="56">
        <f t="shared" si="7"/>
        <v>0.11886792452830187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5.79</v>
      </c>
      <c r="E200" s="55">
        <v>5.73</v>
      </c>
      <c r="F200" s="55">
        <f t="shared" si="6"/>
        <v>-5.9999999999999609E-2</v>
      </c>
      <c r="G200" s="56">
        <f t="shared" si="7"/>
        <v>-1.0362694300518067E-2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4.0599999999999996</v>
      </c>
      <c r="E201" s="55">
        <v>4.0999999999999996</v>
      </c>
      <c r="F201" s="55">
        <f t="shared" si="6"/>
        <v>4.0000000000000036E-2</v>
      </c>
      <c r="G201" s="56">
        <f t="shared" si="7"/>
        <v>9.8522167487684834E-3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5.05</v>
      </c>
      <c r="E202" s="55">
        <v>5.13</v>
      </c>
      <c r="F202" s="55">
        <f t="shared" si="6"/>
        <v>8.0000000000000071E-2</v>
      </c>
      <c r="G202" s="56">
        <f t="shared" si="7"/>
        <v>1.5841584158415856E-2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4.25</v>
      </c>
      <c r="E203" s="55">
        <v>4.6399999999999997</v>
      </c>
      <c r="F203" s="55">
        <f t="shared" si="6"/>
        <v>0.38999999999999968</v>
      </c>
      <c r="G203" s="56">
        <f t="shared" si="7"/>
        <v>9.1764705882352859E-2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5.61</v>
      </c>
      <c r="E204" s="55">
        <v>5.47</v>
      </c>
      <c r="F204" s="55">
        <f t="shared" si="6"/>
        <v>-0.14000000000000057</v>
      </c>
      <c r="G204" s="56">
        <f t="shared" si="7"/>
        <v>-2.4955436720142703E-2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5.23</v>
      </c>
      <c r="E205" s="55">
        <v>5.34</v>
      </c>
      <c r="F205" s="55">
        <f t="shared" si="6"/>
        <v>0.10999999999999943</v>
      </c>
      <c r="G205" s="56">
        <f t="shared" si="7"/>
        <v>2.1032504780114612E-2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5.05</v>
      </c>
      <c r="E206" s="55">
        <v>5.55</v>
      </c>
      <c r="F206" s="55">
        <f t="shared" si="6"/>
        <v>0.5</v>
      </c>
      <c r="G206" s="56">
        <f t="shared" si="7"/>
        <v>9.9009900990099015E-2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4.83</v>
      </c>
      <c r="E207" s="55">
        <v>5.0199999999999996</v>
      </c>
      <c r="F207" s="55">
        <f t="shared" si="6"/>
        <v>0.1899999999999995</v>
      </c>
      <c r="G207" s="56">
        <f t="shared" si="7"/>
        <v>3.9337474120082712E-2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4.95</v>
      </c>
      <c r="E208" s="55">
        <v>4.97</v>
      </c>
      <c r="F208" s="55">
        <f t="shared" si="6"/>
        <v>1.9999999999999574E-2</v>
      </c>
      <c r="G208" s="56">
        <f t="shared" si="7"/>
        <v>4.0404040404039545E-3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4.57</v>
      </c>
      <c r="E209" s="55">
        <v>4.5199999999999996</v>
      </c>
      <c r="F209" s="55">
        <f t="shared" si="6"/>
        <v>-5.0000000000000711E-2</v>
      </c>
      <c r="G209" s="56">
        <f t="shared" si="7"/>
        <v>-1.0940919037199279E-2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4.9800000000000004</v>
      </c>
      <c r="E210" s="55">
        <v>5.42</v>
      </c>
      <c r="F210" s="55">
        <f t="shared" si="6"/>
        <v>0.4399999999999995</v>
      </c>
      <c r="G210" s="56">
        <f t="shared" si="7"/>
        <v>8.8353413654618365E-2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4.8099999999999996</v>
      </c>
      <c r="E211" s="55">
        <v>5.55</v>
      </c>
      <c r="F211" s="55">
        <f t="shared" si="6"/>
        <v>0.74000000000000021</v>
      </c>
      <c r="G211" s="56">
        <f t="shared" si="7"/>
        <v>0.15384615384615391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5.46</v>
      </c>
      <c r="E212" s="55">
        <v>5.42</v>
      </c>
      <c r="F212" s="55">
        <f t="shared" si="6"/>
        <v>-4.0000000000000036E-2</v>
      </c>
      <c r="G212" s="56">
        <f t="shared" si="7"/>
        <v>-7.3260073260073329E-3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6.38</v>
      </c>
      <c r="E213" s="55">
        <v>6.65</v>
      </c>
      <c r="F213" s="55">
        <f t="shared" si="6"/>
        <v>0.27000000000000046</v>
      </c>
      <c r="G213" s="56">
        <f t="shared" si="7"/>
        <v>4.2319749216301016E-2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4.6994392831170799</v>
      </c>
      <c r="E214" s="55">
        <v>4.8679133848352896</v>
      </c>
      <c r="F214" s="55">
        <f t="shared" si="6"/>
        <v>0.16847410171820965</v>
      </c>
      <c r="G214" s="56">
        <f t="shared" si="7"/>
        <v>3.5849830494344183E-2</v>
      </c>
      <c r="R214" s="55"/>
      <c r="S214" s="55"/>
    </row>
  </sheetData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436</v>
      </c>
      <c r="E1" s="61" t="s">
        <v>437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23.01</v>
      </c>
      <c r="E2" s="53">
        <v>22.85</v>
      </c>
      <c r="F2" s="53">
        <f>E2-D2</f>
        <v>-0.16000000000000014</v>
      </c>
      <c r="G2" s="54">
        <f>F2/D2</f>
        <v>-6.9534984789222133E-3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23.76</v>
      </c>
      <c r="E3" s="55">
        <v>23.5</v>
      </c>
      <c r="F3" s="55">
        <f t="shared" ref="F3:F66" si="0">E3-D3</f>
        <v>-0.26000000000000156</v>
      </c>
      <c r="G3" s="56">
        <f t="shared" ref="G3:G66" si="1">F3/D3</f>
        <v>-1.0942760942761007E-2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28.96</v>
      </c>
      <c r="E4" s="55">
        <v>29.62</v>
      </c>
      <c r="F4" s="55">
        <f t="shared" si="0"/>
        <v>0.66000000000000014</v>
      </c>
      <c r="G4" s="56">
        <f t="shared" si="1"/>
        <v>2.2790055248618789E-2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19.690000000000001</v>
      </c>
      <c r="E5" s="55">
        <v>19.23</v>
      </c>
      <c r="F5" s="55">
        <f t="shared" si="0"/>
        <v>-0.46000000000000085</v>
      </c>
      <c r="G5" s="56">
        <f t="shared" si="1"/>
        <v>-2.3362112747587649E-2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21.42</v>
      </c>
      <c r="E6" s="55">
        <v>21.11</v>
      </c>
      <c r="F6" s="55">
        <f t="shared" si="0"/>
        <v>-0.31000000000000227</v>
      </c>
      <c r="G6" s="56">
        <f t="shared" si="1"/>
        <v>-1.4472455648926342E-2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23.89</v>
      </c>
      <c r="E7" s="55">
        <v>24.02</v>
      </c>
      <c r="F7" s="55">
        <f t="shared" si="0"/>
        <v>0.12999999999999901</v>
      </c>
      <c r="G7" s="56">
        <f t="shared" si="1"/>
        <v>5.4416073670991629E-3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24.2</v>
      </c>
      <c r="E8" s="55">
        <v>23.54</v>
      </c>
      <c r="F8" s="55">
        <f t="shared" si="0"/>
        <v>-0.66000000000000014</v>
      </c>
      <c r="G8" s="56">
        <f t="shared" si="1"/>
        <v>-2.7272727272727278E-2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23.08</v>
      </c>
      <c r="E9" s="55">
        <v>22.94</v>
      </c>
      <c r="F9" s="55">
        <f t="shared" si="0"/>
        <v>-0.13999999999999702</v>
      </c>
      <c r="G9" s="56">
        <f t="shared" si="1"/>
        <v>-6.0658578856151221E-3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20.83</v>
      </c>
      <c r="E10" s="55">
        <v>20.73</v>
      </c>
      <c r="F10" s="55">
        <f t="shared" si="0"/>
        <v>-9.9999999999997868E-2</v>
      </c>
      <c r="G10" s="56">
        <f t="shared" si="1"/>
        <v>-4.8007681228995616E-3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25.12</v>
      </c>
      <c r="E11" s="55">
        <v>25.22</v>
      </c>
      <c r="F11" s="55">
        <f t="shared" si="0"/>
        <v>9.9999999999997868E-2</v>
      </c>
      <c r="G11" s="56">
        <f t="shared" si="1"/>
        <v>3.9808917197451379E-3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29.73</v>
      </c>
      <c r="E12" s="55">
        <v>29.82</v>
      </c>
      <c r="F12" s="55">
        <f t="shared" si="0"/>
        <v>8.9999999999999858E-2</v>
      </c>
      <c r="G12" s="56">
        <f t="shared" si="1"/>
        <v>3.0272452068617508E-3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22.62</v>
      </c>
      <c r="E13" s="55">
        <v>22.39</v>
      </c>
      <c r="F13" s="55">
        <f t="shared" si="0"/>
        <v>-0.23000000000000043</v>
      </c>
      <c r="G13" s="56">
        <f t="shared" si="1"/>
        <v>-1.0167992926613635E-2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21.17</v>
      </c>
      <c r="E14" s="55">
        <v>20.53</v>
      </c>
      <c r="F14" s="55">
        <f t="shared" si="0"/>
        <v>-0.64000000000000057</v>
      </c>
      <c r="G14" s="56">
        <f t="shared" si="1"/>
        <v>-3.023145961265945E-2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19.440000000000001</v>
      </c>
      <c r="E15" s="55">
        <v>19.64</v>
      </c>
      <c r="F15" s="55">
        <f t="shared" si="0"/>
        <v>0.19999999999999929</v>
      </c>
      <c r="G15" s="56">
        <f t="shared" si="1"/>
        <v>1.0288065843621363E-2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22.03</v>
      </c>
      <c r="E16" s="55">
        <v>22.69</v>
      </c>
      <c r="F16" s="55">
        <f t="shared" si="0"/>
        <v>0.66000000000000014</v>
      </c>
      <c r="G16" s="56">
        <f t="shared" si="1"/>
        <v>2.9959146618247848E-2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29.08</v>
      </c>
      <c r="E17" s="55">
        <v>29.78</v>
      </c>
      <c r="F17" s="55">
        <f t="shared" si="0"/>
        <v>0.70000000000000284</v>
      </c>
      <c r="G17" s="56">
        <f t="shared" si="1"/>
        <v>2.4071526822558559E-2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23.13</v>
      </c>
      <c r="E18" s="55">
        <v>22.77</v>
      </c>
      <c r="F18" s="55">
        <f t="shared" si="0"/>
        <v>-0.35999999999999943</v>
      </c>
      <c r="G18" s="56">
        <f t="shared" si="1"/>
        <v>-1.5564202334630326E-2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25.33</v>
      </c>
      <c r="E19" s="55">
        <v>25.31</v>
      </c>
      <c r="F19" s="55">
        <f t="shared" si="0"/>
        <v>-1.9999999999999574E-2</v>
      </c>
      <c r="G19" s="56">
        <f t="shared" si="1"/>
        <v>-7.8957757599682496E-4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25.69</v>
      </c>
      <c r="E20" s="55">
        <v>26.4</v>
      </c>
      <c r="F20" s="55">
        <f t="shared" si="0"/>
        <v>0.7099999999999973</v>
      </c>
      <c r="G20" s="56">
        <f t="shared" si="1"/>
        <v>2.7637212923316359E-2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22.03</v>
      </c>
      <c r="E21" s="55">
        <v>21.94</v>
      </c>
      <c r="F21" s="55">
        <f t="shared" si="0"/>
        <v>-8.9999999999999858E-2</v>
      </c>
      <c r="G21" s="56">
        <f t="shared" si="1"/>
        <v>-4.0853381752156085E-3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23.63</v>
      </c>
      <c r="E22" s="55">
        <v>24.62</v>
      </c>
      <c r="F22" s="55">
        <f t="shared" si="0"/>
        <v>0.99000000000000199</v>
      </c>
      <c r="G22" s="56">
        <f t="shared" si="1"/>
        <v>4.1895895048667038E-2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21.29</v>
      </c>
      <c r="E23" s="55">
        <v>21.14</v>
      </c>
      <c r="F23" s="55">
        <f t="shared" si="0"/>
        <v>-0.14999999999999858</v>
      </c>
      <c r="G23" s="56">
        <f t="shared" si="1"/>
        <v>-7.0455612963832119E-3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23.21</v>
      </c>
      <c r="E24" s="55">
        <v>22.59</v>
      </c>
      <c r="F24" s="55">
        <f t="shared" si="0"/>
        <v>-0.62000000000000099</v>
      </c>
      <c r="G24" s="56">
        <f t="shared" si="1"/>
        <v>-2.6712623869022015E-2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22.5</v>
      </c>
      <c r="E25" s="55">
        <v>22.47</v>
      </c>
      <c r="F25" s="55">
        <f t="shared" si="0"/>
        <v>-3.0000000000001137E-2</v>
      </c>
      <c r="G25" s="56">
        <f t="shared" si="1"/>
        <v>-1.3333333333333838E-3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24.6</v>
      </c>
      <c r="E26" s="55">
        <v>24.07</v>
      </c>
      <c r="F26" s="55">
        <f t="shared" si="0"/>
        <v>-0.53000000000000114</v>
      </c>
      <c r="G26" s="56">
        <f t="shared" si="1"/>
        <v>-2.1544715447154517E-2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21.39</v>
      </c>
      <c r="E27" s="55">
        <v>22.15</v>
      </c>
      <c r="F27" s="55">
        <f t="shared" si="0"/>
        <v>0.75999999999999801</v>
      </c>
      <c r="G27" s="56">
        <f t="shared" si="1"/>
        <v>3.5530621785881157E-2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23.15</v>
      </c>
      <c r="E28" s="55">
        <v>24.03</v>
      </c>
      <c r="F28" s="55">
        <f t="shared" si="0"/>
        <v>0.88000000000000256</v>
      </c>
      <c r="G28" s="56">
        <f t="shared" si="1"/>
        <v>3.801295896328305E-2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20.71</v>
      </c>
      <c r="E29" s="55">
        <v>21.18</v>
      </c>
      <c r="F29" s="55">
        <f t="shared" si="0"/>
        <v>0.46999999999999886</v>
      </c>
      <c r="G29" s="56">
        <f t="shared" si="1"/>
        <v>2.2694350555287245E-2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22.81</v>
      </c>
      <c r="E30" s="55">
        <v>22.76</v>
      </c>
      <c r="F30" s="55">
        <f t="shared" si="0"/>
        <v>-4.9999999999997158E-2</v>
      </c>
      <c r="G30" s="56">
        <f t="shared" si="1"/>
        <v>-2.192021043401892E-3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23.02</v>
      </c>
      <c r="E31" s="55">
        <v>23.55</v>
      </c>
      <c r="F31" s="55">
        <f t="shared" si="0"/>
        <v>0.53000000000000114</v>
      </c>
      <c r="G31" s="56">
        <f t="shared" si="1"/>
        <v>2.3023457862728112E-2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21.76</v>
      </c>
      <c r="E32" s="55">
        <v>22.11</v>
      </c>
      <c r="F32" s="55">
        <f t="shared" si="0"/>
        <v>0.34999999999999787</v>
      </c>
      <c r="G32" s="56">
        <f t="shared" si="1"/>
        <v>1.6084558823529313E-2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28.27</v>
      </c>
      <c r="E33" s="55">
        <v>28.11</v>
      </c>
      <c r="F33" s="55">
        <f t="shared" si="0"/>
        <v>-0.16000000000000014</v>
      </c>
      <c r="G33" s="56">
        <f t="shared" si="1"/>
        <v>-5.659709939865587E-3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22.3</v>
      </c>
      <c r="E34" s="55">
        <v>21.91</v>
      </c>
      <c r="F34" s="55">
        <f t="shared" si="0"/>
        <v>-0.39000000000000057</v>
      </c>
      <c r="G34" s="56">
        <f t="shared" si="1"/>
        <v>-1.7488789237668185E-2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28.49</v>
      </c>
      <c r="E35" s="55">
        <v>28.79</v>
      </c>
      <c r="F35" s="55">
        <f t="shared" si="0"/>
        <v>0.30000000000000071</v>
      </c>
      <c r="G35" s="56">
        <f t="shared" si="1"/>
        <v>1.0530010530010556E-2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26.12</v>
      </c>
      <c r="E36" s="55">
        <v>25.9</v>
      </c>
      <c r="F36" s="55">
        <f t="shared" si="0"/>
        <v>-0.22000000000000242</v>
      </c>
      <c r="G36" s="56">
        <f t="shared" si="1"/>
        <v>-8.4226646248086682E-3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21.31</v>
      </c>
      <c r="E37" s="55">
        <v>21.26</v>
      </c>
      <c r="F37" s="55">
        <f t="shared" si="0"/>
        <v>-4.9999999999997158E-2</v>
      </c>
      <c r="G37" s="56">
        <f t="shared" si="1"/>
        <v>-2.3463162834348739E-3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21.78</v>
      </c>
      <c r="E38" s="55">
        <v>20.97</v>
      </c>
      <c r="F38" s="55">
        <f t="shared" si="0"/>
        <v>-0.81000000000000227</v>
      </c>
      <c r="G38" s="56">
        <f t="shared" si="1"/>
        <v>-3.7190082644628204E-2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23.2</v>
      </c>
      <c r="E39" s="55">
        <v>23.01</v>
      </c>
      <c r="F39" s="55">
        <f t="shared" si="0"/>
        <v>-0.18999999999999773</v>
      </c>
      <c r="G39" s="56">
        <f t="shared" si="1"/>
        <v>-8.189655172413695E-3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22.43</v>
      </c>
      <c r="E40" s="55">
        <v>22.5</v>
      </c>
      <c r="F40" s="55">
        <f t="shared" si="0"/>
        <v>7.0000000000000284E-2</v>
      </c>
      <c r="G40" s="56">
        <f t="shared" si="1"/>
        <v>3.1208203299153046E-3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24.67</v>
      </c>
      <c r="E41" s="55">
        <v>24.51</v>
      </c>
      <c r="F41" s="55">
        <f t="shared" si="0"/>
        <v>-0.16000000000000014</v>
      </c>
      <c r="G41" s="56">
        <f t="shared" si="1"/>
        <v>-6.4856100526955868E-3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20.43</v>
      </c>
      <c r="E42" s="55">
        <v>21.01</v>
      </c>
      <c r="F42" s="55">
        <f t="shared" si="0"/>
        <v>0.58000000000000185</v>
      </c>
      <c r="G42" s="56">
        <f t="shared" si="1"/>
        <v>2.8389623103279582E-2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24.82</v>
      </c>
      <c r="E43" s="55">
        <v>24.96</v>
      </c>
      <c r="F43" s="55">
        <f t="shared" si="0"/>
        <v>0.14000000000000057</v>
      </c>
      <c r="G43" s="56">
        <f t="shared" si="1"/>
        <v>5.6406124093473231E-3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21.75</v>
      </c>
      <c r="E44" s="55">
        <v>21.37</v>
      </c>
      <c r="F44" s="55">
        <f t="shared" si="0"/>
        <v>-0.37999999999999901</v>
      </c>
      <c r="G44" s="56">
        <f t="shared" si="1"/>
        <v>-1.7471264367816045E-2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21.99</v>
      </c>
      <c r="E45" s="55">
        <v>21.69</v>
      </c>
      <c r="F45" s="55">
        <f t="shared" si="0"/>
        <v>-0.29999999999999716</v>
      </c>
      <c r="G45" s="56">
        <f t="shared" si="1"/>
        <v>-1.3642564802182683E-2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24.71</v>
      </c>
      <c r="E46" s="55">
        <v>24.5</v>
      </c>
      <c r="F46" s="55">
        <f t="shared" si="0"/>
        <v>-0.21000000000000085</v>
      </c>
      <c r="G46" s="56">
        <f t="shared" si="1"/>
        <v>-8.4985835694051329E-3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24.94</v>
      </c>
      <c r="E47" s="55">
        <v>24.65</v>
      </c>
      <c r="F47" s="55">
        <f t="shared" si="0"/>
        <v>-0.2900000000000027</v>
      </c>
      <c r="G47" s="56">
        <f t="shared" si="1"/>
        <v>-1.1627906976744293E-2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24.69</v>
      </c>
      <c r="E48" s="55">
        <v>24.49</v>
      </c>
      <c r="F48" s="55">
        <f t="shared" si="0"/>
        <v>-0.20000000000000284</v>
      </c>
      <c r="G48" s="56">
        <f t="shared" si="1"/>
        <v>-8.1004455245039624E-3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31.96</v>
      </c>
      <c r="E49" s="55">
        <v>28.67</v>
      </c>
      <c r="F49" s="55">
        <f t="shared" si="0"/>
        <v>-3.2899999999999991</v>
      </c>
      <c r="G49" s="56">
        <f t="shared" si="1"/>
        <v>-0.1029411764705882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25.98</v>
      </c>
      <c r="E50" s="55">
        <v>25.92</v>
      </c>
      <c r="F50" s="55">
        <f t="shared" si="0"/>
        <v>-5.9999999999998721E-2</v>
      </c>
      <c r="G50" s="56">
        <f t="shared" si="1"/>
        <v>-2.3094688221708512E-3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23.96</v>
      </c>
      <c r="E51" s="55">
        <v>23.65</v>
      </c>
      <c r="F51" s="55">
        <f t="shared" si="0"/>
        <v>-0.31000000000000227</v>
      </c>
      <c r="G51" s="56">
        <f t="shared" si="1"/>
        <v>-1.2938230383973383E-2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20.86</v>
      </c>
      <c r="E52" s="55">
        <v>20.92</v>
      </c>
      <c r="F52" s="55">
        <f t="shared" si="0"/>
        <v>6.0000000000002274E-2</v>
      </c>
      <c r="G52" s="56">
        <f t="shared" si="1"/>
        <v>2.8763183125600322E-3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26.12</v>
      </c>
      <c r="E53" s="55">
        <v>25.01</v>
      </c>
      <c r="F53" s="55">
        <f t="shared" si="0"/>
        <v>-1.1099999999999994</v>
      </c>
      <c r="G53" s="56">
        <f t="shared" si="1"/>
        <v>-4.2496171516079609E-2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21.79</v>
      </c>
      <c r="E54" s="55">
        <v>21.74</v>
      </c>
      <c r="F54" s="55">
        <f t="shared" si="0"/>
        <v>-5.0000000000000711E-2</v>
      </c>
      <c r="G54" s="56">
        <f t="shared" si="1"/>
        <v>-2.2946305644791515E-3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20.98</v>
      </c>
      <c r="E55" s="55">
        <v>20.51</v>
      </c>
      <c r="F55" s="55">
        <f t="shared" si="0"/>
        <v>-0.46999999999999886</v>
      </c>
      <c r="G55" s="56">
        <f t="shared" si="1"/>
        <v>-2.2402287893231596E-2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26.12</v>
      </c>
      <c r="E56" s="55">
        <v>25.59</v>
      </c>
      <c r="F56" s="55">
        <f t="shared" si="0"/>
        <v>-0.53000000000000114</v>
      </c>
      <c r="G56" s="56">
        <f t="shared" si="1"/>
        <v>-2.0290964777947975E-2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23.99</v>
      </c>
      <c r="E57" s="55">
        <v>23.92</v>
      </c>
      <c r="F57" s="55">
        <f t="shared" si="0"/>
        <v>-6.9999999999996732E-2</v>
      </c>
      <c r="G57" s="56">
        <f t="shared" si="1"/>
        <v>-2.9178824510211229E-3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24.89</v>
      </c>
      <c r="E58" s="55">
        <v>25.82</v>
      </c>
      <c r="F58" s="55">
        <f t="shared" si="0"/>
        <v>0.92999999999999972</v>
      </c>
      <c r="G58" s="56">
        <f t="shared" si="1"/>
        <v>3.7364403374849323E-2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23.92</v>
      </c>
      <c r="E59" s="55">
        <v>23.68</v>
      </c>
      <c r="F59" s="55">
        <f t="shared" si="0"/>
        <v>-0.24000000000000199</v>
      </c>
      <c r="G59" s="56">
        <f t="shared" si="1"/>
        <v>-1.0033444816053593E-2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21.01</v>
      </c>
      <c r="E60" s="55">
        <v>21.58</v>
      </c>
      <c r="F60" s="55">
        <f t="shared" si="0"/>
        <v>0.56999999999999673</v>
      </c>
      <c r="G60" s="56">
        <f t="shared" si="1"/>
        <v>2.7129938124702366E-2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29.73</v>
      </c>
      <c r="E61" s="55">
        <v>29.06</v>
      </c>
      <c r="F61" s="55">
        <f t="shared" si="0"/>
        <v>-0.67000000000000171</v>
      </c>
      <c r="G61" s="56">
        <f t="shared" si="1"/>
        <v>-2.2536158762193129E-2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23.31</v>
      </c>
      <c r="E62" s="55">
        <v>23.56</v>
      </c>
      <c r="F62" s="55">
        <f t="shared" si="0"/>
        <v>0.25</v>
      </c>
      <c r="G62" s="56">
        <f t="shared" si="1"/>
        <v>1.0725010725010725E-2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20.45</v>
      </c>
      <c r="E63" s="55">
        <v>20.18</v>
      </c>
      <c r="F63" s="55">
        <f t="shared" si="0"/>
        <v>-0.26999999999999957</v>
      </c>
      <c r="G63" s="56">
        <f t="shared" si="1"/>
        <v>-1.3202933985330054E-2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26.25</v>
      </c>
      <c r="E64" s="55">
        <v>26.49</v>
      </c>
      <c r="F64" s="55">
        <f t="shared" si="0"/>
        <v>0.23999999999999844</v>
      </c>
      <c r="G64" s="56">
        <f t="shared" si="1"/>
        <v>9.1428571428570828E-3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24.16</v>
      </c>
      <c r="E65" s="55">
        <v>24.02</v>
      </c>
      <c r="F65" s="55">
        <f t="shared" si="0"/>
        <v>-0.14000000000000057</v>
      </c>
      <c r="G65" s="56">
        <f t="shared" si="1"/>
        <v>-5.7947019867549904E-3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21.73</v>
      </c>
      <c r="E66" s="55">
        <v>21.62</v>
      </c>
      <c r="F66" s="55">
        <f t="shared" si="0"/>
        <v>-0.10999999999999943</v>
      </c>
      <c r="G66" s="56">
        <f t="shared" si="1"/>
        <v>-5.0621260929590165E-3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23.46</v>
      </c>
      <c r="E67" s="55">
        <v>22.69</v>
      </c>
      <c r="F67" s="55">
        <f t="shared" ref="F67:F130" si="2">E67-D67</f>
        <v>-0.76999999999999957</v>
      </c>
      <c r="G67" s="56">
        <f t="shared" ref="G67:G130" si="3">F67/D67</f>
        <v>-3.2821824381926663E-2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22.84</v>
      </c>
      <c r="E68" s="55">
        <v>22.67</v>
      </c>
      <c r="F68" s="55">
        <f t="shared" si="2"/>
        <v>-0.16999999999999815</v>
      </c>
      <c r="G68" s="56">
        <f t="shared" si="3"/>
        <v>-7.4430823117337197E-3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22.24</v>
      </c>
      <c r="E69" s="55">
        <v>21.26</v>
      </c>
      <c r="F69" s="55">
        <f t="shared" si="2"/>
        <v>-0.97999999999999687</v>
      </c>
      <c r="G69" s="56">
        <f t="shared" si="3"/>
        <v>-4.4064748201438714E-2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24.52</v>
      </c>
      <c r="E70" s="55">
        <v>24.81</v>
      </c>
      <c r="F70" s="55">
        <f t="shared" si="2"/>
        <v>0.28999999999999915</v>
      </c>
      <c r="G70" s="56">
        <f t="shared" si="3"/>
        <v>1.182707993474711E-2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26.65</v>
      </c>
      <c r="E71" s="55">
        <v>26.07</v>
      </c>
      <c r="F71" s="55">
        <f t="shared" si="2"/>
        <v>-0.57999999999999829</v>
      </c>
      <c r="G71" s="56">
        <f t="shared" si="3"/>
        <v>-2.1763602251407065E-2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22.13</v>
      </c>
      <c r="E72" s="55">
        <v>21.73</v>
      </c>
      <c r="F72" s="55">
        <f t="shared" si="2"/>
        <v>-0.39999999999999858</v>
      </c>
      <c r="G72" s="56">
        <f t="shared" si="3"/>
        <v>-1.8075011296881997E-2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20.55</v>
      </c>
      <c r="E73" s="55">
        <v>20.41</v>
      </c>
      <c r="F73" s="55">
        <f t="shared" si="2"/>
        <v>-0.14000000000000057</v>
      </c>
      <c r="G73" s="56">
        <f t="shared" si="3"/>
        <v>-6.8126520681265484E-3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20.78</v>
      </c>
      <c r="E74" s="55">
        <v>20.85</v>
      </c>
      <c r="F74" s="55">
        <f t="shared" si="2"/>
        <v>7.0000000000000284E-2</v>
      </c>
      <c r="G74" s="56">
        <f t="shared" si="3"/>
        <v>3.3686236766121407E-3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24.12</v>
      </c>
      <c r="E75" s="55">
        <v>24.02</v>
      </c>
      <c r="F75" s="55">
        <f t="shared" si="2"/>
        <v>-0.10000000000000142</v>
      </c>
      <c r="G75" s="56">
        <f t="shared" si="3"/>
        <v>-4.1459369817579356E-3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23.76</v>
      </c>
      <c r="E76" s="55">
        <v>23.9</v>
      </c>
      <c r="F76" s="55">
        <f t="shared" si="2"/>
        <v>0.13999999999999702</v>
      </c>
      <c r="G76" s="56">
        <f t="shared" si="3"/>
        <v>5.8922558922557666E-3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24.08</v>
      </c>
      <c r="E77" s="55">
        <v>23.76</v>
      </c>
      <c r="F77" s="55">
        <f t="shared" si="2"/>
        <v>-0.31999999999999673</v>
      </c>
      <c r="G77" s="56">
        <f t="shared" si="3"/>
        <v>-1.3289036544850363E-2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24</v>
      </c>
      <c r="E78" s="55">
        <v>24.06</v>
      </c>
      <c r="F78" s="55">
        <f t="shared" si="2"/>
        <v>5.9999999999998721E-2</v>
      </c>
      <c r="G78" s="56">
        <f t="shared" si="3"/>
        <v>2.4999999999999467E-3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22.76</v>
      </c>
      <c r="E79" s="55">
        <v>22.56</v>
      </c>
      <c r="F79" s="55">
        <f t="shared" si="2"/>
        <v>-0.20000000000000284</v>
      </c>
      <c r="G79" s="56">
        <f t="shared" si="3"/>
        <v>-8.7873462214412487E-3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29.13</v>
      </c>
      <c r="E80" s="55">
        <v>28.44</v>
      </c>
      <c r="F80" s="55">
        <f t="shared" si="2"/>
        <v>-0.68999999999999773</v>
      </c>
      <c r="G80" s="56">
        <f t="shared" si="3"/>
        <v>-2.3686920700308884E-2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24.55</v>
      </c>
      <c r="E81" s="55">
        <v>24.84</v>
      </c>
      <c r="F81" s="55">
        <f t="shared" si="2"/>
        <v>0.28999999999999915</v>
      </c>
      <c r="G81" s="56">
        <f t="shared" si="3"/>
        <v>1.1812627291242328E-2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26.61</v>
      </c>
      <c r="E82" s="55">
        <v>26.43</v>
      </c>
      <c r="F82" s="55">
        <f t="shared" si="2"/>
        <v>-0.17999999999999972</v>
      </c>
      <c r="G82" s="56">
        <f t="shared" si="3"/>
        <v>-6.7643742953776669E-3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26.01</v>
      </c>
      <c r="E83" s="55">
        <v>25.64</v>
      </c>
      <c r="F83" s="55">
        <f t="shared" si="2"/>
        <v>-0.37000000000000099</v>
      </c>
      <c r="G83" s="56">
        <f t="shared" si="3"/>
        <v>-1.4225297962322222E-2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21.17</v>
      </c>
      <c r="E84" s="55">
        <v>20.91</v>
      </c>
      <c r="F84" s="55">
        <f t="shared" si="2"/>
        <v>-0.26000000000000156</v>
      </c>
      <c r="G84" s="56">
        <f t="shared" si="3"/>
        <v>-1.2281530467642963E-2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23.96</v>
      </c>
      <c r="E85" s="55">
        <v>22.78</v>
      </c>
      <c r="F85" s="55">
        <f t="shared" si="2"/>
        <v>-1.1799999999999997</v>
      </c>
      <c r="G85" s="56">
        <f t="shared" si="3"/>
        <v>-4.9248747913188631E-2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21.76</v>
      </c>
      <c r="E86" s="55">
        <v>21.73</v>
      </c>
      <c r="F86" s="55">
        <f t="shared" si="2"/>
        <v>-3.0000000000001137E-2</v>
      </c>
      <c r="G86" s="56">
        <f t="shared" si="3"/>
        <v>-1.3786764705882874E-3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24.66</v>
      </c>
      <c r="E87" s="55">
        <v>24.57</v>
      </c>
      <c r="F87" s="55">
        <f t="shared" si="2"/>
        <v>-8.9999999999999858E-2</v>
      </c>
      <c r="G87" s="56">
        <f t="shared" si="3"/>
        <v>-3.6496350364963446E-3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31.07</v>
      </c>
      <c r="E88" s="55">
        <v>30.68</v>
      </c>
      <c r="F88" s="55">
        <f t="shared" si="2"/>
        <v>-0.39000000000000057</v>
      </c>
      <c r="G88" s="56">
        <f t="shared" si="3"/>
        <v>-1.2552301255230144E-2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26.73</v>
      </c>
      <c r="E89" s="55">
        <v>26.53</v>
      </c>
      <c r="F89" s="55">
        <f t="shared" si="2"/>
        <v>-0.19999999999999929</v>
      </c>
      <c r="G89" s="56">
        <f t="shared" si="3"/>
        <v>-7.4822297044518996E-3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23.97</v>
      </c>
      <c r="E90" s="55">
        <v>21.66</v>
      </c>
      <c r="F90" s="55">
        <f t="shared" si="2"/>
        <v>-2.3099999999999987</v>
      </c>
      <c r="G90" s="56">
        <f t="shared" si="3"/>
        <v>-9.6370463078848514E-2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24.33</v>
      </c>
      <c r="E91" s="55">
        <v>23.57</v>
      </c>
      <c r="F91" s="55">
        <f t="shared" si="2"/>
        <v>-0.75999999999999801</v>
      </c>
      <c r="G91" s="56">
        <f t="shared" si="3"/>
        <v>-3.1237155774763586E-2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19.829999999999998</v>
      </c>
      <c r="E92" s="55">
        <v>20.04</v>
      </c>
      <c r="F92" s="55">
        <f t="shared" si="2"/>
        <v>0.21000000000000085</v>
      </c>
      <c r="G92" s="56">
        <f t="shared" si="3"/>
        <v>1.0590015128593085E-2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23.01</v>
      </c>
      <c r="E93" s="55">
        <v>22.6</v>
      </c>
      <c r="F93" s="55">
        <f t="shared" si="2"/>
        <v>-0.41000000000000014</v>
      </c>
      <c r="G93" s="56">
        <f t="shared" si="3"/>
        <v>-1.7818339852238161E-2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25.81</v>
      </c>
      <c r="E94" s="55">
        <v>26</v>
      </c>
      <c r="F94" s="55">
        <f t="shared" si="2"/>
        <v>0.19000000000000128</v>
      </c>
      <c r="G94" s="56">
        <f t="shared" si="3"/>
        <v>7.3614877954281789E-3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24.68</v>
      </c>
      <c r="E95" s="55">
        <v>25.41</v>
      </c>
      <c r="F95" s="55">
        <f t="shared" si="2"/>
        <v>0.73000000000000043</v>
      </c>
      <c r="G95" s="56">
        <f t="shared" si="3"/>
        <v>2.9578606158833082E-2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21.62</v>
      </c>
      <c r="E96" s="55">
        <v>21.54</v>
      </c>
      <c r="F96" s="55">
        <f t="shared" si="2"/>
        <v>-8.0000000000001847E-2</v>
      </c>
      <c r="G96" s="56">
        <f t="shared" si="3"/>
        <v>-3.7002775208141462E-3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19.239999999999998</v>
      </c>
      <c r="E97" s="55">
        <v>18.87</v>
      </c>
      <c r="F97" s="55">
        <f t="shared" si="2"/>
        <v>-0.36999999999999744</v>
      </c>
      <c r="G97" s="56">
        <f t="shared" si="3"/>
        <v>-1.92307692307691E-2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22.61</v>
      </c>
      <c r="E98" s="55">
        <v>22.56</v>
      </c>
      <c r="F98" s="55">
        <f t="shared" si="2"/>
        <v>-5.0000000000000711E-2</v>
      </c>
      <c r="G98" s="56">
        <f t="shared" si="3"/>
        <v>-2.2114108801415617E-3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28.95</v>
      </c>
      <c r="E99" s="55">
        <v>28.13</v>
      </c>
      <c r="F99" s="55">
        <f t="shared" si="2"/>
        <v>-0.82000000000000028</v>
      </c>
      <c r="G99" s="56">
        <f t="shared" si="3"/>
        <v>-2.8324697754749578E-2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24.88</v>
      </c>
      <c r="E100" s="55">
        <v>25.09</v>
      </c>
      <c r="F100" s="55">
        <f t="shared" si="2"/>
        <v>0.21000000000000085</v>
      </c>
      <c r="G100" s="56">
        <f t="shared" si="3"/>
        <v>8.4405144694534116E-3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27.43</v>
      </c>
      <c r="E101" s="55">
        <v>27.52</v>
      </c>
      <c r="F101" s="55">
        <f t="shared" si="2"/>
        <v>8.9999999999999858E-2</v>
      </c>
      <c r="G101" s="56">
        <f t="shared" si="3"/>
        <v>3.2810791104629917E-3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23.24</v>
      </c>
      <c r="E102" s="55">
        <v>23.46</v>
      </c>
      <c r="F102" s="55">
        <f t="shared" si="2"/>
        <v>0.22000000000000242</v>
      </c>
      <c r="G102" s="56">
        <f t="shared" si="3"/>
        <v>9.4664371772806549E-3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24.3</v>
      </c>
      <c r="E103" s="55">
        <v>24.09</v>
      </c>
      <c r="F103" s="55">
        <f t="shared" si="2"/>
        <v>-0.21000000000000085</v>
      </c>
      <c r="G103" s="56">
        <f t="shared" si="3"/>
        <v>-8.6419753086420109E-3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20.11</v>
      </c>
      <c r="E104" s="55">
        <v>19.54</v>
      </c>
      <c r="F104" s="55">
        <f t="shared" si="2"/>
        <v>-0.57000000000000028</v>
      </c>
      <c r="G104" s="56">
        <f t="shared" si="3"/>
        <v>-2.8344107409249145E-2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23.01</v>
      </c>
      <c r="E105" s="55">
        <v>23.06</v>
      </c>
      <c r="F105" s="55">
        <f t="shared" si="2"/>
        <v>4.9999999999997158E-2</v>
      </c>
      <c r="G105" s="56">
        <f t="shared" si="3"/>
        <v>2.1729682746630661E-3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21.93</v>
      </c>
      <c r="E106" s="55">
        <v>21.59</v>
      </c>
      <c r="F106" s="55">
        <f t="shared" si="2"/>
        <v>-0.33999999999999986</v>
      </c>
      <c r="G106" s="56">
        <f t="shared" si="3"/>
        <v>-1.5503875968992243E-2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29.8</v>
      </c>
      <c r="E107" s="55">
        <v>29.32</v>
      </c>
      <c r="F107" s="55">
        <f t="shared" si="2"/>
        <v>-0.48000000000000043</v>
      </c>
      <c r="G107" s="56">
        <f t="shared" si="3"/>
        <v>-1.6107382550335586E-2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25.12</v>
      </c>
      <c r="E108" s="55">
        <v>25.22</v>
      </c>
      <c r="F108" s="55">
        <f t="shared" si="2"/>
        <v>9.9999999999997868E-2</v>
      </c>
      <c r="G108" s="56">
        <f t="shared" si="3"/>
        <v>3.9808917197451379E-3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26.03</v>
      </c>
      <c r="E109" s="55">
        <v>26.04</v>
      </c>
      <c r="F109" s="55">
        <f t="shared" si="2"/>
        <v>9.9999999999980105E-3</v>
      </c>
      <c r="G109" s="56">
        <f t="shared" si="3"/>
        <v>3.8417210910480251E-4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25.17</v>
      </c>
      <c r="E110" s="55">
        <v>24.57</v>
      </c>
      <c r="F110" s="55">
        <f t="shared" si="2"/>
        <v>-0.60000000000000142</v>
      </c>
      <c r="G110" s="56">
        <f t="shared" si="3"/>
        <v>-2.3837902264600769E-2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27.07</v>
      </c>
      <c r="E111" s="55">
        <v>26.41</v>
      </c>
      <c r="F111" s="55">
        <f t="shared" si="2"/>
        <v>-0.66000000000000014</v>
      </c>
      <c r="G111" s="56">
        <f t="shared" si="3"/>
        <v>-2.4381233838197271E-2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25.95</v>
      </c>
      <c r="E112" s="55">
        <v>25.34</v>
      </c>
      <c r="F112" s="55">
        <f t="shared" si="2"/>
        <v>-0.60999999999999943</v>
      </c>
      <c r="G112" s="56">
        <f t="shared" si="3"/>
        <v>-2.3506743737957591E-2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20.98</v>
      </c>
      <c r="E113" s="55">
        <v>20.81</v>
      </c>
      <c r="F113" s="55">
        <f t="shared" si="2"/>
        <v>-0.17000000000000171</v>
      </c>
      <c r="G113" s="56">
        <f t="shared" si="3"/>
        <v>-8.102955195424295E-3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23.38</v>
      </c>
      <c r="E114" s="55">
        <v>22.91</v>
      </c>
      <c r="F114" s="55">
        <f t="shared" si="2"/>
        <v>-0.46999999999999886</v>
      </c>
      <c r="G114" s="56">
        <f t="shared" si="3"/>
        <v>-2.0102651839178736E-2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24.26</v>
      </c>
      <c r="E115" s="55">
        <v>24.57</v>
      </c>
      <c r="F115" s="55">
        <f t="shared" si="2"/>
        <v>0.30999999999999872</v>
      </c>
      <c r="G115" s="56">
        <f t="shared" si="3"/>
        <v>1.2778235779060128E-2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24.04</v>
      </c>
      <c r="E116" s="55">
        <v>24.39</v>
      </c>
      <c r="F116" s="55">
        <f t="shared" si="2"/>
        <v>0.35000000000000142</v>
      </c>
      <c r="G116" s="56">
        <f t="shared" si="3"/>
        <v>1.4559068219634003E-2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25.58</v>
      </c>
      <c r="E117" s="55">
        <v>25.42</v>
      </c>
      <c r="F117" s="55">
        <f t="shared" si="2"/>
        <v>-0.15999999999999659</v>
      </c>
      <c r="G117" s="56">
        <f t="shared" si="3"/>
        <v>-6.2548866301796952E-3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25.01</v>
      </c>
      <c r="E118" s="55">
        <v>24.68</v>
      </c>
      <c r="F118" s="55">
        <f t="shared" si="2"/>
        <v>-0.33000000000000185</v>
      </c>
      <c r="G118" s="56">
        <f t="shared" si="3"/>
        <v>-1.3194722111155611E-2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22.34</v>
      </c>
      <c r="E119" s="55">
        <v>22.39</v>
      </c>
      <c r="F119" s="55">
        <f t="shared" si="2"/>
        <v>5.0000000000000711E-2</v>
      </c>
      <c r="G119" s="56">
        <f t="shared" si="3"/>
        <v>2.2381378692927804E-3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25.03</v>
      </c>
      <c r="E120" s="55">
        <v>24.78</v>
      </c>
      <c r="F120" s="55">
        <f t="shared" si="2"/>
        <v>-0.25</v>
      </c>
      <c r="G120" s="56">
        <f t="shared" si="3"/>
        <v>-9.9880143827407106E-3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28.54</v>
      </c>
      <c r="E121" s="55">
        <v>28.21</v>
      </c>
      <c r="F121" s="55">
        <f t="shared" si="2"/>
        <v>-0.32999999999999829</v>
      </c>
      <c r="G121" s="56">
        <f t="shared" si="3"/>
        <v>-1.156271899088992E-2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24.56</v>
      </c>
      <c r="E122" s="55">
        <v>24.42</v>
      </c>
      <c r="F122" s="55">
        <f t="shared" si="2"/>
        <v>-0.13999999999999702</v>
      </c>
      <c r="G122" s="56">
        <f t="shared" si="3"/>
        <v>-5.7003257328989013E-3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27.57</v>
      </c>
      <c r="E123" s="55">
        <v>27.43</v>
      </c>
      <c r="F123" s="55">
        <f t="shared" si="2"/>
        <v>-0.14000000000000057</v>
      </c>
      <c r="G123" s="56">
        <f t="shared" si="3"/>
        <v>-5.077983315197699E-3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21.02</v>
      </c>
      <c r="E124" s="55">
        <v>20.91</v>
      </c>
      <c r="F124" s="55">
        <f t="shared" si="2"/>
        <v>-0.10999999999999943</v>
      </c>
      <c r="G124" s="56">
        <f t="shared" si="3"/>
        <v>-5.2331113225499255E-3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20.76</v>
      </c>
      <c r="E125" s="55">
        <v>20.81</v>
      </c>
      <c r="F125" s="55">
        <f t="shared" si="2"/>
        <v>4.9999999999997158E-2</v>
      </c>
      <c r="G125" s="56">
        <f t="shared" si="3"/>
        <v>2.4084778420037163E-3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23.45</v>
      </c>
      <c r="E126" s="55">
        <v>23.5</v>
      </c>
      <c r="F126" s="55">
        <f t="shared" si="2"/>
        <v>5.0000000000000711E-2</v>
      </c>
      <c r="G126" s="56">
        <f t="shared" si="3"/>
        <v>2.1321961620469386E-3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25.38</v>
      </c>
      <c r="E127" s="55">
        <v>25.77</v>
      </c>
      <c r="F127" s="55">
        <f t="shared" si="2"/>
        <v>0.39000000000000057</v>
      </c>
      <c r="G127" s="56">
        <f t="shared" si="3"/>
        <v>1.5366430260047304E-2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24.36</v>
      </c>
      <c r="E128" s="55">
        <v>24.56</v>
      </c>
      <c r="F128" s="55">
        <f t="shared" si="2"/>
        <v>0.19999999999999929</v>
      </c>
      <c r="G128" s="56">
        <f t="shared" si="3"/>
        <v>8.2101806239736983E-3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23.56</v>
      </c>
      <c r="E129" s="55">
        <v>23.22</v>
      </c>
      <c r="F129" s="55">
        <f t="shared" si="2"/>
        <v>-0.33999999999999986</v>
      </c>
      <c r="G129" s="56">
        <f t="shared" si="3"/>
        <v>-1.4431239388794561E-2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20.37</v>
      </c>
      <c r="E130" s="55">
        <v>20.37</v>
      </c>
      <c r="F130" s="55">
        <f t="shared" si="2"/>
        <v>0</v>
      </c>
      <c r="G130" s="56">
        <f t="shared" si="3"/>
        <v>0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25.45</v>
      </c>
      <c r="E131" s="55">
        <v>25.17</v>
      </c>
      <c r="F131" s="55">
        <f t="shared" ref="F131:F194" si="4">E131-D131</f>
        <v>-0.27999999999999758</v>
      </c>
      <c r="G131" s="56">
        <f t="shared" ref="G131:G194" si="5">F131/D131</f>
        <v>-1.1001964636542145E-2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24.17</v>
      </c>
      <c r="E132" s="55">
        <v>24.48</v>
      </c>
      <c r="F132" s="55">
        <f t="shared" si="4"/>
        <v>0.30999999999999872</v>
      </c>
      <c r="G132" s="56">
        <f t="shared" si="5"/>
        <v>1.2825817128671854E-2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22.07</v>
      </c>
      <c r="E133" s="55">
        <v>21.87</v>
      </c>
      <c r="F133" s="55">
        <f t="shared" si="4"/>
        <v>-0.19999999999999929</v>
      </c>
      <c r="G133" s="56">
        <f t="shared" si="5"/>
        <v>-9.0620752152242544E-3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31.56</v>
      </c>
      <c r="E134" s="55">
        <v>31.67</v>
      </c>
      <c r="F134" s="55">
        <f t="shared" si="4"/>
        <v>0.11000000000000298</v>
      </c>
      <c r="G134" s="56">
        <f t="shared" si="5"/>
        <v>3.4854245880862797E-3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24.43</v>
      </c>
      <c r="E135" s="55">
        <v>24.31</v>
      </c>
      <c r="F135" s="55">
        <f t="shared" si="4"/>
        <v>-0.12000000000000099</v>
      </c>
      <c r="G135" s="56">
        <f t="shared" si="5"/>
        <v>-4.9119934506754396E-3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23.5</v>
      </c>
      <c r="E136" s="55">
        <v>22.87</v>
      </c>
      <c r="F136" s="55">
        <f t="shared" si="4"/>
        <v>-0.62999999999999901</v>
      </c>
      <c r="G136" s="56">
        <f t="shared" si="5"/>
        <v>-2.6808510638297828E-2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25.67</v>
      </c>
      <c r="E137" s="55">
        <v>25.85</v>
      </c>
      <c r="F137" s="55">
        <f t="shared" si="4"/>
        <v>0.17999999999999972</v>
      </c>
      <c r="G137" s="56">
        <f t="shared" si="5"/>
        <v>7.0120763537202847E-3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23.61</v>
      </c>
      <c r="E138" s="55">
        <v>23.57</v>
      </c>
      <c r="F138" s="55">
        <f t="shared" si="4"/>
        <v>-3.9999999999999147E-2</v>
      </c>
      <c r="G138" s="56">
        <f t="shared" si="5"/>
        <v>-1.6941973739940342E-3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24.43</v>
      </c>
      <c r="E139" s="55">
        <v>24.57</v>
      </c>
      <c r="F139" s="55">
        <f t="shared" si="4"/>
        <v>0.14000000000000057</v>
      </c>
      <c r="G139" s="56">
        <f t="shared" si="5"/>
        <v>5.7306590257879889E-3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22.26</v>
      </c>
      <c r="E140" s="55">
        <v>21.99</v>
      </c>
      <c r="F140" s="55">
        <f t="shared" si="4"/>
        <v>-0.27000000000000313</v>
      </c>
      <c r="G140" s="56">
        <f t="shared" si="5"/>
        <v>-1.2129380053908496E-2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24.17</v>
      </c>
      <c r="E141" s="55">
        <v>23.79</v>
      </c>
      <c r="F141" s="55">
        <f t="shared" si="4"/>
        <v>-0.38000000000000256</v>
      </c>
      <c r="G141" s="56">
        <f t="shared" si="5"/>
        <v>-1.5721969383533412E-2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21.62</v>
      </c>
      <c r="E142" s="55">
        <v>21.57</v>
      </c>
      <c r="F142" s="55">
        <f t="shared" si="4"/>
        <v>-5.0000000000000711E-2</v>
      </c>
      <c r="G142" s="56">
        <f t="shared" si="5"/>
        <v>-2.3126734505088211E-3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27.06</v>
      </c>
      <c r="E143" s="55">
        <v>27.38</v>
      </c>
      <c r="F143" s="55">
        <f t="shared" si="4"/>
        <v>0.32000000000000028</v>
      </c>
      <c r="G143" s="56">
        <f t="shared" si="5"/>
        <v>1.1825572801182568E-2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25.4</v>
      </c>
      <c r="E144" s="55">
        <v>25.1</v>
      </c>
      <c r="F144" s="55">
        <f t="shared" si="4"/>
        <v>-0.29999999999999716</v>
      </c>
      <c r="G144" s="56">
        <f t="shared" si="5"/>
        <v>-1.1811023622047133E-2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27.58</v>
      </c>
      <c r="E145" s="55">
        <v>28.05</v>
      </c>
      <c r="F145" s="55">
        <f t="shared" si="4"/>
        <v>0.47000000000000242</v>
      </c>
      <c r="G145" s="56">
        <f t="shared" si="5"/>
        <v>1.7041334300217637E-2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25.74</v>
      </c>
      <c r="E146" s="55">
        <v>26.11</v>
      </c>
      <c r="F146" s="55">
        <f t="shared" si="4"/>
        <v>0.37000000000000099</v>
      </c>
      <c r="G146" s="56">
        <f t="shared" si="5"/>
        <v>1.4374514374514414E-2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21.23</v>
      </c>
      <c r="E147" s="55">
        <v>21.04</v>
      </c>
      <c r="F147" s="55">
        <f t="shared" si="4"/>
        <v>-0.19000000000000128</v>
      </c>
      <c r="G147" s="56">
        <f t="shared" si="5"/>
        <v>-8.9495996231748129E-3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20.309999999999999</v>
      </c>
      <c r="E148" s="55">
        <v>19.72</v>
      </c>
      <c r="F148" s="55">
        <f t="shared" si="4"/>
        <v>-0.58999999999999986</v>
      </c>
      <c r="G148" s="56">
        <f t="shared" si="5"/>
        <v>-2.9049729197439679E-2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23.83</v>
      </c>
      <c r="E149" s="55">
        <v>23.37</v>
      </c>
      <c r="F149" s="55">
        <f t="shared" si="4"/>
        <v>-0.4599999999999973</v>
      </c>
      <c r="G149" s="56">
        <f t="shared" si="5"/>
        <v>-1.9303399076793844E-2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24.4</v>
      </c>
      <c r="E150" s="55">
        <v>25.17</v>
      </c>
      <c r="F150" s="55">
        <f t="shared" si="4"/>
        <v>0.77000000000000313</v>
      </c>
      <c r="G150" s="56">
        <f t="shared" si="5"/>
        <v>3.1557377049180456E-2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22.2</v>
      </c>
      <c r="E151" s="55">
        <v>22.56</v>
      </c>
      <c r="F151" s="55">
        <f t="shared" si="4"/>
        <v>0.35999999999999943</v>
      </c>
      <c r="G151" s="56">
        <f t="shared" si="5"/>
        <v>1.6216216216216193E-2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24.79</v>
      </c>
      <c r="E152" s="55">
        <v>24.81</v>
      </c>
      <c r="F152" s="55">
        <f t="shared" si="4"/>
        <v>1.9999999999999574E-2</v>
      </c>
      <c r="G152" s="56">
        <f t="shared" si="5"/>
        <v>8.0677692617989411E-4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31.86</v>
      </c>
      <c r="E153" s="55">
        <v>31.38</v>
      </c>
      <c r="F153" s="55">
        <f t="shared" si="4"/>
        <v>-0.48000000000000043</v>
      </c>
      <c r="G153" s="56">
        <f t="shared" si="5"/>
        <v>-1.506591337099813E-2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23.33</v>
      </c>
      <c r="E154" s="55">
        <v>23.39</v>
      </c>
      <c r="F154" s="55">
        <f t="shared" si="4"/>
        <v>6.0000000000002274E-2</v>
      </c>
      <c r="G154" s="56">
        <f t="shared" si="5"/>
        <v>2.5717959708530767E-3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28.47</v>
      </c>
      <c r="E155" s="55">
        <v>27.01</v>
      </c>
      <c r="F155" s="55">
        <f t="shared" si="4"/>
        <v>-1.4599999999999973</v>
      </c>
      <c r="G155" s="56">
        <f t="shared" si="5"/>
        <v>-5.128205128205119E-2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24.9</v>
      </c>
      <c r="E156" s="55">
        <v>24.48</v>
      </c>
      <c r="F156" s="55">
        <f t="shared" si="4"/>
        <v>-0.41999999999999815</v>
      </c>
      <c r="G156" s="56">
        <f t="shared" si="5"/>
        <v>-1.6867469879518E-2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31</v>
      </c>
      <c r="E157" s="55">
        <v>29.49</v>
      </c>
      <c r="F157" s="55">
        <f t="shared" si="4"/>
        <v>-1.5100000000000016</v>
      </c>
      <c r="G157" s="56">
        <f t="shared" si="5"/>
        <v>-4.8709677419354891E-2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27.23</v>
      </c>
      <c r="E158" s="55">
        <v>27.55</v>
      </c>
      <c r="F158" s="55">
        <f t="shared" si="4"/>
        <v>0.32000000000000028</v>
      </c>
      <c r="G158" s="56">
        <f t="shared" si="5"/>
        <v>1.1751744399559319E-2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28.53</v>
      </c>
      <c r="E159" s="55">
        <v>28.12</v>
      </c>
      <c r="F159" s="55">
        <f t="shared" si="4"/>
        <v>-0.41000000000000014</v>
      </c>
      <c r="G159" s="56">
        <f t="shared" si="5"/>
        <v>-1.4370837714686299E-2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24.91</v>
      </c>
      <c r="E160" s="55">
        <v>24.55</v>
      </c>
      <c r="F160" s="55">
        <f t="shared" si="4"/>
        <v>-0.35999999999999943</v>
      </c>
      <c r="G160" s="56">
        <f t="shared" si="5"/>
        <v>-1.4452027298273763E-2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23.63</v>
      </c>
      <c r="E161" s="55">
        <v>23.07</v>
      </c>
      <c r="F161" s="55">
        <f t="shared" si="4"/>
        <v>-0.55999999999999872</v>
      </c>
      <c r="G161" s="56">
        <f t="shared" si="5"/>
        <v>-2.3698688108336807E-2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18.239999999999998</v>
      </c>
      <c r="E162" s="55">
        <v>19.809999999999999</v>
      </c>
      <c r="F162" s="55">
        <f t="shared" si="4"/>
        <v>1.5700000000000003</v>
      </c>
      <c r="G162" s="56">
        <f t="shared" si="5"/>
        <v>8.607456140350879E-2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22.17</v>
      </c>
      <c r="E163" s="55">
        <v>22.5</v>
      </c>
      <c r="F163" s="55">
        <f t="shared" si="4"/>
        <v>0.32999999999999829</v>
      </c>
      <c r="G163" s="56">
        <f t="shared" si="5"/>
        <v>1.4884979702300329E-2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23.36</v>
      </c>
      <c r="E164" s="55">
        <v>24.18</v>
      </c>
      <c r="F164" s="55">
        <f t="shared" si="4"/>
        <v>0.82000000000000028</v>
      </c>
      <c r="G164" s="56">
        <f t="shared" si="5"/>
        <v>3.5102739726027413E-2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21.64</v>
      </c>
      <c r="E165" s="55">
        <v>21.63</v>
      </c>
      <c r="F165" s="55">
        <f t="shared" si="4"/>
        <v>-1.0000000000001563E-2</v>
      </c>
      <c r="G165" s="56">
        <f t="shared" si="5"/>
        <v>-4.6210720887253061E-4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23.99</v>
      </c>
      <c r="E166" s="55">
        <v>23.31</v>
      </c>
      <c r="F166" s="55">
        <f t="shared" si="4"/>
        <v>-0.67999999999999972</v>
      </c>
      <c r="G166" s="56">
        <f t="shared" si="5"/>
        <v>-2.834514380992079E-2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22.42</v>
      </c>
      <c r="E167" s="55">
        <v>22.69</v>
      </c>
      <c r="F167" s="55">
        <f t="shared" si="4"/>
        <v>0.26999999999999957</v>
      </c>
      <c r="G167" s="56">
        <f t="shared" si="5"/>
        <v>1.2042818911685975E-2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26.44</v>
      </c>
      <c r="E168" s="55">
        <v>25.8</v>
      </c>
      <c r="F168" s="55">
        <f t="shared" si="4"/>
        <v>-0.64000000000000057</v>
      </c>
      <c r="G168" s="56">
        <f t="shared" si="5"/>
        <v>-2.4205748865355543E-2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25.04</v>
      </c>
      <c r="E169" s="55">
        <v>24.49</v>
      </c>
      <c r="F169" s="55">
        <f t="shared" si="4"/>
        <v>-0.55000000000000071</v>
      </c>
      <c r="G169" s="56">
        <f t="shared" si="5"/>
        <v>-2.1964856230031977E-2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23.69</v>
      </c>
      <c r="E170" s="55">
        <v>23.71</v>
      </c>
      <c r="F170" s="55">
        <f t="shared" si="4"/>
        <v>1.9999999999999574E-2</v>
      </c>
      <c r="G170" s="56">
        <f t="shared" si="5"/>
        <v>8.4423807513717066E-4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28.39</v>
      </c>
      <c r="E171" s="55">
        <v>27.99</v>
      </c>
      <c r="F171" s="55">
        <f t="shared" si="4"/>
        <v>-0.40000000000000213</v>
      </c>
      <c r="G171" s="56">
        <f t="shared" si="5"/>
        <v>-1.4089468122578448E-2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26.6</v>
      </c>
      <c r="E172" s="55">
        <v>26.53</v>
      </c>
      <c r="F172" s="55">
        <f t="shared" si="4"/>
        <v>-7.0000000000000284E-2</v>
      </c>
      <c r="G172" s="56">
        <f t="shared" si="5"/>
        <v>-2.6315789473684314E-3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23.8</v>
      </c>
      <c r="E173" s="55">
        <v>25.98</v>
      </c>
      <c r="F173" s="55">
        <f t="shared" si="4"/>
        <v>2.1799999999999997</v>
      </c>
      <c r="G173" s="56">
        <f t="shared" si="5"/>
        <v>9.1596638655462165E-2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22.29</v>
      </c>
      <c r="E174" s="55">
        <v>22.18</v>
      </c>
      <c r="F174" s="55">
        <f t="shared" si="4"/>
        <v>-0.10999999999999943</v>
      </c>
      <c r="G174" s="56">
        <f t="shared" si="5"/>
        <v>-4.9349484073575338E-3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24.12</v>
      </c>
      <c r="E175" s="55">
        <v>24.29</v>
      </c>
      <c r="F175" s="55">
        <f t="shared" si="4"/>
        <v>0.16999999999999815</v>
      </c>
      <c r="G175" s="56">
        <f t="shared" si="5"/>
        <v>7.0480928689883142E-3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21.77</v>
      </c>
      <c r="E176" s="55">
        <v>21.27</v>
      </c>
      <c r="F176" s="55">
        <f t="shared" si="4"/>
        <v>-0.5</v>
      </c>
      <c r="G176" s="56">
        <f t="shared" si="5"/>
        <v>-2.296738631143776E-2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25.44</v>
      </c>
      <c r="E177" s="55">
        <v>25.08</v>
      </c>
      <c r="F177" s="55">
        <f t="shared" si="4"/>
        <v>-0.36000000000000298</v>
      </c>
      <c r="G177" s="56">
        <f t="shared" si="5"/>
        <v>-1.4150943396226532E-2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26.24</v>
      </c>
      <c r="E178" s="55">
        <v>27.06</v>
      </c>
      <c r="F178" s="55">
        <f t="shared" si="4"/>
        <v>0.82000000000000028</v>
      </c>
      <c r="G178" s="56">
        <f t="shared" si="5"/>
        <v>3.1250000000000014E-2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23.96</v>
      </c>
      <c r="E179" s="55">
        <v>23.93</v>
      </c>
      <c r="F179" s="55">
        <f t="shared" si="4"/>
        <v>-3.0000000000001137E-2</v>
      </c>
      <c r="G179" s="56">
        <f t="shared" si="5"/>
        <v>-1.2520868113523012E-3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22.09</v>
      </c>
      <c r="E180" s="55">
        <v>22.9</v>
      </c>
      <c r="F180" s="55">
        <f t="shared" si="4"/>
        <v>0.80999999999999872</v>
      </c>
      <c r="G180" s="56">
        <f t="shared" si="5"/>
        <v>3.6668175645088216E-2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23.62</v>
      </c>
      <c r="E181" s="55">
        <v>23.91</v>
      </c>
      <c r="F181" s="55">
        <f t="shared" si="4"/>
        <v>0.28999999999999915</v>
      </c>
      <c r="G181" s="56">
        <f t="shared" si="5"/>
        <v>1.2277730736663807E-2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21.61</v>
      </c>
      <c r="E182" s="55">
        <v>21.48</v>
      </c>
      <c r="F182" s="55">
        <f t="shared" si="4"/>
        <v>-0.12999999999999901</v>
      </c>
      <c r="G182" s="56">
        <f t="shared" si="5"/>
        <v>-6.015733456732948E-3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23.75</v>
      </c>
      <c r="E183" s="55">
        <v>23.67</v>
      </c>
      <c r="F183" s="55">
        <f t="shared" si="4"/>
        <v>-7.9999999999998295E-2</v>
      </c>
      <c r="G183" s="56">
        <f t="shared" si="5"/>
        <v>-3.3684210526315071E-3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22.9</v>
      </c>
      <c r="E184" s="55">
        <v>22.6</v>
      </c>
      <c r="F184" s="55">
        <f t="shared" si="4"/>
        <v>-0.29999999999999716</v>
      </c>
      <c r="G184" s="56">
        <f t="shared" si="5"/>
        <v>-1.3100436681222584E-2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27.47</v>
      </c>
      <c r="E185" s="55">
        <v>27.12</v>
      </c>
      <c r="F185" s="55">
        <f t="shared" si="4"/>
        <v>-0.34999999999999787</v>
      </c>
      <c r="G185" s="56">
        <f t="shared" si="5"/>
        <v>-1.2741172187841205E-2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23.79</v>
      </c>
      <c r="E186" s="55">
        <v>24.21</v>
      </c>
      <c r="F186" s="55">
        <f t="shared" si="4"/>
        <v>0.42000000000000171</v>
      </c>
      <c r="G186" s="56">
        <f t="shared" si="5"/>
        <v>1.7654476670870185E-2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19.920000000000002</v>
      </c>
      <c r="E187" s="55">
        <v>20.170000000000002</v>
      </c>
      <c r="F187" s="55">
        <f t="shared" si="4"/>
        <v>0.25</v>
      </c>
      <c r="G187" s="56">
        <f t="shared" si="5"/>
        <v>1.255020080321285E-2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29.61</v>
      </c>
      <c r="E188" s="55">
        <v>30.2</v>
      </c>
      <c r="F188" s="55">
        <f t="shared" si="4"/>
        <v>0.58999999999999986</v>
      </c>
      <c r="G188" s="56">
        <f t="shared" si="5"/>
        <v>1.9925700776764602E-2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26.07</v>
      </c>
      <c r="E189" s="55">
        <v>26.87</v>
      </c>
      <c r="F189" s="55">
        <f t="shared" si="4"/>
        <v>0.80000000000000071</v>
      </c>
      <c r="G189" s="56">
        <f t="shared" si="5"/>
        <v>3.0686612965094003E-2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22.51</v>
      </c>
      <c r="E190" s="55">
        <v>22.84</v>
      </c>
      <c r="F190" s="55">
        <f t="shared" si="4"/>
        <v>0.32999999999999829</v>
      </c>
      <c r="G190" s="56">
        <f t="shared" si="5"/>
        <v>1.4660151043980376E-2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24.57</v>
      </c>
      <c r="E191" s="55">
        <v>24.53</v>
      </c>
      <c r="F191" s="55">
        <f t="shared" si="4"/>
        <v>-3.9999999999999147E-2</v>
      </c>
      <c r="G191" s="56">
        <f t="shared" si="5"/>
        <v>-1.6280016280015932E-3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26.87</v>
      </c>
      <c r="E192" s="55">
        <v>27.36</v>
      </c>
      <c r="F192" s="55">
        <f t="shared" si="4"/>
        <v>0.48999999999999844</v>
      </c>
      <c r="G192" s="56">
        <f t="shared" si="5"/>
        <v>1.8235950874581259E-2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21.55</v>
      </c>
      <c r="E193" s="55">
        <v>20.36</v>
      </c>
      <c r="F193" s="55">
        <f t="shared" si="4"/>
        <v>-1.1900000000000013</v>
      </c>
      <c r="G193" s="56">
        <f t="shared" si="5"/>
        <v>-5.5220417633410727E-2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30.85</v>
      </c>
      <c r="E194" s="55">
        <v>30.08</v>
      </c>
      <c r="F194" s="55">
        <f t="shared" si="4"/>
        <v>-0.77000000000000313</v>
      </c>
      <c r="G194" s="56">
        <f t="shared" si="5"/>
        <v>-2.4959481361426356E-2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22.35</v>
      </c>
      <c r="E195" s="55">
        <v>22</v>
      </c>
      <c r="F195" s="55">
        <f t="shared" ref="F195:F214" si="6">E195-D195</f>
        <v>-0.35000000000000142</v>
      </c>
      <c r="G195" s="56">
        <f t="shared" ref="G195:G214" si="7">F195/D195</f>
        <v>-1.5659955257270756E-2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25.7</v>
      </c>
      <c r="E196" s="55">
        <v>25.54</v>
      </c>
      <c r="F196" s="55">
        <f t="shared" si="6"/>
        <v>-0.16000000000000014</v>
      </c>
      <c r="G196" s="56">
        <f t="shared" si="7"/>
        <v>-6.2256809338521457E-3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27.44</v>
      </c>
      <c r="E197" s="55">
        <v>26.66</v>
      </c>
      <c r="F197" s="55">
        <f t="shared" si="6"/>
        <v>-0.78000000000000114</v>
      </c>
      <c r="G197" s="56">
        <f t="shared" si="7"/>
        <v>-2.8425655976676425E-2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31.37</v>
      </c>
      <c r="E198" s="55">
        <v>30.56</v>
      </c>
      <c r="F198" s="55">
        <f t="shared" si="6"/>
        <v>-0.81000000000000227</v>
      </c>
      <c r="G198" s="56">
        <f t="shared" si="7"/>
        <v>-2.5820847943895515E-2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25.79</v>
      </c>
      <c r="E199" s="55">
        <v>26.45</v>
      </c>
      <c r="F199" s="55">
        <f t="shared" si="6"/>
        <v>0.66000000000000014</v>
      </c>
      <c r="G199" s="56">
        <f t="shared" si="7"/>
        <v>2.5591314462970149E-2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27</v>
      </c>
      <c r="E200" s="55">
        <v>26.78</v>
      </c>
      <c r="F200" s="55">
        <f t="shared" si="6"/>
        <v>-0.21999999999999886</v>
      </c>
      <c r="G200" s="56">
        <f t="shared" si="7"/>
        <v>-8.1481481481481058E-3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20.36</v>
      </c>
      <c r="E201" s="55">
        <v>20.45</v>
      </c>
      <c r="F201" s="55">
        <f t="shared" si="6"/>
        <v>8.9999999999999858E-2</v>
      </c>
      <c r="G201" s="56">
        <f t="shared" si="7"/>
        <v>4.4204322200392856E-3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23.88</v>
      </c>
      <c r="E202" s="55">
        <v>22.99</v>
      </c>
      <c r="F202" s="55">
        <f t="shared" si="6"/>
        <v>-0.89000000000000057</v>
      </c>
      <c r="G202" s="56">
        <f t="shared" si="7"/>
        <v>-3.7269681742043578E-2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27.07</v>
      </c>
      <c r="E203" s="55">
        <v>26.38</v>
      </c>
      <c r="F203" s="55">
        <f t="shared" si="6"/>
        <v>-0.69000000000000128</v>
      </c>
      <c r="G203" s="56">
        <f t="shared" si="7"/>
        <v>-2.5489471739933552E-2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27.83</v>
      </c>
      <c r="E204" s="55">
        <v>27.71</v>
      </c>
      <c r="F204" s="55">
        <f t="shared" si="6"/>
        <v>-0.11999999999999744</v>
      </c>
      <c r="G204" s="56">
        <f t="shared" si="7"/>
        <v>-4.3118936399567896E-3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23.84</v>
      </c>
      <c r="E205" s="55">
        <v>23.48</v>
      </c>
      <c r="F205" s="55">
        <f t="shared" si="6"/>
        <v>-0.35999999999999943</v>
      </c>
      <c r="G205" s="56">
        <f t="shared" si="7"/>
        <v>-1.5100671140939574E-2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24.92</v>
      </c>
      <c r="E206" s="55">
        <v>25.77</v>
      </c>
      <c r="F206" s="55">
        <f t="shared" si="6"/>
        <v>0.84999999999999787</v>
      </c>
      <c r="G206" s="56">
        <f t="shared" si="7"/>
        <v>3.4109149277688516E-2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24.09</v>
      </c>
      <c r="E207" s="55">
        <v>24.31</v>
      </c>
      <c r="F207" s="55">
        <f t="shared" si="6"/>
        <v>0.21999999999999886</v>
      </c>
      <c r="G207" s="56">
        <f t="shared" si="7"/>
        <v>9.1324200913241536E-3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21.1</v>
      </c>
      <c r="E208" s="55">
        <v>19.989999999999998</v>
      </c>
      <c r="F208" s="55">
        <f t="shared" si="6"/>
        <v>-1.110000000000003</v>
      </c>
      <c r="G208" s="56">
        <f t="shared" si="7"/>
        <v>-5.2606635071090188E-2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21.39</v>
      </c>
      <c r="E209" s="55">
        <v>21.34</v>
      </c>
      <c r="F209" s="55">
        <f t="shared" si="6"/>
        <v>-5.0000000000000711E-2</v>
      </c>
      <c r="G209" s="56">
        <f t="shared" si="7"/>
        <v>-2.3375409069659051E-3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24.81</v>
      </c>
      <c r="E210" s="55">
        <v>24.94</v>
      </c>
      <c r="F210" s="55">
        <f t="shared" si="6"/>
        <v>0.13000000000000256</v>
      </c>
      <c r="G210" s="56">
        <f t="shared" si="7"/>
        <v>5.2398226521564919E-3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23.3</v>
      </c>
      <c r="E211" s="55">
        <v>23.56</v>
      </c>
      <c r="F211" s="55">
        <f t="shared" si="6"/>
        <v>0.25999999999999801</v>
      </c>
      <c r="G211" s="56">
        <f t="shared" si="7"/>
        <v>1.1158798283261717E-2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24.76</v>
      </c>
      <c r="E212" s="55">
        <v>24.54</v>
      </c>
      <c r="F212" s="55">
        <f t="shared" si="6"/>
        <v>-0.22000000000000242</v>
      </c>
      <c r="G212" s="56">
        <f t="shared" si="7"/>
        <v>-8.8852988691438765E-3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26.08</v>
      </c>
      <c r="E213" s="55">
        <v>25.31</v>
      </c>
      <c r="F213" s="55">
        <f t="shared" si="6"/>
        <v>-0.76999999999999957</v>
      </c>
      <c r="G213" s="56">
        <f t="shared" si="7"/>
        <v>-2.9524539877300599E-2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20.8401852166994</v>
      </c>
      <c r="E214" s="55">
        <v>21.682650635119</v>
      </c>
      <c r="F214" s="55">
        <f t="shared" si="6"/>
        <v>0.8424654184196001</v>
      </c>
      <c r="G214" s="56">
        <f t="shared" si="7"/>
        <v>4.042504467496412E-2</v>
      </c>
      <c r="R214" s="55"/>
      <c r="S214" s="55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438</v>
      </c>
      <c r="E1" s="61" t="s">
        <v>439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11.93</v>
      </c>
      <c r="E2" s="53">
        <v>11.84</v>
      </c>
      <c r="F2" s="53">
        <f>E2-D2</f>
        <v>-8.9999999999999858E-2</v>
      </c>
      <c r="G2" s="54">
        <f>F2/D2</f>
        <v>-7.5440067057837264E-3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12.11</v>
      </c>
      <c r="E3" s="55">
        <v>12.07</v>
      </c>
      <c r="F3" s="55">
        <f t="shared" ref="F3:F5" si="0">E3-D3</f>
        <v>-3.9999999999999147E-2</v>
      </c>
      <c r="G3" s="56">
        <f t="shared" ref="G3:G5" si="1">F3/D3</f>
        <v>-3.303055326176643E-3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14.1</v>
      </c>
      <c r="E4" s="55">
        <v>14.39</v>
      </c>
      <c r="F4" s="55">
        <f t="shared" si="0"/>
        <v>0.29000000000000092</v>
      </c>
      <c r="G4" s="56">
        <f t="shared" si="1"/>
        <v>2.0567375886524887E-2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12.3</v>
      </c>
      <c r="E5" s="55">
        <v>12.04</v>
      </c>
      <c r="F5" s="55">
        <f t="shared" si="0"/>
        <v>-0.26000000000000156</v>
      </c>
      <c r="G5" s="56">
        <f t="shared" si="1"/>
        <v>-2.1138211382113949E-2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12.99</v>
      </c>
      <c r="E6" s="55">
        <v>12.28</v>
      </c>
      <c r="F6" s="55">
        <f t="shared" ref="F6:F69" si="2">E6-D6</f>
        <v>-0.71000000000000085</v>
      </c>
      <c r="G6" s="56">
        <f t="shared" ref="G6:G69" si="3">F6/D6</f>
        <v>-5.4657428791378047E-2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10.76</v>
      </c>
      <c r="E7" s="55">
        <v>10.96</v>
      </c>
      <c r="F7" s="55">
        <f t="shared" si="2"/>
        <v>0.20000000000000107</v>
      </c>
      <c r="G7" s="56">
        <f t="shared" si="3"/>
        <v>1.8587360594795637E-2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11.9</v>
      </c>
      <c r="E8" s="55">
        <v>11.63</v>
      </c>
      <c r="F8" s="55">
        <f t="shared" si="2"/>
        <v>-0.26999999999999957</v>
      </c>
      <c r="G8" s="56">
        <f t="shared" si="3"/>
        <v>-2.2689075630252065E-2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10.77</v>
      </c>
      <c r="E9" s="55">
        <v>10.67</v>
      </c>
      <c r="F9" s="55">
        <f t="shared" si="2"/>
        <v>-9.9999999999999645E-2</v>
      </c>
      <c r="G9" s="56">
        <f t="shared" si="3"/>
        <v>-9.2850510677808407E-3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11.47</v>
      </c>
      <c r="E10" s="55">
        <v>11.59</v>
      </c>
      <c r="F10" s="55">
        <f t="shared" si="2"/>
        <v>0.11999999999999922</v>
      </c>
      <c r="G10" s="56">
        <f t="shared" si="3"/>
        <v>1.0462074978203941E-2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12.14</v>
      </c>
      <c r="E11" s="55">
        <v>12.52</v>
      </c>
      <c r="F11" s="55">
        <f t="shared" si="2"/>
        <v>0.37999999999999901</v>
      </c>
      <c r="G11" s="56">
        <f t="shared" si="3"/>
        <v>3.1301482701812107E-2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14.74</v>
      </c>
      <c r="E12" s="55">
        <v>14.3</v>
      </c>
      <c r="F12" s="55">
        <f t="shared" si="2"/>
        <v>-0.4399999999999995</v>
      </c>
      <c r="G12" s="56">
        <f t="shared" si="3"/>
        <v>-2.9850746268656681E-2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12.79</v>
      </c>
      <c r="E13" s="55">
        <v>12.56</v>
      </c>
      <c r="F13" s="55">
        <f t="shared" si="2"/>
        <v>-0.22999999999999865</v>
      </c>
      <c r="G13" s="56">
        <f t="shared" si="3"/>
        <v>-1.7982799061766901E-2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11.02</v>
      </c>
      <c r="E14" s="55">
        <v>10.9</v>
      </c>
      <c r="F14" s="55">
        <f t="shared" si="2"/>
        <v>-0.11999999999999922</v>
      </c>
      <c r="G14" s="56">
        <f t="shared" si="3"/>
        <v>-1.088929219600719E-2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10.39</v>
      </c>
      <c r="E15" s="55">
        <v>10.02</v>
      </c>
      <c r="F15" s="55">
        <f t="shared" si="2"/>
        <v>-0.37000000000000099</v>
      </c>
      <c r="G15" s="56">
        <f t="shared" si="3"/>
        <v>-3.5611164581328292E-2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10.49</v>
      </c>
      <c r="E16" s="55">
        <v>10.56</v>
      </c>
      <c r="F16" s="55">
        <f t="shared" si="2"/>
        <v>7.0000000000000284E-2</v>
      </c>
      <c r="G16" s="56">
        <f t="shared" si="3"/>
        <v>6.6730219256434971E-3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13.68</v>
      </c>
      <c r="E17" s="55">
        <v>14.54</v>
      </c>
      <c r="F17" s="55">
        <f t="shared" si="2"/>
        <v>0.85999999999999943</v>
      </c>
      <c r="G17" s="56">
        <f t="shared" si="3"/>
        <v>6.2865497076023347E-2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10.97</v>
      </c>
      <c r="E18" s="55">
        <v>11.27</v>
      </c>
      <c r="F18" s="55">
        <f t="shared" si="2"/>
        <v>0.29999999999999893</v>
      </c>
      <c r="G18" s="56">
        <f t="shared" si="3"/>
        <v>2.7347310847766537E-2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11.86</v>
      </c>
      <c r="E19" s="55">
        <v>11.79</v>
      </c>
      <c r="F19" s="55">
        <f t="shared" si="2"/>
        <v>-7.0000000000000284E-2</v>
      </c>
      <c r="G19" s="56">
        <f t="shared" si="3"/>
        <v>-5.9021922428330762E-3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15.39</v>
      </c>
      <c r="E20" s="55">
        <v>14.59</v>
      </c>
      <c r="F20" s="55">
        <f t="shared" si="2"/>
        <v>-0.80000000000000071</v>
      </c>
      <c r="G20" s="56">
        <f t="shared" si="3"/>
        <v>-5.1981806367771326E-2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9.7799999999999994</v>
      </c>
      <c r="E21" s="55">
        <v>9.84</v>
      </c>
      <c r="F21" s="55">
        <f t="shared" si="2"/>
        <v>6.0000000000000497E-2</v>
      </c>
      <c r="G21" s="56">
        <f t="shared" si="3"/>
        <v>6.1349693251534256E-3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12.2</v>
      </c>
      <c r="E22" s="55">
        <v>12.59</v>
      </c>
      <c r="F22" s="55">
        <f t="shared" si="2"/>
        <v>0.39000000000000057</v>
      </c>
      <c r="G22" s="56">
        <f t="shared" si="3"/>
        <v>3.1967213114754145E-2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11.3</v>
      </c>
      <c r="E23" s="55">
        <v>11.05</v>
      </c>
      <c r="F23" s="55">
        <f t="shared" si="2"/>
        <v>-0.25</v>
      </c>
      <c r="G23" s="56">
        <f t="shared" si="3"/>
        <v>-2.2123893805309734E-2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11.41</v>
      </c>
      <c r="E24" s="55">
        <v>11.53</v>
      </c>
      <c r="F24" s="55">
        <f t="shared" si="2"/>
        <v>0.11999999999999922</v>
      </c>
      <c r="G24" s="56">
        <f t="shared" si="3"/>
        <v>1.051709027169143E-2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11.94</v>
      </c>
      <c r="E25" s="55">
        <v>12.1</v>
      </c>
      <c r="F25" s="55">
        <f t="shared" si="2"/>
        <v>0.16000000000000014</v>
      </c>
      <c r="G25" s="56">
        <f t="shared" si="3"/>
        <v>1.3400335008375222E-2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13.82</v>
      </c>
      <c r="E26" s="55">
        <v>13.1</v>
      </c>
      <c r="F26" s="55">
        <f t="shared" si="2"/>
        <v>-0.72000000000000064</v>
      </c>
      <c r="G26" s="56">
        <f t="shared" si="3"/>
        <v>-5.2098408104196858E-2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10.36</v>
      </c>
      <c r="E27" s="55">
        <v>10.45</v>
      </c>
      <c r="F27" s="55">
        <f t="shared" si="2"/>
        <v>8.9999999999999858E-2</v>
      </c>
      <c r="G27" s="56">
        <f t="shared" si="3"/>
        <v>8.6872586872586734E-3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12.96</v>
      </c>
      <c r="E28" s="55">
        <v>12.97</v>
      </c>
      <c r="F28" s="55">
        <f t="shared" si="2"/>
        <v>9.9999999999997868E-3</v>
      </c>
      <c r="G28" s="56">
        <f t="shared" si="3"/>
        <v>7.7160493827158842E-4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11.05</v>
      </c>
      <c r="E29" s="55">
        <v>10.61</v>
      </c>
      <c r="F29" s="55">
        <f t="shared" si="2"/>
        <v>-0.44000000000000128</v>
      </c>
      <c r="G29" s="56">
        <f t="shared" si="3"/>
        <v>-3.9819004524886993E-2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13.33</v>
      </c>
      <c r="E30" s="55">
        <v>13.54</v>
      </c>
      <c r="F30" s="55">
        <f t="shared" si="2"/>
        <v>0.20999999999999908</v>
      </c>
      <c r="G30" s="56">
        <f t="shared" si="3"/>
        <v>1.5753938484621085E-2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11.67</v>
      </c>
      <c r="E31" s="55">
        <v>11.45</v>
      </c>
      <c r="F31" s="55">
        <f t="shared" si="2"/>
        <v>-0.22000000000000064</v>
      </c>
      <c r="G31" s="56">
        <f t="shared" si="3"/>
        <v>-1.8851756640959779E-2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11.07</v>
      </c>
      <c r="E32" s="55">
        <v>10.27</v>
      </c>
      <c r="F32" s="55">
        <f t="shared" si="2"/>
        <v>-0.80000000000000071</v>
      </c>
      <c r="G32" s="56">
        <f t="shared" si="3"/>
        <v>-7.2267389340560137E-2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11.41</v>
      </c>
      <c r="E33" s="55">
        <v>11.52</v>
      </c>
      <c r="F33" s="55">
        <f t="shared" si="2"/>
        <v>0.10999999999999943</v>
      </c>
      <c r="G33" s="56">
        <f t="shared" si="3"/>
        <v>9.6406660823838246E-3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11.67</v>
      </c>
      <c r="E34" s="55">
        <v>11.51</v>
      </c>
      <c r="F34" s="55">
        <f t="shared" si="2"/>
        <v>-0.16000000000000014</v>
      </c>
      <c r="G34" s="56">
        <f t="shared" si="3"/>
        <v>-1.3710368466152541E-2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12.16</v>
      </c>
      <c r="E35" s="55">
        <v>12.8</v>
      </c>
      <c r="F35" s="55">
        <f t="shared" si="2"/>
        <v>0.64000000000000057</v>
      </c>
      <c r="G35" s="56">
        <f t="shared" si="3"/>
        <v>5.2631578947368467E-2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13.33</v>
      </c>
      <c r="E36" s="55">
        <v>12.9</v>
      </c>
      <c r="F36" s="55">
        <f t="shared" si="2"/>
        <v>-0.42999999999999972</v>
      </c>
      <c r="G36" s="56">
        <f t="shared" si="3"/>
        <v>-3.2258064516129011E-2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9.2100000000000009</v>
      </c>
      <c r="E37" s="55">
        <v>10.35</v>
      </c>
      <c r="F37" s="55">
        <f t="shared" si="2"/>
        <v>1.1399999999999988</v>
      </c>
      <c r="G37" s="56">
        <f t="shared" si="3"/>
        <v>0.12377850162866436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10.92</v>
      </c>
      <c r="E38" s="55">
        <v>10.73</v>
      </c>
      <c r="F38" s="55">
        <f t="shared" si="2"/>
        <v>-0.1899999999999995</v>
      </c>
      <c r="G38" s="56">
        <f t="shared" si="3"/>
        <v>-1.7399267399267355E-2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12.33</v>
      </c>
      <c r="E39" s="55">
        <v>12.04</v>
      </c>
      <c r="F39" s="55">
        <f t="shared" si="2"/>
        <v>-0.29000000000000092</v>
      </c>
      <c r="G39" s="56">
        <f t="shared" si="3"/>
        <v>-2.3519870235198775E-2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11.1</v>
      </c>
      <c r="E40" s="55">
        <v>11.32</v>
      </c>
      <c r="F40" s="55">
        <f t="shared" si="2"/>
        <v>0.22000000000000064</v>
      </c>
      <c r="G40" s="56">
        <f t="shared" si="3"/>
        <v>1.9819819819819878E-2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12.58</v>
      </c>
      <c r="E41" s="55">
        <v>12.48</v>
      </c>
      <c r="F41" s="55">
        <f t="shared" si="2"/>
        <v>-9.9999999999999645E-2</v>
      </c>
      <c r="G41" s="56">
        <f t="shared" si="3"/>
        <v>-7.9491255961843914E-3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10.32</v>
      </c>
      <c r="E42" s="55">
        <v>10.92</v>
      </c>
      <c r="F42" s="55">
        <f t="shared" si="2"/>
        <v>0.59999999999999964</v>
      </c>
      <c r="G42" s="56">
        <f t="shared" si="3"/>
        <v>5.8139534883720895E-2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13.77</v>
      </c>
      <c r="E43" s="55">
        <v>14.05</v>
      </c>
      <c r="F43" s="55">
        <f t="shared" si="2"/>
        <v>0.28000000000000114</v>
      </c>
      <c r="G43" s="56">
        <f t="shared" si="3"/>
        <v>2.0334059549745907E-2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12.98</v>
      </c>
      <c r="E44" s="55">
        <v>11.19</v>
      </c>
      <c r="F44" s="55">
        <f t="shared" si="2"/>
        <v>-1.7900000000000009</v>
      </c>
      <c r="G44" s="56">
        <f t="shared" si="3"/>
        <v>-0.13790446841294304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11.12</v>
      </c>
      <c r="E45" s="55">
        <v>11.16</v>
      </c>
      <c r="F45" s="55">
        <f t="shared" si="2"/>
        <v>4.0000000000000924E-2</v>
      </c>
      <c r="G45" s="56">
        <f t="shared" si="3"/>
        <v>3.5971223021583568E-3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12.34</v>
      </c>
      <c r="E46" s="55">
        <v>11.67</v>
      </c>
      <c r="F46" s="55">
        <f t="shared" si="2"/>
        <v>-0.66999999999999993</v>
      </c>
      <c r="G46" s="56">
        <f t="shared" si="3"/>
        <v>-5.4294975688816853E-2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15.16</v>
      </c>
      <c r="E47" s="55">
        <v>13.9</v>
      </c>
      <c r="F47" s="55">
        <f t="shared" si="2"/>
        <v>-1.2599999999999998</v>
      </c>
      <c r="G47" s="56">
        <f t="shared" si="3"/>
        <v>-8.3113456464379926E-2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11.47</v>
      </c>
      <c r="E48" s="55">
        <v>11.55</v>
      </c>
      <c r="F48" s="55">
        <f t="shared" si="2"/>
        <v>8.0000000000000071E-2</v>
      </c>
      <c r="G48" s="56">
        <f t="shared" si="3"/>
        <v>6.9747166521360125E-3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13.75</v>
      </c>
      <c r="E49" s="55">
        <v>12.75</v>
      </c>
      <c r="F49" s="55">
        <f t="shared" si="2"/>
        <v>-1</v>
      </c>
      <c r="G49" s="56">
        <f t="shared" si="3"/>
        <v>-7.2727272727272724E-2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12.51</v>
      </c>
      <c r="E50" s="55">
        <v>12.51</v>
      </c>
      <c r="F50" s="55">
        <f t="shared" si="2"/>
        <v>0</v>
      </c>
      <c r="G50" s="56">
        <f t="shared" si="3"/>
        <v>0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11.28</v>
      </c>
      <c r="E51" s="55">
        <v>11.72</v>
      </c>
      <c r="F51" s="55">
        <f t="shared" si="2"/>
        <v>0.44000000000000128</v>
      </c>
      <c r="G51" s="56">
        <f t="shared" si="3"/>
        <v>3.9007092198581679E-2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10.5</v>
      </c>
      <c r="E52" s="55">
        <v>10.77</v>
      </c>
      <c r="F52" s="55">
        <f t="shared" si="2"/>
        <v>0.26999999999999957</v>
      </c>
      <c r="G52" s="56">
        <f t="shared" si="3"/>
        <v>2.5714285714285672E-2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11.93</v>
      </c>
      <c r="E53" s="55">
        <v>11.55</v>
      </c>
      <c r="F53" s="55">
        <f t="shared" si="2"/>
        <v>-0.37999999999999901</v>
      </c>
      <c r="G53" s="56">
        <f t="shared" si="3"/>
        <v>-3.1852472757753478E-2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11.58</v>
      </c>
      <c r="E54" s="55">
        <v>11.58</v>
      </c>
      <c r="F54" s="55">
        <f t="shared" si="2"/>
        <v>0</v>
      </c>
      <c r="G54" s="56">
        <f t="shared" si="3"/>
        <v>0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12.67</v>
      </c>
      <c r="E55" s="55">
        <v>12.21</v>
      </c>
      <c r="F55" s="55">
        <f t="shared" si="2"/>
        <v>-0.45999999999999908</v>
      </c>
      <c r="G55" s="56">
        <f t="shared" si="3"/>
        <v>-3.6306235201262756E-2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12.28</v>
      </c>
      <c r="E56" s="55">
        <v>12.39</v>
      </c>
      <c r="F56" s="55">
        <f t="shared" si="2"/>
        <v>0.11000000000000121</v>
      </c>
      <c r="G56" s="56">
        <f t="shared" si="3"/>
        <v>8.9576547231271352E-3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11.96</v>
      </c>
      <c r="E57" s="55">
        <v>11.68</v>
      </c>
      <c r="F57" s="55">
        <f t="shared" si="2"/>
        <v>-0.28000000000000114</v>
      </c>
      <c r="G57" s="56">
        <f t="shared" si="3"/>
        <v>-2.3411371237458286E-2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10.67</v>
      </c>
      <c r="E58" s="55">
        <v>11.4</v>
      </c>
      <c r="F58" s="55">
        <f t="shared" si="2"/>
        <v>0.73000000000000043</v>
      </c>
      <c r="G58" s="56">
        <f t="shared" si="3"/>
        <v>6.8416119962511762E-2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12.12</v>
      </c>
      <c r="E59" s="55">
        <v>12.13</v>
      </c>
      <c r="F59" s="55">
        <f t="shared" si="2"/>
        <v>1.0000000000001563E-2</v>
      </c>
      <c r="G59" s="56">
        <f t="shared" si="3"/>
        <v>8.2508250825095411E-4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12.21</v>
      </c>
      <c r="E60" s="55">
        <v>11.92</v>
      </c>
      <c r="F60" s="55">
        <f t="shared" si="2"/>
        <v>-0.29000000000000092</v>
      </c>
      <c r="G60" s="56">
        <f t="shared" si="3"/>
        <v>-2.3751023751023826E-2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17.510000000000002</v>
      </c>
      <c r="E61" s="55">
        <v>15.91</v>
      </c>
      <c r="F61" s="55">
        <f t="shared" si="2"/>
        <v>-1.6000000000000014</v>
      </c>
      <c r="G61" s="56">
        <f t="shared" si="3"/>
        <v>-9.1376356367789902E-2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11.65</v>
      </c>
      <c r="E62" s="55">
        <v>11.85</v>
      </c>
      <c r="F62" s="55">
        <f t="shared" si="2"/>
        <v>0.19999999999999929</v>
      </c>
      <c r="G62" s="56">
        <f t="shared" si="3"/>
        <v>1.7167381974248865E-2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11.33</v>
      </c>
      <c r="E63" s="55">
        <v>11.18</v>
      </c>
      <c r="F63" s="55">
        <f t="shared" si="2"/>
        <v>-0.15000000000000036</v>
      </c>
      <c r="G63" s="56">
        <f t="shared" si="3"/>
        <v>-1.3239187996469582E-2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13.2</v>
      </c>
      <c r="E64" s="55">
        <v>12.6</v>
      </c>
      <c r="F64" s="55">
        <f t="shared" si="2"/>
        <v>-0.59999999999999964</v>
      </c>
      <c r="G64" s="56">
        <f t="shared" si="3"/>
        <v>-4.5454545454545428E-2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11.74</v>
      </c>
      <c r="E65" s="55">
        <v>11.86</v>
      </c>
      <c r="F65" s="55">
        <f t="shared" si="2"/>
        <v>0.11999999999999922</v>
      </c>
      <c r="G65" s="56">
        <f t="shared" si="3"/>
        <v>1.0221465076660921E-2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9.4499999999999993</v>
      </c>
      <c r="E66" s="55">
        <v>9.56</v>
      </c>
      <c r="F66" s="55">
        <f t="shared" si="2"/>
        <v>0.11000000000000121</v>
      </c>
      <c r="G66" s="56">
        <f t="shared" si="3"/>
        <v>1.1640211640211768E-2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11.45</v>
      </c>
      <c r="E67" s="55">
        <v>11.96</v>
      </c>
      <c r="F67" s="55">
        <f t="shared" si="2"/>
        <v>0.51000000000000156</v>
      </c>
      <c r="G67" s="56">
        <f t="shared" si="3"/>
        <v>4.4541484716157348E-2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9.33</v>
      </c>
      <c r="E68" s="55">
        <v>9.2100000000000009</v>
      </c>
      <c r="F68" s="55">
        <f t="shared" si="2"/>
        <v>-0.11999999999999922</v>
      </c>
      <c r="G68" s="56">
        <f t="shared" si="3"/>
        <v>-1.2861736334405061E-2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12.01</v>
      </c>
      <c r="E69" s="55">
        <v>11.79</v>
      </c>
      <c r="F69" s="55">
        <f t="shared" si="2"/>
        <v>-0.22000000000000064</v>
      </c>
      <c r="G69" s="56">
        <f t="shared" si="3"/>
        <v>-1.8318068276436356E-2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12.04</v>
      </c>
      <c r="E70" s="55">
        <v>11.69</v>
      </c>
      <c r="F70" s="55">
        <f t="shared" ref="F70:F133" si="4">E70-D70</f>
        <v>-0.34999999999999964</v>
      </c>
      <c r="G70" s="56">
        <f t="shared" ref="G70:G133" si="5">F70/D70</f>
        <v>-2.9069767441860437E-2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15.62</v>
      </c>
      <c r="E71" s="55">
        <v>14.83</v>
      </c>
      <c r="F71" s="55">
        <f t="shared" si="4"/>
        <v>-0.78999999999999915</v>
      </c>
      <c r="G71" s="56">
        <f t="shared" si="5"/>
        <v>-5.0576184379001229E-2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11.92</v>
      </c>
      <c r="E72" s="55">
        <v>11.58</v>
      </c>
      <c r="F72" s="55">
        <f t="shared" si="4"/>
        <v>-0.33999999999999986</v>
      </c>
      <c r="G72" s="56">
        <f t="shared" si="5"/>
        <v>-2.8523489932885893E-2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10.55</v>
      </c>
      <c r="E73" s="55">
        <v>10.72</v>
      </c>
      <c r="F73" s="55">
        <f t="shared" si="4"/>
        <v>0.16999999999999993</v>
      </c>
      <c r="G73" s="56">
        <f t="shared" si="5"/>
        <v>1.6113744075829377E-2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10.07</v>
      </c>
      <c r="E74" s="55">
        <v>9.9700000000000006</v>
      </c>
      <c r="F74" s="55">
        <f t="shared" si="4"/>
        <v>-9.9999999999999645E-2</v>
      </c>
      <c r="G74" s="56">
        <f t="shared" si="5"/>
        <v>-9.9304865938430621E-3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11.03</v>
      </c>
      <c r="E75" s="55">
        <v>11.13</v>
      </c>
      <c r="F75" s="55">
        <f t="shared" si="4"/>
        <v>0.10000000000000142</v>
      </c>
      <c r="G75" s="56">
        <f t="shared" si="5"/>
        <v>9.0661831368994954E-3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12.28</v>
      </c>
      <c r="E76" s="55">
        <v>12.46</v>
      </c>
      <c r="F76" s="55">
        <f t="shared" si="4"/>
        <v>0.18000000000000149</v>
      </c>
      <c r="G76" s="56">
        <f t="shared" si="5"/>
        <v>1.4657980456026181E-2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11.57</v>
      </c>
      <c r="E77" s="55">
        <v>11.89</v>
      </c>
      <c r="F77" s="55">
        <f t="shared" si="4"/>
        <v>0.32000000000000028</v>
      </c>
      <c r="G77" s="56">
        <f t="shared" si="5"/>
        <v>2.7657735522904087E-2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11.57</v>
      </c>
      <c r="E78" s="55">
        <v>11.68</v>
      </c>
      <c r="F78" s="55">
        <f t="shared" si="4"/>
        <v>0.10999999999999943</v>
      </c>
      <c r="G78" s="56">
        <f t="shared" si="5"/>
        <v>9.507346585998222E-3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12.49</v>
      </c>
      <c r="E79" s="55">
        <v>12.67</v>
      </c>
      <c r="F79" s="55">
        <f t="shared" si="4"/>
        <v>0.17999999999999972</v>
      </c>
      <c r="G79" s="56">
        <f t="shared" si="5"/>
        <v>1.4411529223378679E-2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14.62</v>
      </c>
      <c r="E80" s="55">
        <v>14.03</v>
      </c>
      <c r="F80" s="55">
        <f t="shared" si="4"/>
        <v>-0.58999999999999986</v>
      </c>
      <c r="G80" s="56">
        <f t="shared" si="5"/>
        <v>-4.0355677154582756E-2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11.45</v>
      </c>
      <c r="E81" s="55">
        <v>11.63</v>
      </c>
      <c r="F81" s="55">
        <f t="shared" si="4"/>
        <v>0.18000000000000149</v>
      </c>
      <c r="G81" s="56">
        <f t="shared" si="5"/>
        <v>1.5720524017467381E-2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13.91</v>
      </c>
      <c r="E82" s="55">
        <v>13.9</v>
      </c>
      <c r="F82" s="55">
        <f t="shared" si="4"/>
        <v>-9.9999999999997868E-3</v>
      </c>
      <c r="G82" s="56">
        <f t="shared" si="5"/>
        <v>-7.1890726096332036E-4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11.11</v>
      </c>
      <c r="E83" s="55">
        <v>12.07</v>
      </c>
      <c r="F83" s="55">
        <f t="shared" si="4"/>
        <v>0.96000000000000085</v>
      </c>
      <c r="G83" s="56">
        <f t="shared" si="5"/>
        <v>8.6408640864086492E-2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11.37</v>
      </c>
      <c r="E84" s="55">
        <v>11.67</v>
      </c>
      <c r="F84" s="55">
        <f t="shared" si="4"/>
        <v>0.30000000000000071</v>
      </c>
      <c r="G84" s="56">
        <f t="shared" si="5"/>
        <v>2.6385224274406396E-2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11.55</v>
      </c>
      <c r="E85" s="55">
        <v>11.85</v>
      </c>
      <c r="F85" s="55">
        <f t="shared" si="4"/>
        <v>0.29999999999999893</v>
      </c>
      <c r="G85" s="56">
        <f t="shared" si="5"/>
        <v>2.5974025974025879E-2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10.72</v>
      </c>
      <c r="E86" s="55">
        <v>10.75</v>
      </c>
      <c r="F86" s="55">
        <f t="shared" si="4"/>
        <v>2.9999999999999361E-2</v>
      </c>
      <c r="G86" s="56">
        <f t="shared" si="5"/>
        <v>2.7985074626865072E-3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11.69</v>
      </c>
      <c r="E87" s="55">
        <v>12.09</v>
      </c>
      <c r="F87" s="55">
        <f t="shared" si="4"/>
        <v>0.40000000000000036</v>
      </c>
      <c r="G87" s="56">
        <f t="shared" si="5"/>
        <v>3.4217279726261797E-2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14.48</v>
      </c>
      <c r="E88" s="55">
        <v>14.1</v>
      </c>
      <c r="F88" s="55">
        <f t="shared" si="4"/>
        <v>-0.38000000000000078</v>
      </c>
      <c r="G88" s="56">
        <f t="shared" si="5"/>
        <v>-2.6243093922651988E-2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13.91</v>
      </c>
      <c r="E89" s="55">
        <v>13.18</v>
      </c>
      <c r="F89" s="55">
        <f t="shared" si="4"/>
        <v>-0.73000000000000043</v>
      </c>
      <c r="G89" s="56">
        <f t="shared" si="5"/>
        <v>-5.248023005032354E-2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9.1300000000000008</v>
      </c>
      <c r="E90" s="55">
        <v>10.83</v>
      </c>
      <c r="F90" s="55">
        <f t="shared" si="4"/>
        <v>1.6999999999999993</v>
      </c>
      <c r="G90" s="56">
        <f t="shared" si="5"/>
        <v>0.18619934282584877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12.37</v>
      </c>
      <c r="E91" s="55">
        <v>12.12</v>
      </c>
      <c r="F91" s="55">
        <f t="shared" si="4"/>
        <v>-0.25</v>
      </c>
      <c r="G91" s="56">
        <f t="shared" si="5"/>
        <v>-2.021018593371059E-2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10.46</v>
      </c>
      <c r="E92" s="55">
        <v>11.17</v>
      </c>
      <c r="F92" s="55">
        <f t="shared" si="4"/>
        <v>0.70999999999999908</v>
      </c>
      <c r="G92" s="56">
        <f t="shared" si="5"/>
        <v>6.7877629063097425E-2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12</v>
      </c>
      <c r="E93" s="55">
        <v>12.24</v>
      </c>
      <c r="F93" s="55">
        <f t="shared" si="4"/>
        <v>0.24000000000000021</v>
      </c>
      <c r="G93" s="56">
        <f t="shared" si="5"/>
        <v>2.0000000000000018E-2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11.67</v>
      </c>
      <c r="E94" s="55">
        <v>11.6</v>
      </c>
      <c r="F94" s="55">
        <f t="shared" si="4"/>
        <v>-7.0000000000000284E-2</v>
      </c>
      <c r="G94" s="56">
        <f t="shared" si="5"/>
        <v>-5.9982862039417552E-3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12.31</v>
      </c>
      <c r="E95" s="55">
        <v>13.22</v>
      </c>
      <c r="F95" s="55">
        <f t="shared" si="4"/>
        <v>0.91000000000000014</v>
      </c>
      <c r="G95" s="56">
        <f t="shared" si="5"/>
        <v>7.3923639317627951E-2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11.18</v>
      </c>
      <c r="E96" s="55">
        <v>11.16</v>
      </c>
      <c r="F96" s="55">
        <f t="shared" si="4"/>
        <v>-1.9999999999999574E-2</v>
      </c>
      <c r="G96" s="56">
        <f t="shared" si="5"/>
        <v>-1.7889087656529135E-3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9.99</v>
      </c>
      <c r="E97" s="55">
        <v>10.39</v>
      </c>
      <c r="F97" s="55">
        <f t="shared" si="4"/>
        <v>0.40000000000000036</v>
      </c>
      <c r="G97" s="56">
        <f t="shared" si="5"/>
        <v>4.0040040040040074E-2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13.8</v>
      </c>
      <c r="E98" s="55">
        <v>12.94</v>
      </c>
      <c r="F98" s="55">
        <f t="shared" si="4"/>
        <v>-0.86000000000000121</v>
      </c>
      <c r="G98" s="56">
        <f t="shared" si="5"/>
        <v>-6.2318840579710232E-2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14.21</v>
      </c>
      <c r="E99" s="55">
        <v>14.18</v>
      </c>
      <c r="F99" s="55">
        <f t="shared" si="4"/>
        <v>-3.0000000000001137E-2</v>
      </c>
      <c r="G99" s="56">
        <f t="shared" si="5"/>
        <v>-2.1111893033076098E-3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13</v>
      </c>
      <c r="E100" s="55">
        <v>12.75</v>
      </c>
      <c r="F100" s="55">
        <f t="shared" si="4"/>
        <v>-0.25</v>
      </c>
      <c r="G100" s="56">
        <f t="shared" si="5"/>
        <v>-1.9230769230769232E-2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12.68</v>
      </c>
      <c r="E101" s="55">
        <v>13.26</v>
      </c>
      <c r="F101" s="55">
        <f t="shared" si="4"/>
        <v>0.58000000000000007</v>
      </c>
      <c r="G101" s="56">
        <f t="shared" si="5"/>
        <v>4.5741324921135654E-2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12.34</v>
      </c>
      <c r="E102" s="55">
        <v>11.77</v>
      </c>
      <c r="F102" s="55">
        <f t="shared" si="4"/>
        <v>-0.57000000000000028</v>
      </c>
      <c r="G102" s="56">
        <f t="shared" si="5"/>
        <v>-4.6191247974068095E-2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11.02</v>
      </c>
      <c r="E103" s="55">
        <v>11.24</v>
      </c>
      <c r="F103" s="55">
        <f t="shared" si="4"/>
        <v>0.22000000000000064</v>
      </c>
      <c r="G103" s="56">
        <f t="shared" si="5"/>
        <v>1.9963702359346702E-2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11.93</v>
      </c>
      <c r="E104" s="55">
        <v>11.7</v>
      </c>
      <c r="F104" s="55">
        <f t="shared" si="4"/>
        <v>-0.23000000000000043</v>
      </c>
      <c r="G104" s="56">
        <f t="shared" si="5"/>
        <v>-1.9279128248114036E-2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12.09</v>
      </c>
      <c r="E105" s="55">
        <v>12.41</v>
      </c>
      <c r="F105" s="55">
        <f t="shared" si="4"/>
        <v>0.32000000000000028</v>
      </c>
      <c r="G105" s="56">
        <f t="shared" si="5"/>
        <v>2.6468155500413589E-2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11.98</v>
      </c>
      <c r="E106" s="55">
        <v>11.73</v>
      </c>
      <c r="F106" s="55">
        <f t="shared" si="4"/>
        <v>-0.25</v>
      </c>
      <c r="G106" s="56">
        <f t="shared" si="5"/>
        <v>-2.0868113522537562E-2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14.82</v>
      </c>
      <c r="E107" s="55">
        <v>14.45</v>
      </c>
      <c r="F107" s="55">
        <f t="shared" si="4"/>
        <v>-0.37000000000000099</v>
      </c>
      <c r="G107" s="56">
        <f t="shared" si="5"/>
        <v>-2.4966261808367137E-2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12.66</v>
      </c>
      <c r="E108" s="55">
        <v>12.52</v>
      </c>
      <c r="F108" s="55">
        <f t="shared" si="4"/>
        <v>-0.14000000000000057</v>
      </c>
      <c r="G108" s="56">
        <f t="shared" si="5"/>
        <v>-1.1058451816745701E-2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11.89</v>
      </c>
      <c r="E109" s="55">
        <v>12.17</v>
      </c>
      <c r="F109" s="55">
        <f t="shared" si="4"/>
        <v>0.27999999999999936</v>
      </c>
      <c r="G109" s="56">
        <f t="shared" si="5"/>
        <v>2.3549201009251418E-2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13.95</v>
      </c>
      <c r="E110" s="55">
        <v>13.64</v>
      </c>
      <c r="F110" s="55">
        <f t="shared" si="4"/>
        <v>-0.30999999999999872</v>
      </c>
      <c r="G110" s="56">
        <f t="shared" si="5"/>
        <v>-2.2222222222222133E-2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13.9</v>
      </c>
      <c r="E111" s="55">
        <v>14.27</v>
      </c>
      <c r="F111" s="55">
        <f t="shared" si="4"/>
        <v>0.36999999999999922</v>
      </c>
      <c r="G111" s="56">
        <f t="shared" si="5"/>
        <v>2.6618705035971166E-2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12.2</v>
      </c>
      <c r="E112" s="55">
        <v>11.94</v>
      </c>
      <c r="F112" s="55">
        <f t="shared" si="4"/>
        <v>-0.25999999999999979</v>
      </c>
      <c r="G112" s="56">
        <f t="shared" si="5"/>
        <v>-2.131147540983605E-2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10.17</v>
      </c>
      <c r="E113" s="55">
        <v>9.85</v>
      </c>
      <c r="F113" s="55">
        <f t="shared" si="4"/>
        <v>-0.32000000000000028</v>
      </c>
      <c r="G113" s="56">
        <f t="shared" si="5"/>
        <v>-3.1465093411996096E-2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12.18</v>
      </c>
      <c r="E114" s="55">
        <v>11.94</v>
      </c>
      <c r="F114" s="55">
        <f t="shared" si="4"/>
        <v>-0.24000000000000021</v>
      </c>
      <c r="G114" s="56">
        <f t="shared" si="5"/>
        <v>-1.9704433497536963E-2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12.42</v>
      </c>
      <c r="E115" s="55">
        <v>12.57</v>
      </c>
      <c r="F115" s="55">
        <f t="shared" si="4"/>
        <v>0.15000000000000036</v>
      </c>
      <c r="G115" s="56">
        <f t="shared" si="5"/>
        <v>1.2077294685990368E-2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12.09</v>
      </c>
      <c r="E116" s="55">
        <v>11.89</v>
      </c>
      <c r="F116" s="55">
        <f t="shared" si="4"/>
        <v>-0.19999999999999929</v>
      </c>
      <c r="G116" s="56">
        <f t="shared" si="5"/>
        <v>-1.6542597187758419E-2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13.56</v>
      </c>
      <c r="E117" s="55">
        <v>12.74</v>
      </c>
      <c r="F117" s="55">
        <f t="shared" si="4"/>
        <v>-0.82000000000000028</v>
      </c>
      <c r="G117" s="56">
        <f t="shared" si="5"/>
        <v>-6.0471976401179961E-2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12.63</v>
      </c>
      <c r="E118" s="55">
        <v>11.46</v>
      </c>
      <c r="F118" s="55">
        <f t="shared" si="4"/>
        <v>-1.17</v>
      </c>
      <c r="G118" s="56">
        <f t="shared" si="5"/>
        <v>-9.2636579572446545E-2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11.84</v>
      </c>
      <c r="E119" s="55">
        <v>12.13</v>
      </c>
      <c r="F119" s="55">
        <f t="shared" si="4"/>
        <v>0.29000000000000092</v>
      </c>
      <c r="G119" s="56">
        <f t="shared" si="5"/>
        <v>2.4493243243243323E-2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11.83</v>
      </c>
      <c r="E120" s="55">
        <v>11.67</v>
      </c>
      <c r="F120" s="55">
        <f t="shared" si="4"/>
        <v>-0.16000000000000014</v>
      </c>
      <c r="G120" s="56">
        <f t="shared" si="5"/>
        <v>-1.352493660185969E-2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14.03</v>
      </c>
      <c r="E121" s="55">
        <v>13.99</v>
      </c>
      <c r="F121" s="55">
        <f t="shared" si="4"/>
        <v>-3.9999999999999147E-2</v>
      </c>
      <c r="G121" s="56">
        <f t="shared" si="5"/>
        <v>-2.8510334996435602E-3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11.91</v>
      </c>
      <c r="E122" s="55">
        <v>12.13</v>
      </c>
      <c r="F122" s="55">
        <f t="shared" si="4"/>
        <v>0.22000000000000064</v>
      </c>
      <c r="G122" s="56">
        <f t="shared" si="5"/>
        <v>1.8471872376154545E-2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13.62</v>
      </c>
      <c r="E123" s="55">
        <v>13.24</v>
      </c>
      <c r="F123" s="55">
        <f t="shared" si="4"/>
        <v>-0.37999999999999901</v>
      </c>
      <c r="G123" s="56">
        <f t="shared" si="5"/>
        <v>-2.7900146842878049E-2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10.74</v>
      </c>
      <c r="E124" s="55">
        <v>11.02</v>
      </c>
      <c r="F124" s="55">
        <f t="shared" si="4"/>
        <v>0.27999999999999936</v>
      </c>
      <c r="G124" s="56">
        <f t="shared" si="5"/>
        <v>2.607076350093104E-2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11.21</v>
      </c>
      <c r="E125" s="55">
        <v>11.17</v>
      </c>
      <c r="F125" s="55">
        <f t="shared" si="4"/>
        <v>-4.0000000000000924E-2</v>
      </c>
      <c r="G125" s="56">
        <f t="shared" si="5"/>
        <v>-3.5682426404996361E-3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11.85</v>
      </c>
      <c r="E126" s="55">
        <v>11.91</v>
      </c>
      <c r="F126" s="55">
        <f t="shared" si="4"/>
        <v>6.0000000000000497E-2</v>
      </c>
      <c r="G126" s="56">
        <f t="shared" si="5"/>
        <v>5.0632911392405481E-3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12.64</v>
      </c>
      <c r="E127" s="55">
        <v>13.07</v>
      </c>
      <c r="F127" s="55">
        <f t="shared" si="4"/>
        <v>0.42999999999999972</v>
      </c>
      <c r="G127" s="56">
        <f t="shared" si="5"/>
        <v>3.4018987341772125E-2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12.75</v>
      </c>
      <c r="E128" s="55">
        <v>12.57</v>
      </c>
      <c r="F128" s="55">
        <f t="shared" si="4"/>
        <v>-0.17999999999999972</v>
      </c>
      <c r="G128" s="56">
        <f t="shared" si="5"/>
        <v>-1.4117647058823507E-2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11.77</v>
      </c>
      <c r="E129" s="55">
        <v>12.08</v>
      </c>
      <c r="F129" s="55">
        <f t="shared" si="4"/>
        <v>0.3100000000000005</v>
      </c>
      <c r="G129" s="56">
        <f t="shared" si="5"/>
        <v>2.6338147833474979E-2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9.3699999999999992</v>
      </c>
      <c r="E130" s="55">
        <v>9.6</v>
      </c>
      <c r="F130" s="55">
        <f t="shared" si="4"/>
        <v>0.23000000000000043</v>
      </c>
      <c r="G130" s="56">
        <f t="shared" si="5"/>
        <v>2.4546424759871979E-2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12.56</v>
      </c>
      <c r="E131" s="55">
        <v>12.76</v>
      </c>
      <c r="F131" s="55">
        <f t="shared" si="4"/>
        <v>0.19999999999999929</v>
      </c>
      <c r="G131" s="56">
        <f t="shared" si="5"/>
        <v>1.5923566878980836E-2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11.79</v>
      </c>
      <c r="E132" s="55">
        <v>11.59</v>
      </c>
      <c r="F132" s="55">
        <f t="shared" si="4"/>
        <v>-0.19999999999999929</v>
      </c>
      <c r="G132" s="56">
        <f t="shared" si="5"/>
        <v>-1.6963528413910033E-2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13.38</v>
      </c>
      <c r="E133" s="55">
        <v>12.98</v>
      </c>
      <c r="F133" s="55">
        <f t="shared" si="4"/>
        <v>-0.40000000000000036</v>
      </c>
      <c r="G133" s="56">
        <f t="shared" si="5"/>
        <v>-2.98953662182362E-2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16.829999999999998</v>
      </c>
      <c r="E134" s="55">
        <v>15.84</v>
      </c>
      <c r="F134" s="55">
        <f t="shared" ref="F134:F197" si="6">E134-D134</f>
        <v>-0.98999999999999844</v>
      </c>
      <c r="G134" s="56">
        <f t="shared" ref="G134:G197" si="7">F134/D134</f>
        <v>-5.8823529411764622E-2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13.64</v>
      </c>
      <c r="E135" s="55">
        <v>13.44</v>
      </c>
      <c r="F135" s="55">
        <f t="shared" si="6"/>
        <v>-0.20000000000000107</v>
      </c>
      <c r="G135" s="56">
        <f t="shared" si="7"/>
        <v>-1.4662756598240546E-2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11.71</v>
      </c>
      <c r="E136" s="55">
        <v>11.9</v>
      </c>
      <c r="F136" s="55">
        <f t="shared" si="6"/>
        <v>0.1899999999999995</v>
      </c>
      <c r="G136" s="56">
        <f t="shared" si="7"/>
        <v>1.6225448334756573E-2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15.88</v>
      </c>
      <c r="E137" s="55">
        <v>14.86</v>
      </c>
      <c r="F137" s="55">
        <f t="shared" si="6"/>
        <v>-1.0200000000000014</v>
      </c>
      <c r="G137" s="56">
        <f t="shared" si="7"/>
        <v>-6.4231738035264566E-2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11.9</v>
      </c>
      <c r="E138" s="55">
        <v>10.78</v>
      </c>
      <c r="F138" s="55">
        <f t="shared" si="6"/>
        <v>-1.120000000000001</v>
      </c>
      <c r="G138" s="56">
        <f t="shared" si="7"/>
        <v>-9.4117647058823611E-2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12.38</v>
      </c>
      <c r="E139" s="55">
        <v>11.66</v>
      </c>
      <c r="F139" s="55">
        <f t="shared" si="6"/>
        <v>-0.72000000000000064</v>
      </c>
      <c r="G139" s="56">
        <f t="shared" si="7"/>
        <v>-5.815831987075934E-2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10.55</v>
      </c>
      <c r="E140" s="55">
        <v>10.77</v>
      </c>
      <c r="F140" s="55">
        <f t="shared" si="6"/>
        <v>0.21999999999999886</v>
      </c>
      <c r="G140" s="56">
        <f t="shared" si="7"/>
        <v>2.0853080568720268E-2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11.78</v>
      </c>
      <c r="E141" s="55">
        <v>11.92</v>
      </c>
      <c r="F141" s="55">
        <f t="shared" si="6"/>
        <v>0.14000000000000057</v>
      </c>
      <c r="G141" s="56">
        <f t="shared" si="7"/>
        <v>1.1884550084889693E-2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10.210000000000001</v>
      </c>
      <c r="E142" s="55">
        <v>10.4</v>
      </c>
      <c r="F142" s="55">
        <f t="shared" si="6"/>
        <v>0.1899999999999995</v>
      </c>
      <c r="G142" s="56">
        <f t="shared" si="7"/>
        <v>1.860920666013707E-2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11.25</v>
      </c>
      <c r="E143" s="55">
        <v>10.199999999999999</v>
      </c>
      <c r="F143" s="55">
        <f t="shared" si="6"/>
        <v>-1.0500000000000007</v>
      </c>
      <c r="G143" s="56">
        <f t="shared" si="7"/>
        <v>-9.3333333333333393E-2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11.43</v>
      </c>
      <c r="E144" s="55">
        <v>11.51</v>
      </c>
      <c r="F144" s="55">
        <f t="shared" si="6"/>
        <v>8.0000000000000071E-2</v>
      </c>
      <c r="G144" s="56">
        <f t="shared" si="7"/>
        <v>6.9991251093613361E-3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17.16</v>
      </c>
      <c r="E145" s="55">
        <v>15.38</v>
      </c>
      <c r="F145" s="55">
        <f t="shared" si="6"/>
        <v>-1.7799999999999994</v>
      </c>
      <c r="G145" s="56">
        <f t="shared" si="7"/>
        <v>-0.10372960372960369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12.16</v>
      </c>
      <c r="E146" s="55">
        <v>12.45</v>
      </c>
      <c r="F146" s="55">
        <f t="shared" si="6"/>
        <v>0.28999999999999915</v>
      </c>
      <c r="G146" s="56">
        <f t="shared" si="7"/>
        <v>2.3848684210526244E-2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11.41</v>
      </c>
      <c r="E147" s="55">
        <v>11.21</v>
      </c>
      <c r="F147" s="55">
        <f t="shared" si="6"/>
        <v>-0.19999999999999929</v>
      </c>
      <c r="G147" s="56">
        <f t="shared" si="7"/>
        <v>-1.7528483786152436E-2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9.69</v>
      </c>
      <c r="E148" s="55">
        <v>9.7100000000000009</v>
      </c>
      <c r="F148" s="55">
        <f t="shared" si="6"/>
        <v>2.000000000000135E-2</v>
      </c>
      <c r="G148" s="56">
        <f t="shared" si="7"/>
        <v>2.0639834881322344E-3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12.13</v>
      </c>
      <c r="E149" s="55">
        <v>13.44</v>
      </c>
      <c r="F149" s="55">
        <f t="shared" si="6"/>
        <v>1.3099999999999987</v>
      </c>
      <c r="G149" s="56">
        <f t="shared" si="7"/>
        <v>0.10799670239076659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11.22</v>
      </c>
      <c r="E150" s="55">
        <v>11.8</v>
      </c>
      <c r="F150" s="55">
        <f t="shared" si="6"/>
        <v>0.58000000000000007</v>
      </c>
      <c r="G150" s="56">
        <f t="shared" si="7"/>
        <v>5.1693404634581108E-2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11.45</v>
      </c>
      <c r="E151" s="55">
        <v>12.13</v>
      </c>
      <c r="F151" s="55">
        <f t="shared" si="6"/>
        <v>0.68000000000000149</v>
      </c>
      <c r="G151" s="56">
        <f t="shared" si="7"/>
        <v>5.9388646288209744E-2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12.91</v>
      </c>
      <c r="E152" s="55">
        <v>13.63</v>
      </c>
      <c r="F152" s="55">
        <f t="shared" si="6"/>
        <v>0.72000000000000064</v>
      </c>
      <c r="G152" s="56">
        <f t="shared" si="7"/>
        <v>5.5770720371804854E-2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17.18</v>
      </c>
      <c r="E153" s="55">
        <v>16.78</v>
      </c>
      <c r="F153" s="55">
        <f t="shared" si="6"/>
        <v>-0.39999999999999858</v>
      </c>
      <c r="G153" s="56">
        <f t="shared" si="7"/>
        <v>-2.328288707799759E-2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13.34</v>
      </c>
      <c r="E154" s="55">
        <v>12.9</v>
      </c>
      <c r="F154" s="55">
        <f t="shared" si="6"/>
        <v>-0.4399999999999995</v>
      </c>
      <c r="G154" s="56">
        <f t="shared" si="7"/>
        <v>-3.2983508245877022E-2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14</v>
      </c>
      <c r="E155" s="55">
        <v>13.85</v>
      </c>
      <c r="F155" s="55">
        <f t="shared" si="6"/>
        <v>-0.15000000000000036</v>
      </c>
      <c r="G155" s="56">
        <f t="shared" si="7"/>
        <v>-1.071428571428574E-2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12.76</v>
      </c>
      <c r="E156" s="55">
        <v>11.95</v>
      </c>
      <c r="F156" s="55">
        <f t="shared" si="6"/>
        <v>-0.8100000000000005</v>
      </c>
      <c r="G156" s="56">
        <f t="shared" si="7"/>
        <v>-6.347962382445145E-2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15.07</v>
      </c>
      <c r="E157" s="55">
        <v>13.83</v>
      </c>
      <c r="F157" s="55">
        <f t="shared" si="6"/>
        <v>-1.2400000000000002</v>
      </c>
      <c r="G157" s="56">
        <f t="shared" si="7"/>
        <v>-8.2282680822826818E-2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12.14</v>
      </c>
      <c r="E158" s="55">
        <v>12.73</v>
      </c>
      <c r="F158" s="55">
        <f t="shared" si="6"/>
        <v>0.58999999999999986</v>
      </c>
      <c r="G158" s="56">
        <f t="shared" si="7"/>
        <v>4.859967051070839E-2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13.12</v>
      </c>
      <c r="E159" s="55">
        <v>12.23</v>
      </c>
      <c r="F159" s="55">
        <f t="shared" si="6"/>
        <v>-0.88999999999999879</v>
      </c>
      <c r="G159" s="56">
        <f t="shared" si="7"/>
        <v>-6.7835365853658444E-2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15.02</v>
      </c>
      <c r="E160" s="55">
        <v>14.74</v>
      </c>
      <c r="F160" s="55">
        <f t="shared" si="6"/>
        <v>-0.27999999999999936</v>
      </c>
      <c r="G160" s="56">
        <f t="shared" si="7"/>
        <v>-1.8641810918774926E-2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12.15</v>
      </c>
      <c r="E161" s="55">
        <v>11.9</v>
      </c>
      <c r="F161" s="55">
        <f t="shared" si="6"/>
        <v>-0.25</v>
      </c>
      <c r="G161" s="56">
        <f t="shared" si="7"/>
        <v>-2.0576131687242798E-2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6.43</v>
      </c>
      <c r="E162" s="55">
        <v>6.33</v>
      </c>
      <c r="F162" s="55">
        <f t="shared" si="6"/>
        <v>-9.9999999999999645E-2</v>
      </c>
      <c r="G162" s="56">
        <f t="shared" si="7"/>
        <v>-1.5552099533436959E-2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8.82</v>
      </c>
      <c r="E163" s="55">
        <v>9.11</v>
      </c>
      <c r="F163" s="55">
        <f t="shared" si="6"/>
        <v>0.28999999999999915</v>
      </c>
      <c r="G163" s="56">
        <f t="shared" si="7"/>
        <v>3.2879818594104208E-2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10.64</v>
      </c>
      <c r="E164" s="55">
        <v>11.48</v>
      </c>
      <c r="F164" s="55">
        <f t="shared" si="6"/>
        <v>0.83999999999999986</v>
      </c>
      <c r="G164" s="56">
        <f t="shared" si="7"/>
        <v>7.8947368421052613E-2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10.77</v>
      </c>
      <c r="E165" s="55">
        <v>10.82</v>
      </c>
      <c r="F165" s="55">
        <f t="shared" si="6"/>
        <v>5.0000000000000711E-2</v>
      </c>
      <c r="G165" s="56">
        <f t="shared" si="7"/>
        <v>4.6425255338905028E-3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11.29</v>
      </c>
      <c r="E166" s="55">
        <v>11.28</v>
      </c>
      <c r="F166" s="55">
        <f t="shared" si="6"/>
        <v>-9.9999999999997868E-3</v>
      </c>
      <c r="G166" s="56">
        <f t="shared" si="7"/>
        <v>-8.8573959255976858E-4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11.49</v>
      </c>
      <c r="E167" s="55">
        <v>11</v>
      </c>
      <c r="F167" s="55">
        <f t="shared" si="6"/>
        <v>-0.49000000000000021</v>
      </c>
      <c r="G167" s="56">
        <f t="shared" si="7"/>
        <v>-4.2645778938207153E-2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14.16</v>
      </c>
      <c r="E168" s="55">
        <v>14.42</v>
      </c>
      <c r="F168" s="55">
        <f t="shared" si="6"/>
        <v>0.25999999999999979</v>
      </c>
      <c r="G168" s="56">
        <f t="shared" si="7"/>
        <v>1.8361581920903938E-2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15.38</v>
      </c>
      <c r="E169" s="55">
        <v>15.03</v>
      </c>
      <c r="F169" s="55">
        <f t="shared" si="6"/>
        <v>-0.35000000000000142</v>
      </c>
      <c r="G169" s="56">
        <f t="shared" si="7"/>
        <v>-2.2756827048114527E-2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11.9</v>
      </c>
      <c r="E170" s="55">
        <v>11.92</v>
      </c>
      <c r="F170" s="55">
        <f t="shared" si="6"/>
        <v>1.9999999999999574E-2</v>
      </c>
      <c r="G170" s="56">
        <f t="shared" si="7"/>
        <v>1.6806722689075271E-3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13.17</v>
      </c>
      <c r="E171" s="55">
        <v>13.97</v>
      </c>
      <c r="F171" s="55">
        <f t="shared" si="6"/>
        <v>0.80000000000000071</v>
      </c>
      <c r="G171" s="56">
        <f t="shared" si="7"/>
        <v>6.0744115413819341E-2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12.43</v>
      </c>
      <c r="E172" s="55">
        <v>12.22</v>
      </c>
      <c r="F172" s="55">
        <f t="shared" si="6"/>
        <v>-0.20999999999999908</v>
      </c>
      <c r="G172" s="56">
        <f t="shared" si="7"/>
        <v>-1.6894609814963723E-2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12.81</v>
      </c>
      <c r="E173" s="55">
        <v>14.1</v>
      </c>
      <c r="F173" s="55">
        <f t="shared" si="6"/>
        <v>1.2899999999999991</v>
      </c>
      <c r="G173" s="56">
        <f t="shared" si="7"/>
        <v>0.10070257611241211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12.71</v>
      </c>
      <c r="E174" s="55">
        <v>12.58</v>
      </c>
      <c r="F174" s="55">
        <f t="shared" si="6"/>
        <v>-0.13000000000000078</v>
      </c>
      <c r="G174" s="56">
        <f t="shared" si="7"/>
        <v>-1.0228166797797072E-2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12.43</v>
      </c>
      <c r="E175" s="55">
        <v>12.35</v>
      </c>
      <c r="F175" s="55">
        <f t="shared" si="6"/>
        <v>-8.0000000000000071E-2</v>
      </c>
      <c r="G175" s="56">
        <f t="shared" si="7"/>
        <v>-6.4360418342719284E-3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10.99</v>
      </c>
      <c r="E176" s="55">
        <v>10.51</v>
      </c>
      <c r="F176" s="55">
        <f t="shared" si="6"/>
        <v>-0.48000000000000043</v>
      </c>
      <c r="G176" s="56">
        <f t="shared" si="7"/>
        <v>-4.3676069153776198E-2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11.71</v>
      </c>
      <c r="E177" s="55">
        <v>13.26</v>
      </c>
      <c r="F177" s="55">
        <f t="shared" si="6"/>
        <v>1.5499999999999989</v>
      </c>
      <c r="G177" s="56">
        <f t="shared" si="7"/>
        <v>0.13236549957301441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12.85</v>
      </c>
      <c r="E178" s="55">
        <v>12.85</v>
      </c>
      <c r="F178" s="55">
        <f t="shared" si="6"/>
        <v>0</v>
      </c>
      <c r="G178" s="56">
        <f t="shared" si="7"/>
        <v>0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12.24</v>
      </c>
      <c r="E179" s="55">
        <v>12.6</v>
      </c>
      <c r="F179" s="55">
        <f t="shared" si="6"/>
        <v>0.35999999999999943</v>
      </c>
      <c r="G179" s="56">
        <f t="shared" si="7"/>
        <v>2.9411764705882307E-2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11.45</v>
      </c>
      <c r="E180" s="55">
        <v>10.71</v>
      </c>
      <c r="F180" s="55">
        <f t="shared" si="6"/>
        <v>-0.73999999999999844</v>
      </c>
      <c r="G180" s="56">
        <f t="shared" si="7"/>
        <v>-6.4628820960698552E-2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11.89</v>
      </c>
      <c r="E181" s="55">
        <v>10.93</v>
      </c>
      <c r="F181" s="55">
        <f t="shared" si="6"/>
        <v>-0.96000000000000085</v>
      </c>
      <c r="G181" s="56">
        <f t="shared" si="7"/>
        <v>-8.0740117746005119E-2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13.03</v>
      </c>
      <c r="E182" s="55">
        <v>11.67</v>
      </c>
      <c r="F182" s="55">
        <f t="shared" si="6"/>
        <v>-1.3599999999999994</v>
      </c>
      <c r="G182" s="56">
        <f t="shared" si="7"/>
        <v>-0.10437452033768223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14.01</v>
      </c>
      <c r="E183" s="55">
        <v>14.74</v>
      </c>
      <c r="F183" s="55">
        <f t="shared" si="6"/>
        <v>0.73000000000000043</v>
      </c>
      <c r="G183" s="56">
        <f t="shared" si="7"/>
        <v>5.2105638829407594E-2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11.86</v>
      </c>
      <c r="E184" s="55">
        <v>11.33</v>
      </c>
      <c r="F184" s="55">
        <f t="shared" si="6"/>
        <v>-0.52999999999999936</v>
      </c>
      <c r="G184" s="56">
        <f t="shared" si="7"/>
        <v>-4.4688026981450205E-2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12.22</v>
      </c>
      <c r="E185" s="55">
        <v>12.22</v>
      </c>
      <c r="F185" s="55">
        <f t="shared" si="6"/>
        <v>0</v>
      </c>
      <c r="G185" s="56">
        <f t="shared" si="7"/>
        <v>0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14.73</v>
      </c>
      <c r="E186" s="55">
        <v>15.33</v>
      </c>
      <c r="F186" s="55">
        <f t="shared" si="6"/>
        <v>0.59999999999999964</v>
      </c>
      <c r="G186" s="56">
        <f t="shared" si="7"/>
        <v>4.073319755600812E-2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10.52</v>
      </c>
      <c r="E187" s="55">
        <v>10.88</v>
      </c>
      <c r="F187" s="55">
        <f t="shared" si="6"/>
        <v>0.36000000000000121</v>
      </c>
      <c r="G187" s="56">
        <f t="shared" si="7"/>
        <v>3.4220532319391754E-2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13.46</v>
      </c>
      <c r="E188" s="55">
        <v>14.52</v>
      </c>
      <c r="F188" s="55">
        <f t="shared" si="6"/>
        <v>1.0599999999999987</v>
      </c>
      <c r="G188" s="56">
        <f t="shared" si="7"/>
        <v>7.8751857355126201E-2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12.18</v>
      </c>
      <c r="E189" s="55">
        <v>12.91</v>
      </c>
      <c r="F189" s="55">
        <f t="shared" si="6"/>
        <v>0.73000000000000043</v>
      </c>
      <c r="G189" s="56">
        <f t="shared" si="7"/>
        <v>5.9934318555008248E-2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10.83</v>
      </c>
      <c r="E190" s="55">
        <v>10.42</v>
      </c>
      <c r="F190" s="55">
        <f t="shared" si="6"/>
        <v>-0.41000000000000014</v>
      </c>
      <c r="G190" s="56">
        <f t="shared" si="7"/>
        <v>-3.7857802400738702E-2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12.81</v>
      </c>
      <c r="E191" s="55">
        <v>12.97</v>
      </c>
      <c r="F191" s="55">
        <f t="shared" si="6"/>
        <v>0.16000000000000014</v>
      </c>
      <c r="G191" s="56">
        <f t="shared" si="7"/>
        <v>1.249024199843873E-2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14.69</v>
      </c>
      <c r="E192" s="55">
        <v>13.43</v>
      </c>
      <c r="F192" s="55">
        <f t="shared" si="6"/>
        <v>-1.2599999999999998</v>
      </c>
      <c r="G192" s="56">
        <f t="shared" si="7"/>
        <v>-8.5772634445200807E-2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11.26</v>
      </c>
      <c r="E193" s="55">
        <v>11.01</v>
      </c>
      <c r="F193" s="55">
        <f t="shared" si="6"/>
        <v>-0.25</v>
      </c>
      <c r="G193" s="56">
        <f t="shared" si="7"/>
        <v>-2.2202486678507993E-2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14.95</v>
      </c>
      <c r="E194" s="55">
        <v>14.34</v>
      </c>
      <c r="F194" s="55">
        <f t="shared" si="6"/>
        <v>-0.60999999999999943</v>
      </c>
      <c r="G194" s="56">
        <f t="shared" si="7"/>
        <v>-4.0802675585284248E-2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10.92</v>
      </c>
      <c r="E195" s="55">
        <v>10.87</v>
      </c>
      <c r="F195" s="55">
        <f t="shared" si="6"/>
        <v>-5.0000000000000711E-2</v>
      </c>
      <c r="G195" s="56">
        <f t="shared" si="7"/>
        <v>-4.578754578754644E-3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14.95</v>
      </c>
      <c r="E196" s="55">
        <v>13.39</v>
      </c>
      <c r="F196" s="55">
        <f t="shared" si="6"/>
        <v>-1.5599999999999987</v>
      </c>
      <c r="G196" s="56">
        <f t="shared" si="7"/>
        <v>-0.10434782608695645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15.45</v>
      </c>
      <c r="E197" s="55">
        <v>14.45</v>
      </c>
      <c r="F197" s="55">
        <f t="shared" si="6"/>
        <v>-1</v>
      </c>
      <c r="G197" s="56">
        <f t="shared" si="7"/>
        <v>-6.4724919093851141E-2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12.88</v>
      </c>
      <c r="E198" s="55">
        <v>13.03</v>
      </c>
      <c r="F198" s="55">
        <f t="shared" ref="F198:F214" si="8">E198-D198</f>
        <v>0.14999999999999858</v>
      </c>
      <c r="G198" s="56">
        <f t="shared" ref="G198:G214" si="9">F198/D198</f>
        <v>1.1645962732919143E-2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12.32</v>
      </c>
      <c r="E199" s="55">
        <v>12.27</v>
      </c>
      <c r="F199" s="55">
        <f t="shared" si="8"/>
        <v>-5.0000000000000711E-2</v>
      </c>
      <c r="G199" s="56">
        <f t="shared" si="9"/>
        <v>-4.0584415584416162E-3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12.36</v>
      </c>
      <c r="E200" s="55">
        <v>12.72</v>
      </c>
      <c r="F200" s="55">
        <f t="shared" si="8"/>
        <v>0.36000000000000121</v>
      </c>
      <c r="G200" s="56">
        <f t="shared" si="9"/>
        <v>2.9126213592233108E-2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9.56</v>
      </c>
      <c r="E201" s="55">
        <v>9.19</v>
      </c>
      <c r="F201" s="55">
        <f t="shared" si="8"/>
        <v>-0.37000000000000099</v>
      </c>
      <c r="G201" s="56">
        <f t="shared" si="9"/>
        <v>-3.8702928870292988E-2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11.3</v>
      </c>
      <c r="E202" s="55">
        <v>10.71</v>
      </c>
      <c r="F202" s="55">
        <f t="shared" si="8"/>
        <v>-0.58999999999999986</v>
      </c>
      <c r="G202" s="56">
        <f t="shared" si="9"/>
        <v>-5.2212389380530959E-2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12.8</v>
      </c>
      <c r="E203" s="55">
        <v>12.44</v>
      </c>
      <c r="F203" s="55">
        <f t="shared" si="8"/>
        <v>-0.36000000000000121</v>
      </c>
      <c r="G203" s="56">
        <f t="shared" si="9"/>
        <v>-2.8125000000000094E-2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13.34</v>
      </c>
      <c r="E204" s="55">
        <v>12.92</v>
      </c>
      <c r="F204" s="55">
        <f t="shared" si="8"/>
        <v>-0.41999999999999993</v>
      </c>
      <c r="G204" s="56">
        <f t="shared" si="9"/>
        <v>-3.1484257871064465E-2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13.89</v>
      </c>
      <c r="E205" s="55">
        <v>12.64</v>
      </c>
      <c r="F205" s="55">
        <f t="shared" si="8"/>
        <v>-1.25</v>
      </c>
      <c r="G205" s="56">
        <f t="shared" si="9"/>
        <v>-8.9992800575953921E-2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13.02</v>
      </c>
      <c r="E206" s="55">
        <v>13.22</v>
      </c>
      <c r="F206" s="55">
        <f t="shared" si="8"/>
        <v>0.20000000000000107</v>
      </c>
      <c r="G206" s="56">
        <f t="shared" si="9"/>
        <v>1.5360983102918668E-2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11.79</v>
      </c>
      <c r="E207" s="55">
        <v>11.35</v>
      </c>
      <c r="F207" s="55">
        <f t="shared" si="8"/>
        <v>-0.4399999999999995</v>
      </c>
      <c r="G207" s="56">
        <f t="shared" si="9"/>
        <v>-3.7319762510602164E-2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14.27</v>
      </c>
      <c r="E208" s="55">
        <v>12.59</v>
      </c>
      <c r="F208" s="55">
        <f t="shared" si="8"/>
        <v>-1.6799999999999997</v>
      </c>
      <c r="G208" s="56">
        <f t="shared" si="9"/>
        <v>-0.11772950245269795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11.24</v>
      </c>
      <c r="E209" s="55">
        <v>10.79</v>
      </c>
      <c r="F209" s="55">
        <f t="shared" si="8"/>
        <v>-0.45000000000000107</v>
      </c>
      <c r="G209" s="56">
        <f t="shared" si="9"/>
        <v>-4.0035587188612193E-2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12.47</v>
      </c>
      <c r="E210" s="55">
        <v>11.95</v>
      </c>
      <c r="F210" s="55">
        <f t="shared" si="8"/>
        <v>-0.52000000000000135</v>
      </c>
      <c r="G210" s="56">
        <f t="shared" si="9"/>
        <v>-4.1700080192462012E-2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12.94</v>
      </c>
      <c r="E211" s="55">
        <v>11.84</v>
      </c>
      <c r="F211" s="55">
        <f t="shared" si="8"/>
        <v>-1.0999999999999996</v>
      </c>
      <c r="G211" s="56">
        <f t="shared" si="9"/>
        <v>-8.5007727975270453E-2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12.01</v>
      </c>
      <c r="E212" s="55">
        <v>11.87</v>
      </c>
      <c r="F212" s="55">
        <f t="shared" si="8"/>
        <v>-0.14000000000000057</v>
      </c>
      <c r="G212" s="56">
        <f t="shared" si="9"/>
        <v>-1.1656952539550422E-2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13.36</v>
      </c>
      <c r="E213" s="55">
        <v>12.72</v>
      </c>
      <c r="F213" s="55">
        <f t="shared" si="8"/>
        <v>-0.63999999999999879</v>
      </c>
      <c r="G213" s="56">
        <f t="shared" si="9"/>
        <v>-4.790419161676638E-2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10.2181490346145</v>
      </c>
      <c r="E214" s="55">
        <v>11.2618946140344</v>
      </c>
      <c r="F214" s="55">
        <f t="shared" si="8"/>
        <v>1.0437455794199</v>
      </c>
      <c r="G214" s="56">
        <f t="shared" si="9"/>
        <v>0.10214624741566782</v>
      </c>
      <c r="R214" s="55"/>
      <c r="S214" s="55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N284"/>
  <sheetViews>
    <sheetView tabSelected="1" zoomScale="80" zoomScaleNormal="80" workbookViewId="0">
      <pane xSplit="4" ySplit="1" topLeftCell="E2" activePane="bottomRight" state="frozen"/>
      <selection activeCell="B20" sqref="B20"/>
      <selection pane="topRight" activeCell="B20" sqref="B20"/>
      <selection pane="bottomLeft" activeCell="B20" sqref="B20"/>
      <selection pane="bottomRight" activeCell="AN2" sqref="AN2:AN214"/>
    </sheetView>
  </sheetViews>
  <sheetFormatPr defaultRowHeight="14.4" x14ac:dyDescent="0.55000000000000004"/>
  <cols>
    <col min="1" max="1" width="7.5234375" bestFit="1" customWidth="1"/>
    <col min="2" max="2" width="5.1015625" bestFit="1" customWidth="1"/>
    <col min="3" max="3" width="4.41796875" bestFit="1" customWidth="1"/>
    <col min="4" max="4" width="26" bestFit="1" customWidth="1"/>
    <col min="5" max="40" width="10.41796875" customWidth="1"/>
  </cols>
  <sheetData>
    <row r="1" spans="1:40" s="17" customFormat="1" ht="125.1" thickBot="1" x14ac:dyDescent="0.6">
      <c r="A1" s="23" t="s">
        <v>70</v>
      </c>
      <c r="B1" s="23" t="s">
        <v>71</v>
      </c>
      <c r="C1" s="23" t="s">
        <v>72</v>
      </c>
      <c r="D1" s="23" t="s">
        <v>330</v>
      </c>
      <c r="E1" s="23" t="s">
        <v>331</v>
      </c>
      <c r="F1" s="23" t="s">
        <v>332</v>
      </c>
      <c r="G1" s="23" t="s">
        <v>333</v>
      </c>
      <c r="H1" s="23" t="s">
        <v>334</v>
      </c>
      <c r="I1" s="23" t="s">
        <v>335</v>
      </c>
      <c r="J1" s="23" t="s">
        <v>336</v>
      </c>
      <c r="K1" s="23" t="s">
        <v>337</v>
      </c>
      <c r="L1" s="23" t="s">
        <v>363</v>
      </c>
      <c r="M1" s="23" t="s">
        <v>364</v>
      </c>
      <c r="N1" s="23" t="s">
        <v>338</v>
      </c>
      <c r="O1" s="23" t="s">
        <v>339</v>
      </c>
      <c r="P1" s="23" t="s">
        <v>340</v>
      </c>
      <c r="Q1" s="23" t="s">
        <v>366</v>
      </c>
      <c r="R1" s="23" t="s">
        <v>341</v>
      </c>
      <c r="S1" s="23" t="s">
        <v>365</v>
      </c>
      <c r="T1" s="23" t="s">
        <v>342</v>
      </c>
      <c r="U1" s="23" t="s">
        <v>343</v>
      </c>
      <c r="V1" s="23" t="s">
        <v>344</v>
      </c>
      <c r="W1" s="23" t="s">
        <v>345</v>
      </c>
      <c r="X1" s="23" t="s">
        <v>346</v>
      </c>
      <c r="Y1" s="23" t="s">
        <v>347</v>
      </c>
      <c r="Z1" s="23" t="s">
        <v>348</v>
      </c>
      <c r="AA1" s="23" t="s">
        <v>349</v>
      </c>
      <c r="AB1" s="23" t="s">
        <v>350</v>
      </c>
      <c r="AC1" s="23" t="s">
        <v>351</v>
      </c>
      <c r="AD1" s="23" t="s">
        <v>352</v>
      </c>
      <c r="AE1" s="23" t="s">
        <v>353</v>
      </c>
      <c r="AF1" s="23" t="s">
        <v>354</v>
      </c>
      <c r="AG1" s="23" t="s">
        <v>355</v>
      </c>
      <c r="AH1" s="23" t="s">
        <v>356</v>
      </c>
      <c r="AI1" s="23" t="s">
        <v>357</v>
      </c>
      <c r="AJ1" s="23" t="s">
        <v>358</v>
      </c>
      <c r="AK1" s="23" t="s">
        <v>359</v>
      </c>
      <c r="AL1" s="23" t="s">
        <v>360</v>
      </c>
      <c r="AM1" s="23" t="s">
        <v>361</v>
      </c>
      <c r="AN1" s="23" t="s">
        <v>362</v>
      </c>
    </row>
    <row r="2" spans="1:40" s="65" customFormat="1" ht="17.25" customHeight="1" x14ac:dyDescent="0.55000000000000004">
      <c r="A2" s="65">
        <v>2021</v>
      </c>
      <c r="B2" s="65" t="s">
        <v>73</v>
      </c>
      <c r="C2" s="65">
        <v>0</v>
      </c>
      <c r="D2" s="66" t="s">
        <v>405</v>
      </c>
      <c r="E2" s="66">
        <v>1</v>
      </c>
      <c r="F2" s="66">
        <v>7.16</v>
      </c>
      <c r="G2" s="66">
        <v>5.37</v>
      </c>
      <c r="H2" s="66">
        <v>13.55</v>
      </c>
      <c r="I2" s="66">
        <v>65.78</v>
      </c>
      <c r="J2" s="66">
        <v>50.01</v>
      </c>
      <c r="K2" s="66">
        <v>24.15</v>
      </c>
      <c r="L2" s="66">
        <v>23.24</v>
      </c>
      <c r="M2" s="66">
        <v>42.76</v>
      </c>
      <c r="N2" s="66">
        <v>1.37</v>
      </c>
      <c r="O2" s="66">
        <v>8.7799999999999994</v>
      </c>
      <c r="P2" s="66">
        <v>65.59</v>
      </c>
      <c r="Q2" s="66">
        <v>72.42</v>
      </c>
      <c r="R2" s="66">
        <v>77.55</v>
      </c>
      <c r="S2" s="66">
        <v>67.45</v>
      </c>
      <c r="T2" s="66">
        <v>17.71</v>
      </c>
      <c r="U2" s="66">
        <v>0.82</v>
      </c>
      <c r="V2" s="66">
        <v>1.89</v>
      </c>
      <c r="W2" s="66">
        <v>5.3</v>
      </c>
      <c r="X2" s="66">
        <v>22.85</v>
      </c>
      <c r="Y2" s="66">
        <v>11.84</v>
      </c>
      <c r="Z2" s="66">
        <v>2.12</v>
      </c>
      <c r="AA2" s="66">
        <v>2.52</v>
      </c>
      <c r="AB2" s="66">
        <v>563.88</v>
      </c>
      <c r="AC2" s="66">
        <v>66.67</v>
      </c>
      <c r="AD2" s="66">
        <v>67.680000000000007</v>
      </c>
      <c r="AE2" s="66">
        <v>122.11</v>
      </c>
      <c r="AF2" s="66">
        <v>6.51</v>
      </c>
      <c r="AG2" s="66">
        <v>14.38</v>
      </c>
      <c r="AH2" s="66">
        <v>2.67</v>
      </c>
      <c r="AI2" s="66">
        <v>7.97</v>
      </c>
      <c r="AJ2" s="66">
        <v>909.03</v>
      </c>
      <c r="AK2" s="66">
        <v>74.209999999999994</v>
      </c>
      <c r="AL2" s="66">
        <v>159.97</v>
      </c>
      <c r="AM2" s="66">
        <v>39.869999999999997</v>
      </c>
      <c r="AN2" s="66">
        <v>18.62</v>
      </c>
    </row>
    <row r="3" spans="1:40" s="67" customFormat="1" ht="17.25" customHeight="1" x14ac:dyDescent="0.55000000000000004">
      <c r="A3" s="67">
        <v>2021</v>
      </c>
      <c r="B3" s="67" t="s">
        <v>74</v>
      </c>
      <c r="C3" s="67">
        <v>1</v>
      </c>
      <c r="D3" s="24" t="s">
        <v>75</v>
      </c>
      <c r="E3" s="24">
        <v>0.99</v>
      </c>
      <c r="F3" s="24">
        <v>8.8800000000000008</v>
      </c>
      <c r="G3" s="24">
        <v>5.3</v>
      </c>
      <c r="H3" s="24">
        <v>14.54</v>
      </c>
      <c r="I3" s="24">
        <v>69.09</v>
      </c>
      <c r="J3" s="24">
        <v>52</v>
      </c>
      <c r="K3" s="24">
        <v>25.94</v>
      </c>
      <c r="L3" s="24">
        <v>22.11</v>
      </c>
      <c r="M3" s="24">
        <v>37.57</v>
      </c>
      <c r="N3" s="24">
        <v>1.74</v>
      </c>
      <c r="O3" s="24">
        <v>12.01</v>
      </c>
      <c r="P3" s="24">
        <v>70.37</v>
      </c>
      <c r="Q3" s="24">
        <v>80.12</v>
      </c>
      <c r="R3" s="24">
        <v>79.58</v>
      </c>
      <c r="S3" s="24">
        <v>71.790000000000006</v>
      </c>
      <c r="T3" s="24">
        <v>15.88</v>
      </c>
      <c r="U3" s="24">
        <v>0.93</v>
      </c>
      <c r="V3" s="24">
        <v>1.64</v>
      </c>
      <c r="W3" s="24">
        <v>4.88</v>
      </c>
      <c r="X3" s="24">
        <v>23.5</v>
      </c>
      <c r="Y3" s="24">
        <v>12.07</v>
      </c>
      <c r="Z3" s="24">
        <v>2.0299999999999998</v>
      </c>
      <c r="AA3" s="24">
        <v>3.05</v>
      </c>
      <c r="AB3" s="24">
        <v>538.19000000000005</v>
      </c>
      <c r="AC3" s="24">
        <v>59.08</v>
      </c>
      <c r="AD3" s="24">
        <v>69.42</v>
      </c>
      <c r="AE3" s="24">
        <v>98.31</v>
      </c>
      <c r="AF3" s="24">
        <v>9.68</v>
      </c>
      <c r="AG3" s="24">
        <v>14.58</v>
      </c>
      <c r="AH3" s="24">
        <v>4.42</v>
      </c>
      <c r="AI3" s="24">
        <v>3.88</v>
      </c>
      <c r="AJ3" s="24">
        <v>900.6</v>
      </c>
      <c r="AK3" s="24">
        <v>69.23</v>
      </c>
      <c r="AL3" s="24">
        <v>146.83000000000001</v>
      </c>
      <c r="AM3" s="24">
        <v>28.04</v>
      </c>
      <c r="AN3" s="24">
        <v>16.8</v>
      </c>
    </row>
    <row r="4" spans="1:40" s="67" customFormat="1" ht="17.25" customHeight="1" x14ac:dyDescent="0.55000000000000004">
      <c r="A4" s="67">
        <v>2021</v>
      </c>
      <c r="B4" s="67" t="s">
        <v>74</v>
      </c>
      <c r="C4" s="67">
        <v>2</v>
      </c>
      <c r="D4" s="24" t="s">
        <v>76</v>
      </c>
      <c r="E4" s="24">
        <v>0.97</v>
      </c>
      <c r="F4" s="24">
        <v>-5.56</v>
      </c>
      <c r="G4" s="24">
        <v>4.45</v>
      </c>
      <c r="H4" s="24">
        <v>17.600000000000001</v>
      </c>
      <c r="I4" s="24">
        <v>59.27</v>
      </c>
      <c r="J4" s="24">
        <v>48.13</v>
      </c>
      <c r="K4" s="24">
        <v>30.65</v>
      </c>
      <c r="L4" s="24">
        <v>25.68</v>
      </c>
      <c r="M4" s="24">
        <v>51.82</v>
      </c>
      <c r="N4" s="24">
        <v>1.29</v>
      </c>
      <c r="O4" s="24">
        <v>14.34</v>
      </c>
      <c r="P4" s="24">
        <v>68.02</v>
      </c>
      <c r="Q4" s="24">
        <v>68.510000000000005</v>
      </c>
      <c r="R4" s="24">
        <v>78.069999999999993</v>
      </c>
      <c r="S4" s="24">
        <v>59.23</v>
      </c>
      <c r="T4" s="24">
        <v>21.34</v>
      </c>
      <c r="U4" s="24">
        <v>0.97</v>
      </c>
      <c r="V4" s="24">
        <v>1.56</v>
      </c>
      <c r="W4" s="24">
        <v>5.62</v>
      </c>
      <c r="X4" s="24">
        <v>29.62</v>
      </c>
      <c r="Y4" s="24">
        <v>14.39</v>
      </c>
      <c r="Z4" s="24">
        <v>4.9800000000000004</v>
      </c>
      <c r="AA4" s="24">
        <v>4.74</v>
      </c>
      <c r="AB4" s="24">
        <v>625.92999999999995</v>
      </c>
      <c r="AC4" s="24">
        <v>75.819999999999993</v>
      </c>
      <c r="AD4" s="24">
        <v>56.29</v>
      </c>
      <c r="AE4" s="24">
        <v>124.72</v>
      </c>
      <c r="AF4" s="24">
        <v>6.03</v>
      </c>
      <c r="AG4" s="24">
        <v>16.87</v>
      </c>
      <c r="AH4" s="24">
        <v>2.15</v>
      </c>
      <c r="AI4" s="24">
        <v>3.82</v>
      </c>
      <c r="AJ4" s="24">
        <v>1055.25</v>
      </c>
      <c r="AK4" s="24">
        <v>139.86000000000001</v>
      </c>
      <c r="AL4" s="24">
        <v>173.12</v>
      </c>
      <c r="AM4" s="24">
        <v>29.2</v>
      </c>
      <c r="AN4" s="24">
        <v>9.5500000000000007</v>
      </c>
    </row>
    <row r="5" spans="1:40" s="67" customFormat="1" ht="17.25" customHeight="1" x14ac:dyDescent="0.55000000000000004">
      <c r="A5" s="67">
        <v>2021</v>
      </c>
      <c r="B5" s="67" t="s">
        <v>74</v>
      </c>
      <c r="C5" s="67">
        <v>3</v>
      </c>
      <c r="D5" s="24" t="s">
        <v>77</v>
      </c>
      <c r="E5" s="24">
        <v>1.1100000000000001</v>
      </c>
      <c r="F5" s="24">
        <v>4.33</v>
      </c>
      <c r="G5" s="24">
        <v>6.16</v>
      </c>
      <c r="H5" s="24">
        <v>6.62</v>
      </c>
      <c r="I5" s="24">
        <v>70.069999999999993</v>
      </c>
      <c r="J5" s="24">
        <v>51.48</v>
      </c>
      <c r="K5" s="24">
        <v>20.48</v>
      </c>
      <c r="L5" s="24">
        <v>23.18</v>
      </c>
      <c r="M5" s="24">
        <v>34.47</v>
      </c>
      <c r="N5" s="24">
        <v>1.45</v>
      </c>
      <c r="O5" s="24">
        <v>5.12</v>
      </c>
      <c r="P5" s="24">
        <v>65.010000000000005</v>
      </c>
      <c r="Q5" s="24">
        <v>68.150000000000006</v>
      </c>
      <c r="R5" s="24">
        <v>70.81</v>
      </c>
      <c r="S5" s="24">
        <v>71.64</v>
      </c>
      <c r="T5" s="24">
        <v>13.27</v>
      </c>
      <c r="U5" s="24">
        <v>0.96</v>
      </c>
      <c r="V5" s="24">
        <v>2.4</v>
      </c>
      <c r="W5" s="24">
        <v>4.37</v>
      </c>
      <c r="X5" s="24">
        <v>19.23</v>
      </c>
      <c r="Y5" s="24">
        <v>12.04</v>
      </c>
      <c r="Z5" s="24">
        <v>2.16</v>
      </c>
      <c r="AA5" s="24">
        <v>2.38</v>
      </c>
      <c r="AB5" s="24">
        <v>556.11</v>
      </c>
      <c r="AC5" s="24">
        <v>52.34</v>
      </c>
      <c r="AD5" s="24">
        <v>90.54</v>
      </c>
      <c r="AE5" s="24">
        <v>120.01</v>
      </c>
      <c r="AF5" s="24">
        <v>8.33</v>
      </c>
      <c r="AG5" s="24">
        <v>12.8</v>
      </c>
      <c r="AH5" s="24">
        <v>2.38</v>
      </c>
      <c r="AI5" s="24">
        <v>12.65</v>
      </c>
      <c r="AJ5" s="24">
        <v>891.88</v>
      </c>
      <c r="AK5" s="24">
        <v>68.66</v>
      </c>
      <c r="AL5" s="24">
        <v>146.47999999999999</v>
      </c>
      <c r="AM5" s="24">
        <v>36.68</v>
      </c>
      <c r="AN5" s="24">
        <v>28.58</v>
      </c>
    </row>
    <row r="6" spans="1:40" s="67" customFormat="1" ht="17.25" customHeight="1" x14ac:dyDescent="0.55000000000000004">
      <c r="A6" s="67">
        <v>2021</v>
      </c>
      <c r="B6" s="67" t="s">
        <v>74</v>
      </c>
      <c r="C6" s="67">
        <v>4</v>
      </c>
      <c r="D6" s="24" t="s">
        <v>78</v>
      </c>
      <c r="E6" s="24">
        <v>0.92</v>
      </c>
      <c r="F6" s="24">
        <v>7.62</v>
      </c>
      <c r="G6" s="24">
        <v>7.21</v>
      </c>
      <c r="H6" s="24">
        <v>9.1</v>
      </c>
      <c r="I6" s="24">
        <v>70.86</v>
      </c>
      <c r="J6" s="24">
        <v>59.37</v>
      </c>
      <c r="K6" s="24">
        <v>20.100000000000001</v>
      </c>
      <c r="L6" s="24">
        <v>21.69</v>
      </c>
      <c r="M6" s="24">
        <v>39.76</v>
      </c>
      <c r="N6" s="24">
        <v>2.39</v>
      </c>
      <c r="O6" s="24">
        <v>18.27</v>
      </c>
      <c r="P6" s="24">
        <v>66.959999999999994</v>
      </c>
      <c r="Q6" s="24">
        <v>69.27</v>
      </c>
      <c r="R6" s="24">
        <v>77.959999999999994</v>
      </c>
      <c r="S6" s="24">
        <v>69.83</v>
      </c>
      <c r="T6" s="24">
        <v>20.43</v>
      </c>
      <c r="U6" s="24">
        <v>1.81</v>
      </c>
      <c r="V6" s="24">
        <v>3.14</v>
      </c>
      <c r="W6" s="24">
        <v>4.49</v>
      </c>
      <c r="X6" s="24">
        <v>21.11</v>
      </c>
      <c r="Y6" s="24">
        <v>12.28</v>
      </c>
      <c r="Z6" s="24">
        <v>3.05</v>
      </c>
      <c r="AA6" s="24">
        <v>3.38</v>
      </c>
      <c r="AB6" s="24">
        <v>578.34</v>
      </c>
      <c r="AC6" s="24">
        <v>47.58</v>
      </c>
      <c r="AD6" s="24">
        <v>77.16</v>
      </c>
      <c r="AE6" s="24">
        <v>89.45</v>
      </c>
      <c r="AF6" s="24">
        <v>6.59</v>
      </c>
      <c r="AG6" s="24">
        <v>13.91</v>
      </c>
      <c r="AH6" s="24">
        <v>3.49</v>
      </c>
      <c r="AI6" s="24">
        <v>5.62</v>
      </c>
      <c r="AJ6" s="24">
        <v>941.26</v>
      </c>
      <c r="AK6" s="24">
        <v>78.75</v>
      </c>
      <c r="AL6" s="24">
        <v>179.52</v>
      </c>
      <c r="AM6" s="24">
        <v>41.65</v>
      </c>
      <c r="AN6" s="24">
        <v>11.77</v>
      </c>
    </row>
    <row r="7" spans="1:40" s="67" customFormat="1" ht="17.25" customHeight="1" x14ac:dyDescent="0.55000000000000004">
      <c r="A7" s="67">
        <v>2021</v>
      </c>
      <c r="B7" s="67" t="s">
        <v>74</v>
      </c>
      <c r="C7" s="67">
        <v>5</v>
      </c>
      <c r="D7" s="24" t="s">
        <v>79</v>
      </c>
      <c r="E7" s="24">
        <v>1.01</v>
      </c>
      <c r="F7" s="24">
        <v>20.89</v>
      </c>
      <c r="G7" s="24">
        <v>4.51</v>
      </c>
      <c r="H7" s="24">
        <v>12.32</v>
      </c>
      <c r="I7" s="24">
        <v>67.14</v>
      </c>
      <c r="J7" s="24">
        <v>46.18</v>
      </c>
      <c r="K7" s="24">
        <v>25.53</v>
      </c>
      <c r="L7" s="24">
        <v>27.76</v>
      </c>
      <c r="M7" s="24">
        <v>40.54</v>
      </c>
      <c r="N7" s="24">
        <v>1.63</v>
      </c>
      <c r="O7" s="24">
        <v>14.29</v>
      </c>
      <c r="P7" s="24">
        <v>65.08</v>
      </c>
      <c r="Q7" s="24">
        <v>71.5</v>
      </c>
      <c r="R7" s="24">
        <v>75.19</v>
      </c>
      <c r="S7" s="24">
        <v>71.47</v>
      </c>
      <c r="T7" s="24">
        <v>18.489999999999998</v>
      </c>
      <c r="U7" s="24">
        <v>1.54</v>
      </c>
      <c r="V7" s="24">
        <v>3.57</v>
      </c>
      <c r="W7" s="24">
        <v>6.14</v>
      </c>
      <c r="X7" s="24">
        <v>24.02</v>
      </c>
      <c r="Y7" s="24">
        <v>10.96</v>
      </c>
      <c r="Z7" s="24">
        <v>1.24</v>
      </c>
      <c r="AA7" s="24">
        <v>2.69</v>
      </c>
      <c r="AB7" s="24">
        <v>528.79</v>
      </c>
      <c r="AC7" s="24">
        <v>47.4</v>
      </c>
      <c r="AD7" s="24">
        <v>80.260000000000005</v>
      </c>
      <c r="AE7" s="24">
        <v>74.819999999999993</v>
      </c>
      <c r="AF7" s="24">
        <v>6.33</v>
      </c>
      <c r="AG7" s="24">
        <v>12.2</v>
      </c>
      <c r="AH7" s="24">
        <v>2.94</v>
      </c>
      <c r="AI7" s="24">
        <v>21.9</v>
      </c>
      <c r="AJ7" s="24">
        <v>761.23</v>
      </c>
      <c r="AK7" s="24">
        <v>49.82</v>
      </c>
      <c r="AL7" s="24">
        <v>128</v>
      </c>
      <c r="AM7" s="24">
        <v>29.84</v>
      </c>
      <c r="AN7" s="24">
        <v>13.99</v>
      </c>
    </row>
    <row r="8" spans="1:40" s="67" customFormat="1" ht="17.25" customHeight="1" x14ac:dyDescent="0.55000000000000004">
      <c r="A8" s="67">
        <v>2021</v>
      </c>
      <c r="B8" s="67" t="s">
        <v>74</v>
      </c>
      <c r="C8" s="67">
        <v>6</v>
      </c>
      <c r="D8" s="24" t="s">
        <v>80</v>
      </c>
      <c r="E8" s="24">
        <v>0.86</v>
      </c>
      <c r="F8" s="24">
        <v>8.1300000000000008</v>
      </c>
      <c r="G8" s="24">
        <v>7.35</v>
      </c>
      <c r="H8" s="24">
        <v>17.09</v>
      </c>
      <c r="I8" s="24">
        <v>71.31</v>
      </c>
      <c r="J8" s="24">
        <v>56.04</v>
      </c>
      <c r="K8" s="24">
        <v>16.43</v>
      </c>
      <c r="L8" s="24">
        <v>25.58</v>
      </c>
      <c r="M8" s="24">
        <v>41.18</v>
      </c>
      <c r="N8" s="24">
        <v>1.43</v>
      </c>
      <c r="O8" s="24">
        <v>5.88</v>
      </c>
      <c r="P8" s="24">
        <v>62.55</v>
      </c>
      <c r="Q8" s="24">
        <v>78.010000000000005</v>
      </c>
      <c r="R8" s="24">
        <v>70.19</v>
      </c>
      <c r="S8" s="24">
        <v>72.760000000000005</v>
      </c>
      <c r="T8" s="24">
        <v>16.04</v>
      </c>
      <c r="U8" s="24">
        <v>0.75</v>
      </c>
      <c r="V8" s="24">
        <v>1.76</v>
      </c>
      <c r="W8" s="24">
        <v>4.3099999999999996</v>
      </c>
      <c r="X8" s="24">
        <v>23.54</v>
      </c>
      <c r="Y8" s="24">
        <v>11.63</v>
      </c>
      <c r="Z8" s="24">
        <v>2.14</v>
      </c>
      <c r="AA8" s="24">
        <v>2.62</v>
      </c>
      <c r="AB8" s="24">
        <v>534.58000000000004</v>
      </c>
      <c r="AC8" s="24">
        <v>81.400000000000006</v>
      </c>
      <c r="AD8" s="24">
        <v>55.58</v>
      </c>
      <c r="AE8" s="24">
        <v>132.97</v>
      </c>
      <c r="AF8" s="24">
        <v>8.34</v>
      </c>
      <c r="AG8" s="24">
        <v>14.08</v>
      </c>
      <c r="AH8" s="24">
        <v>4.58</v>
      </c>
      <c r="AI8" s="24">
        <v>2.76</v>
      </c>
      <c r="AJ8" s="24">
        <v>897.7</v>
      </c>
      <c r="AK8" s="24">
        <v>73.08</v>
      </c>
      <c r="AL8" s="24">
        <v>149.13999999999999</v>
      </c>
      <c r="AM8" s="24">
        <v>29.49</v>
      </c>
      <c r="AN8" s="24">
        <v>31.31</v>
      </c>
    </row>
    <row r="9" spans="1:40" s="67" customFormat="1" ht="17.25" customHeight="1" x14ac:dyDescent="0.55000000000000004">
      <c r="A9" s="67">
        <v>2021</v>
      </c>
      <c r="B9" s="67" t="s">
        <v>74</v>
      </c>
      <c r="C9" s="67">
        <v>7</v>
      </c>
      <c r="D9" s="24" t="s">
        <v>81</v>
      </c>
      <c r="E9" s="24">
        <v>1.01</v>
      </c>
      <c r="F9" s="24">
        <v>2.84</v>
      </c>
      <c r="G9" s="24">
        <v>7.33</v>
      </c>
      <c r="H9" s="24">
        <v>12.17</v>
      </c>
      <c r="I9" s="24">
        <v>63.74</v>
      </c>
      <c r="J9" s="24">
        <v>56.23</v>
      </c>
      <c r="K9" s="24">
        <v>19.22</v>
      </c>
      <c r="L9" s="24">
        <v>18.8</v>
      </c>
      <c r="M9" s="24">
        <v>37.86</v>
      </c>
      <c r="N9" s="24">
        <v>1.48</v>
      </c>
      <c r="O9" s="24">
        <v>11.94</v>
      </c>
      <c r="P9" s="24">
        <v>69.63</v>
      </c>
      <c r="Q9" s="24">
        <v>81.48</v>
      </c>
      <c r="R9" s="24">
        <v>75.75</v>
      </c>
      <c r="S9" s="24">
        <v>73.58</v>
      </c>
      <c r="T9" s="24">
        <v>12.14</v>
      </c>
      <c r="U9" s="24">
        <v>0.41</v>
      </c>
      <c r="V9" s="24">
        <v>1.65</v>
      </c>
      <c r="W9" s="24">
        <v>4.96</v>
      </c>
      <c r="X9" s="24">
        <v>22.94</v>
      </c>
      <c r="Y9" s="24">
        <v>10.67</v>
      </c>
      <c r="Z9" s="24">
        <v>0.79</v>
      </c>
      <c r="AA9" s="24">
        <v>2.78</v>
      </c>
      <c r="AB9" s="24">
        <v>579.59</v>
      </c>
      <c r="AC9" s="24">
        <v>69.67</v>
      </c>
      <c r="AD9" s="24">
        <v>44.99</v>
      </c>
      <c r="AE9" s="24">
        <v>146.86000000000001</v>
      </c>
      <c r="AF9" s="24">
        <v>6.16</v>
      </c>
      <c r="AG9" s="24">
        <v>14.52</v>
      </c>
      <c r="AH9" s="24">
        <v>5.08</v>
      </c>
      <c r="AI9" s="24">
        <v>1.74</v>
      </c>
      <c r="AJ9" s="24">
        <v>903.4</v>
      </c>
      <c r="AK9" s="24">
        <v>74.66</v>
      </c>
      <c r="AL9" s="24">
        <v>182.15</v>
      </c>
      <c r="AM9" s="24">
        <v>22.65</v>
      </c>
      <c r="AN9" s="24">
        <v>10.11</v>
      </c>
    </row>
    <row r="10" spans="1:40" s="67" customFormat="1" ht="17.25" customHeight="1" x14ac:dyDescent="0.55000000000000004">
      <c r="A10" s="67">
        <v>2021</v>
      </c>
      <c r="B10" s="67" t="s">
        <v>74</v>
      </c>
      <c r="C10" s="67">
        <v>8</v>
      </c>
      <c r="D10" s="24" t="s">
        <v>82</v>
      </c>
      <c r="E10" s="24">
        <v>1.07</v>
      </c>
      <c r="F10" s="24">
        <v>19.88</v>
      </c>
      <c r="G10" s="24">
        <v>5.22</v>
      </c>
      <c r="H10" s="24">
        <v>7.73</v>
      </c>
      <c r="I10" s="24">
        <v>70.58</v>
      </c>
      <c r="J10" s="24">
        <v>52.97</v>
      </c>
      <c r="K10" s="24">
        <v>19.36</v>
      </c>
      <c r="L10" s="24">
        <v>21.94</v>
      </c>
      <c r="M10" s="24">
        <v>40.29</v>
      </c>
      <c r="N10" s="24">
        <v>1.53</v>
      </c>
      <c r="O10" s="24">
        <v>10.45</v>
      </c>
      <c r="P10" s="24">
        <v>68.34</v>
      </c>
      <c r="Q10" s="24">
        <v>73.3</v>
      </c>
      <c r="R10" s="24">
        <v>75.22</v>
      </c>
      <c r="S10" s="24">
        <v>73.63</v>
      </c>
      <c r="T10" s="24">
        <v>15.84</v>
      </c>
      <c r="U10" s="24">
        <v>1.1499999999999999</v>
      </c>
      <c r="V10" s="24">
        <v>2.56</v>
      </c>
      <c r="W10" s="24">
        <v>5.07</v>
      </c>
      <c r="X10" s="24">
        <v>20.73</v>
      </c>
      <c r="Y10" s="24">
        <v>11.59</v>
      </c>
      <c r="Z10" s="24">
        <v>1.58</v>
      </c>
      <c r="AA10" s="24">
        <v>1.99</v>
      </c>
      <c r="AB10" s="24">
        <v>613.45000000000005</v>
      </c>
      <c r="AC10" s="24">
        <v>69.430000000000007</v>
      </c>
      <c r="AD10" s="24">
        <v>68.08</v>
      </c>
      <c r="AE10" s="24">
        <v>145.96</v>
      </c>
      <c r="AF10" s="24">
        <v>5.91</v>
      </c>
      <c r="AG10" s="24">
        <v>13.36</v>
      </c>
      <c r="AH10" s="24">
        <v>1.74</v>
      </c>
      <c r="AI10" s="24">
        <v>15.53</v>
      </c>
      <c r="AJ10" s="24">
        <v>854.29</v>
      </c>
      <c r="AK10" s="24">
        <v>78.56</v>
      </c>
      <c r="AL10" s="24">
        <v>125.61</v>
      </c>
      <c r="AM10" s="24">
        <v>19.11</v>
      </c>
      <c r="AN10" s="24">
        <v>22.52</v>
      </c>
    </row>
    <row r="11" spans="1:40" s="67" customFormat="1" ht="17.25" customHeight="1" x14ac:dyDescent="0.55000000000000004">
      <c r="A11" s="67">
        <v>2021</v>
      </c>
      <c r="B11" s="67" t="s">
        <v>74</v>
      </c>
      <c r="C11" s="67">
        <v>9</v>
      </c>
      <c r="D11" s="24" t="s">
        <v>83</v>
      </c>
      <c r="E11" s="24">
        <v>1</v>
      </c>
      <c r="F11" s="24">
        <v>-1.37</v>
      </c>
      <c r="G11" s="24">
        <v>5.95</v>
      </c>
      <c r="H11" s="24">
        <v>12.7</v>
      </c>
      <c r="I11" s="24">
        <v>64.8</v>
      </c>
      <c r="J11" s="24">
        <v>52.26</v>
      </c>
      <c r="K11" s="24">
        <v>26.93</v>
      </c>
      <c r="L11" s="24">
        <v>22.51</v>
      </c>
      <c r="M11" s="24">
        <v>42.66</v>
      </c>
      <c r="N11" s="24">
        <v>1.29</v>
      </c>
      <c r="O11" s="24">
        <v>12.23</v>
      </c>
      <c r="P11" s="24">
        <v>60.98</v>
      </c>
      <c r="Q11" s="24">
        <v>70.5</v>
      </c>
      <c r="R11" s="24">
        <v>72.650000000000006</v>
      </c>
      <c r="S11" s="24">
        <v>67.66</v>
      </c>
      <c r="T11" s="24">
        <v>19.91</v>
      </c>
      <c r="U11" s="24">
        <v>0.64</v>
      </c>
      <c r="V11" s="24">
        <v>1.72</v>
      </c>
      <c r="W11" s="24">
        <v>5.83</v>
      </c>
      <c r="X11" s="24">
        <v>25.22</v>
      </c>
      <c r="Y11" s="24">
        <v>12.52</v>
      </c>
      <c r="Z11" s="24">
        <v>3.14</v>
      </c>
      <c r="AA11" s="24">
        <v>2.85</v>
      </c>
      <c r="AB11" s="24">
        <v>515.53</v>
      </c>
      <c r="AC11" s="24">
        <v>57.69</v>
      </c>
      <c r="AD11" s="24">
        <v>55.1</v>
      </c>
      <c r="AE11" s="24">
        <v>122.59</v>
      </c>
      <c r="AF11" s="24">
        <v>9.57</v>
      </c>
      <c r="AG11" s="24">
        <v>13.9</v>
      </c>
      <c r="AH11" s="24">
        <v>2.0699999999999998</v>
      </c>
      <c r="AI11" s="24">
        <v>0.83</v>
      </c>
      <c r="AJ11" s="24">
        <v>971.71</v>
      </c>
      <c r="AK11" s="24">
        <v>73.260000000000005</v>
      </c>
      <c r="AL11" s="24">
        <v>168.91</v>
      </c>
      <c r="AM11" s="24">
        <v>37.79</v>
      </c>
      <c r="AN11" s="24">
        <v>28.58</v>
      </c>
    </row>
    <row r="12" spans="1:40" s="67" customFormat="1" ht="17.25" customHeight="1" x14ac:dyDescent="0.55000000000000004">
      <c r="A12" s="67">
        <v>2021</v>
      </c>
      <c r="B12" s="67" t="s">
        <v>74</v>
      </c>
      <c r="C12" s="67">
        <v>10</v>
      </c>
      <c r="D12" s="24" t="s">
        <v>84</v>
      </c>
      <c r="E12" s="24">
        <v>0.9</v>
      </c>
      <c r="F12" s="24">
        <v>4.53</v>
      </c>
      <c r="G12" s="24">
        <v>4.8099999999999996</v>
      </c>
      <c r="H12" s="24">
        <v>22.72</v>
      </c>
      <c r="I12" s="24">
        <v>54.58</v>
      </c>
      <c r="J12" s="24">
        <v>38.08</v>
      </c>
      <c r="K12" s="24">
        <v>32.31</v>
      </c>
      <c r="L12" s="24">
        <v>25.68</v>
      </c>
      <c r="M12" s="24">
        <v>52.95</v>
      </c>
      <c r="N12" s="24">
        <v>1.1000000000000001</v>
      </c>
      <c r="O12" s="24">
        <v>9.02</v>
      </c>
      <c r="P12" s="24">
        <v>64.290000000000006</v>
      </c>
      <c r="Q12" s="24">
        <v>67.55</v>
      </c>
      <c r="R12" s="24">
        <v>77.44</v>
      </c>
      <c r="S12" s="24">
        <v>59.75</v>
      </c>
      <c r="T12" s="24">
        <v>26.2</v>
      </c>
      <c r="U12" s="24">
        <v>0.99</v>
      </c>
      <c r="V12" s="24">
        <v>1.67</v>
      </c>
      <c r="W12" s="24">
        <v>6.44</v>
      </c>
      <c r="X12" s="24">
        <v>29.82</v>
      </c>
      <c r="Y12" s="24">
        <v>14.3</v>
      </c>
      <c r="Z12" s="24">
        <v>5.28</v>
      </c>
      <c r="AA12" s="24">
        <v>3.3</v>
      </c>
      <c r="AB12" s="24">
        <v>719.8</v>
      </c>
      <c r="AC12" s="24">
        <v>125.5</v>
      </c>
      <c r="AD12" s="24">
        <v>83.07</v>
      </c>
      <c r="AE12" s="24">
        <v>87.04</v>
      </c>
      <c r="AF12" s="24">
        <v>7.49</v>
      </c>
      <c r="AG12" s="24">
        <v>15.93</v>
      </c>
      <c r="AH12" s="24">
        <v>2.87</v>
      </c>
      <c r="AI12" s="24">
        <v>9.25</v>
      </c>
      <c r="AJ12" s="24">
        <v>1084.25</v>
      </c>
      <c r="AK12" s="24">
        <v>129.62</v>
      </c>
      <c r="AL12" s="24">
        <v>152.02000000000001</v>
      </c>
      <c r="AM12" s="24">
        <v>33.85</v>
      </c>
      <c r="AN12" s="24">
        <v>25.37</v>
      </c>
    </row>
    <row r="13" spans="1:40" s="67" customFormat="1" ht="17.25" customHeight="1" x14ac:dyDescent="0.55000000000000004">
      <c r="A13" s="67">
        <v>2021</v>
      </c>
      <c r="B13" s="67" t="s">
        <v>74</v>
      </c>
      <c r="C13" s="67">
        <v>11</v>
      </c>
      <c r="D13" s="24" t="s">
        <v>85</v>
      </c>
      <c r="E13" s="24">
        <v>1.1499999999999999</v>
      </c>
      <c r="F13" s="24">
        <v>1.39</v>
      </c>
      <c r="G13" s="24">
        <v>5.41</v>
      </c>
      <c r="H13" s="24">
        <v>12.9</v>
      </c>
      <c r="I13" s="24">
        <v>67.17</v>
      </c>
      <c r="J13" s="24">
        <v>51.09</v>
      </c>
      <c r="K13" s="24">
        <v>21.3</v>
      </c>
      <c r="L13" s="24">
        <v>25.72</v>
      </c>
      <c r="M13" s="24">
        <v>46.05</v>
      </c>
      <c r="N13" s="24">
        <v>1.5</v>
      </c>
      <c r="O13" s="24">
        <v>7.08</v>
      </c>
      <c r="P13" s="24">
        <v>61.93</v>
      </c>
      <c r="Q13" s="24">
        <v>73.27</v>
      </c>
      <c r="R13" s="24">
        <v>76.849999999999994</v>
      </c>
      <c r="S13" s="24">
        <v>65.61</v>
      </c>
      <c r="T13" s="24">
        <v>16.809999999999999</v>
      </c>
      <c r="U13" s="24">
        <v>0.7</v>
      </c>
      <c r="V13" s="24">
        <v>1.34</v>
      </c>
      <c r="W13" s="24">
        <v>5.7</v>
      </c>
      <c r="X13" s="24">
        <v>22.39</v>
      </c>
      <c r="Y13" s="24">
        <v>12.56</v>
      </c>
      <c r="Z13" s="24">
        <v>2.74</v>
      </c>
      <c r="AA13" s="24">
        <v>2.81</v>
      </c>
      <c r="AB13" s="24">
        <v>509.47</v>
      </c>
      <c r="AC13" s="24">
        <v>69.069999999999993</v>
      </c>
      <c r="AD13" s="24">
        <v>66.19</v>
      </c>
      <c r="AE13" s="24">
        <v>109.47</v>
      </c>
      <c r="AF13" s="24">
        <v>5.51</v>
      </c>
      <c r="AG13" s="24">
        <v>15.35</v>
      </c>
      <c r="AH13" s="24">
        <v>4.6399999999999997</v>
      </c>
      <c r="AI13" s="24">
        <v>4.88</v>
      </c>
      <c r="AJ13" s="24">
        <v>916.89</v>
      </c>
      <c r="AK13" s="24">
        <v>84.36</v>
      </c>
      <c r="AL13" s="24">
        <v>145.87</v>
      </c>
      <c r="AM13" s="24">
        <v>33.6</v>
      </c>
      <c r="AN13" s="24">
        <v>21.56</v>
      </c>
    </row>
    <row r="14" spans="1:40" s="67" customFormat="1" ht="17.25" customHeight="1" x14ac:dyDescent="0.55000000000000004">
      <c r="A14" s="67">
        <v>2021</v>
      </c>
      <c r="B14" s="67" t="s">
        <v>74</v>
      </c>
      <c r="C14" s="67">
        <v>12</v>
      </c>
      <c r="D14" s="24" t="s">
        <v>86</v>
      </c>
      <c r="E14" s="24">
        <v>1.27</v>
      </c>
      <c r="F14" s="24">
        <v>17.63</v>
      </c>
      <c r="G14" s="24">
        <v>5.74</v>
      </c>
      <c r="H14" s="24">
        <v>12.59</v>
      </c>
      <c r="I14" s="24">
        <v>70.37</v>
      </c>
      <c r="J14" s="24">
        <v>57.51</v>
      </c>
      <c r="K14" s="24">
        <v>20.079999999999998</v>
      </c>
      <c r="L14" s="24">
        <v>22.25</v>
      </c>
      <c r="M14" s="24">
        <v>43.04</v>
      </c>
      <c r="N14" s="24">
        <v>1.73</v>
      </c>
      <c r="O14" s="24">
        <v>6.74</v>
      </c>
      <c r="P14" s="24">
        <v>70.91</v>
      </c>
      <c r="Q14" s="24">
        <v>70.95</v>
      </c>
      <c r="R14" s="24">
        <v>79.86</v>
      </c>
      <c r="S14" s="24">
        <v>71.48</v>
      </c>
      <c r="T14" s="24">
        <v>15.76</v>
      </c>
      <c r="U14" s="24">
        <v>1.01</v>
      </c>
      <c r="V14" s="24">
        <v>1.98</v>
      </c>
      <c r="W14" s="24">
        <v>4.59</v>
      </c>
      <c r="X14" s="24">
        <v>20.53</v>
      </c>
      <c r="Y14" s="24">
        <v>10.9</v>
      </c>
      <c r="Z14" s="24">
        <v>1.6</v>
      </c>
      <c r="AA14" s="24">
        <v>2.39</v>
      </c>
      <c r="AB14" s="24">
        <v>506.95</v>
      </c>
      <c r="AC14" s="24">
        <v>55.91</v>
      </c>
      <c r="AD14" s="24">
        <v>31.69</v>
      </c>
      <c r="AE14" s="24">
        <v>150.88</v>
      </c>
      <c r="AF14" s="24">
        <v>6.97</v>
      </c>
      <c r="AG14" s="24">
        <v>10.91</v>
      </c>
      <c r="AH14" s="24">
        <v>2.21</v>
      </c>
      <c r="AI14" s="24">
        <v>13.5</v>
      </c>
      <c r="AJ14" s="24">
        <v>901.45</v>
      </c>
      <c r="AK14" s="24">
        <v>50.23</v>
      </c>
      <c r="AL14" s="24">
        <v>159.66</v>
      </c>
      <c r="AM14" s="24">
        <v>23.96</v>
      </c>
      <c r="AN14" s="24">
        <v>27.9</v>
      </c>
    </row>
    <row r="15" spans="1:40" s="67" customFormat="1" ht="17.25" customHeight="1" x14ac:dyDescent="0.55000000000000004">
      <c r="A15" s="67">
        <v>2021</v>
      </c>
      <c r="B15" s="67" t="s">
        <v>74</v>
      </c>
      <c r="C15" s="67">
        <v>13</v>
      </c>
      <c r="D15" s="24" t="s">
        <v>87</v>
      </c>
      <c r="E15" s="24">
        <v>1.1000000000000001</v>
      </c>
      <c r="F15" s="24">
        <v>1.98</v>
      </c>
      <c r="G15" s="24">
        <v>6.63</v>
      </c>
      <c r="H15" s="24">
        <v>10.69</v>
      </c>
      <c r="I15" s="24">
        <v>70.28</v>
      </c>
      <c r="J15" s="24">
        <v>46.82</v>
      </c>
      <c r="K15" s="24">
        <v>23.01</v>
      </c>
      <c r="L15" s="24">
        <v>22.05</v>
      </c>
      <c r="M15" s="24">
        <v>48.58</v>
      </c>
      <c r="N15" s="24">
        <v>1.58</v>
      </c>
      <c r="O15" s="24">
        <v>7.79</v>
      </c>
      <c r="P15" s="24">
        <v>67.83</v>
      </c>
      <c r="Q15" s="24">
        <v>75.75</v>
      </c>
      <c r="R15" s="24">
        <v>75.19</v>
      </c>
      <c r="S15" s="24">
        <v>70.66</v>
      </c>
      <c r="T15" s="24">
        <v>17.059999999999999</v>
      </c>
      <c r="U15" s="24">
        <v>0.09</v>
      </c>
      <c r="V15" s="24">
        <v>1.95</v>
      </c>
      <c r="W15" s="24">
        <v>5.37</v>
      </c>
      <c r="X15" s="24">
        <v>19.64</v>
      </c>
      <c r="Y15" s="24">
        <v>10.02</v>
      </c>
      <c r="Z15" s="24">
        <v>0.94</v>
      </c>
      <c r="AA15" s="24">
        <v>1.53</v>
      </c>
      <c r="AB15" s="24">
        <v>565.67999999999995</v>
      </c>
      <c r="AC15" s="24">
        <v>58.16</v>
      </c>
      <c r="AD15" s="24">
        <v>64.39</v>
      </c>
      <c r="AE15" s="24">
        <v>110.93</v>
      </c>
      <c r="AF15" s="24">
        <v>6.13</v>
      </c>
      <c r="AG15" s="24">
        <v>14.05</v>
      </c>
      <c r="AH15" s="24">
        <v>3.1</v>
      </c>
      <c r="AI15" s="24">
        <v>26.22</v>
      </c>
      <c r="AJ15" s="24">
        <v>801.44</v>
      </c>
      <c r="AK15" s="24">
        <v>61.96</v>
      </c>
      <c r="AL15" s="24">
        <v>141.01</v>
      </c>
      <c r="AM15" s="24">
        <v>39.880000000000003</v>
      </c>
      <c r="AN15" s="24">
        <v>13.83</v>
      </c>
    </row>
    <row r="16" spans="1:40" s="67" customFormat="1" ht="17.25" customHeight="1" x14ac:dyDescent="0.55000000000000004">
      <c r="A16" s="67">
        <v>2021</v>
      </c>
      <c r="B16" s="67" t="s">
        <v>74</v>
      </c>
      <c r="C16" s="67">
        <v>14</v>
      </c>
      <c r="D16" s="24" t="s">
        <v>88</v>
      </c>
      <c r="E16" s="24">
        <v>1.01</v>
      </c>
      <c r="F16" s="24">
        <v>-7.21</v>
      </c>
      <c r="G16" s="24">
        <v>5.24</v>
      </c>
      <c r="H16" s="24">
        <v>21.6</v>
      </c>
      <c r="I16" s="24">
        <v>71.47</v>
      </c>
      <c r="J16" s="24">
        <v>49.07</v>
      </c>
      <c r="K16" s="24">
        <v>18.05</v>
      </c>
      <c r="L16" s="24">
        <v>23</v>
      </c>
      <c r="M16" s="24">
        <v>39.21</v>
      </c>
      <c r="N16" s="24">
        <v>2.2999999999999998</v>
      </c>
      <c r="O16" s="24">
        <v>14.53</v>
      </c>
      <c r="P16" s="24">
        <v>75.09</v>
      </c>
      <c r="Q16" s="24">
        <v>77.73</v>
      </c>
      <c r="R16" s="24">
        <v>85.31</v>
      </c>
      <c r="S16" s="24">
        <v>70.44</v>
      </c>
      <c r="T16" s="24">
        <v>17.53</v>
      </c>
      <c r="U16" s="24">
        <v>1.55</v>
      </c>
      <c r="V16" s="24">
        <v>2.63</v>
      </c>
      <c r="W16" s="24">
        <v>3.49</v>
      </c>
      <c r="X16" s="24">
        <v>22.69</v>
      </c>
      <c r="Y16" s="24">
        <v>10.56</v>
      </c>
      <c r="Z16" s="24">
        <v>1.1599999999999999</v>
      </c>
      <c r="AA16" s="24">
        <v>1.81</v>
      </c>
      <c r="AB16" s="24">
        <v>576.35</v>
      </c>
      <c r="AC16" s="24">
        <v>73.180000000000007</v>
      </c>
      <c r="AD16" s="24">
        <v>88.16</v>
      </c>
      <c r="AE16" s="24">
        <v>106.45</v>
      </c>
      <c r="AF16" s="24">
        <v>8.3000000000000007</v>
      </c>
      <c r="AG16" s="24">
        <v>16.09</v>
      </c>
      <c r="AH16" s="24">
        <v>3.57</v>
      </c>
      <c r="AI16" s="24">
        <v>17.53</v>
      </c>
      <c r="AJ16" s="24">
        <v>846.34</v>
      </c>
      <c r="AK16" s="24">
        <v>36.54</v>
      </c>
      <c r="AL16" s="24">
        <v>157.74</v>
      </c>
      <c r="AM16" s="24">
        <v>59.62</v>
      </c>
      <c r="AN16" s="24">
        <v>17.12</v>
      </c>
    </row>
    <row r="17" spans="1:40" s="67" customFormat="1" ht="17.25" customHeight="1" x14ac:dyDescent="0.55000000000000004">
      <c r="A17" s="67">
        <v>2021</v>
      </c>
      <c r="B17" s="67" t="s">
        <v>74</v>
      </c>
      <c r="C17" s="67">
        <v>15</v>
      </c>
      <c r="D17" s="24" t="s">
        <v>89</v>
      </c>
      <c r="E17" s="24">
        <v>0.84</v>
      </c>
      <c r="F17" s="24">
        <v>4.8</v>
      </c>
      <c r="G17" s="24">
        <v>3.46</v>
      </c>
      <c r="H17" s="24">
        <v>19.93</v>
      </c>
      <c r="I17" s="24">
        <v>56.6</v>
      </c>
      <c r="J17" s="24">
        <v>48.47</v>
      </c>
      <c r="K17" s="24">
        <v>26.83</v>
      </c>
      <c r="L17" s="24">
        <v>23.68</v>
      </c>
      <c r="M17" s="24">
        <v>50.71</v>
      </c>
      <c r="N17" s="24">
        <v>1.0900000000000001</v>
      </c>
      <c r="O17" s="24">
        <v>23.91</v>
      </c>
      <c r="P17" s="24">
        <v>66.040000000000006</v>
      </c>
      <c r="Q17" s="24">
        <v>66.069999999999993</v>
      </c>
      <c r="R17" s="24">
        <v>74.900000000000006</v>
      </c>
      <c r="S17" s="24">
        <v>57.72</v>
      </c>
      <c r="T17" s="24">
        <v>26.31</v>
      </c>
      <c r="U17" s="24">
        <v>0.47</v>
      </c>
      <c r="V17" s="24">
        <v>2.25</v>
      </c>
      <c r="W17" s="24">
        <v>5.41</v>
      </c>
      <c r="X17" s="24">
        <v>29.78</v>
      </c>
      <c r="Y17" s="24">
        <v>14.54</v>
      </c>
      <c r="Z17" s="24">
        <v>3.3</v>
      </c>
      <c r="AA17" s="24">
        <v>3.64</v>
      </c>
      <c r="AB17" s="24">
        <v>598.74</v>
      </c>
      <c r="AC17" s="24">
        <v>90.99</v>
      </c>
      <c r="AD17" s="24">
        <v>47.67</v>
      </c>
      <c r="AE17" s="24">
        <v>70.42</v>
      </c>
      <c r="AF17" s="24">
        <v>4.43</v>
      </c>
      <c r="AG17" s="24">
        <v>17.32</v>
      </c>
      <c r="AH17" s="24">
        <v>1.63</v>
      </c>
      <c r="AI17" s="24">
        <v>2.1</v>
      </c>
      <c r="AJ17" s="24">
        <v>1084.81</v>
      </c>
      <c r="AK17" s="24">
        <v>76.44</v>
      </c>
      <c r="AL17" s="24">
        <v>115.37</v>
      </c>
      <c r="AM17" s="24">
        <v>28.85</v>
      </c>
      <c r="AN17" s="24">
        <v>9.6999999999999993</v>
      </c>
    </row>
    <row r="18" spans="1:40" s="67" customFormat="1" ht="17.25" customHeight="1" x14ac:dyDescent="0.55000000000000004">
      <c r="A18" s="67">
        <v>2021</v>
      </c>
      <c r="B18" s="67" t="s">
        <v>74</v>
      </c>
      <c r="C18" s="67">
        <v>16</v>
      </c>
      <c r="D18" s="24" t="s">
        <v>90</v>
      </c>
      <c r="E18" s="24">
        <v>0.97</v>
      </c>
      <c r="F18" s="24">
        <v>-5.49</v>
      </c>
      <c r="G18" s="24">
        <v>5.43</v>
      </c>
      <c r="H18" s="24">
        <v>23.76</v>
      </c>
      <c r="I18" s="24">
        <v>55.44</v>
      </c>
      <c r="J18" s="24">
        <v>46.9</v>
      </c>
      <c r="K18" s="24">
        <v>27.92</v>
      </c>
      <c r="L18" s="24">
        <v>19.510000000000002</v>
      </c>
      <c r="M18" s="24">
        <v>30.63</v>
      </c>
      <c r="N18" s="24">
        <v>1.1599999999999999</v>
      </c>
      <c r="O18" s="24">
        <v>16.920000000000002</v>
      </c>
      <c r="P18" s="24">
        <v>59.56</v>
      </c>
      <c r="Q18" s="24">
        <v>76.25</v>
      </c>
      <c r="R18" s="24">
        <v>71.959999999999994</v>
      </c>
      <c r="S18" s="24">
        <v>62.39</v>
      </c>
      <c r="T18" s="24">
        <v>46.27</v>
      </c>
      <c r="U18" s="24">
        <v>1.43</v>
      </c>
      <c r="V18" s="24">
        <v>1.36</v>
      </c>
      <c r="W18" s="24">
        <v>5.55</v>
      </c>
      <c r="X18" s="24">
        <v>22.77</v>
      </c>
      <c r="Y18" s="24">
        <v>11.27</v>
      </c>
      <c r="Z18" s="24">
        <v>3.31</v>
      </c>
      <c r="AA18" s="24">
        <v>4.46</v>
      </c>
      <c r="AB18" s="24">
        <v>752.43</v>
      </c>
      <c r="AC18" s="24">
        <v>67.540000000000006</v>
      </c>
      <c r="AD18" s="24">
        <v>111.7</v>
      </c>
      <c r="AE18" s="24">
        <v>171.2</v>
      </c>
      <c r="AF18" s="24">
        <v>8.27</v>
      </c>
      <c r="AG18" s="24">
        <v>15.25</v>
      </c>
      <c r="AH18" s="24">
        <v>0.55000000000000004</v>
      </c>
      <c r="AI18" s="24">
        <v>16.260000000000002</v>
      </c>
      <c r="AJ18" s="24">
        <v>1093.3</v>
      </c>
      <c r="AK18" s="24">
        <v>85.56</v>
      </c>
      <c r="AL18" s="24">
        <v>200.16</v>
      </c>
      <c r="AM18" s="24">
        <v>46.17</v>
      </c>
      <c r="AN18" s="24">
        <v>62.48</v>
      </c>
    </row>
    <row r="19" spans="1:40" s="67" customFormat="1" ht="17.25" customHeight="1" x14ac:dyDescent="0.55000000000000004">
      <c r="A19" s="67">
        <v>2021</v>
      </c>
      <c r="B19" s="67" t="s">
        <v>74</v>
      </c>
      <c r="C19" s="67">
        <v>17</v>
      </c>
      <c r="D19" s="24" t="s">
        <v>91</v>
      </c>
      <c r="E19" s="24">
        <v>0.88</v>
      </c>
      <c r="F19" s="24">
        <v>-4.1900000000000004</v>
      </c>
      <c r="G19" s="24">
        <v>6.03</v>
      </c>
      <c r="H19" s="24">
        <v>17.91</v>
      </c>
      <c r="I19" s="24">
        <v>66.28</v>
      </c>
      <c r="J19" s="24">
        <v>50.3</v>
      </c>
      <c r="K19" s="24">
        <v>31.66</v>
      </c>
      <c r="L19" s="24">
        <v>23.69</v>
      </c>
      <c r="M19" s="24">
        <v>46.16</v>
      </c>
      <c r="N19" s="24">
        <v>1.53</v>
      </c>
      <c r="O19" s="24">
        <v>11.81</v>
      </c>
      <c r="P19" s="24">
        <v>68.180000000000007</v>
      </c>
      <c r="Q19" s="24">
        <v>75.16</v>
      </c>
      <c r="R19" s="24">
        <v>78.73</v>
      </c>
      <c r="S19" s="24">
        <v>63.66</v>
      </c>
      <c r="T19" s="24">
        <v>16.14</v>
      </c>
      <c r="U19" s="24">
        <v>0.76</v>
      </c>
      <c r="V19" s="24">
        <v>1.95</v>
      </c>
      <c r="W19" s="24">
        <v>5.61</v>
      </c>
      <c r="X19" s="24">
        <v>25.31</v>
      </c>
      <c r="Y19" s="24">
        <v>11.79</v>
      </c>
      <c r="Z19" s="24">
        <v>2.5099999999999998</v>
      </c>
      <c r="AA19" s="24">
        <v>2.63</v>
      </c>
      <c r="AB19" s="24">
        <v>543.94000000000005</v>
      </c>
      <c r="AC19" s="24">
        <v>73.62</v>
      </c>
      <c r="AD19" s="24">
        <v>81.78</v>
      </c>
      <c r="AE19" s="24">
        <v>111.86</v>
      </c>
      <c r="AF19" s="24">
        <v>7.07</v>
      </c>
      <c r="AG19" s="24">
        <v>14.98</v>
      </c>
      <c r="AH19" s="24">
        <v>1.84</v>
      </c>
      <c r="AI19" s="24">
        <v>1.44</v>
      </c>
      <c r="AJ19" s="24">
        <v>1040.95</v>
      </c>
      <c r="AK19" s="24">
        <v>98.12</v>
      </c>
      <c r="AL19" s="24">
        <v>168.2</v>
      </c>
      <c r="AM19" s="24">
        <v>50.91</v>
      </c>
      <c r="AN19" s="24">
        <v>10.8</v>
      </c>
    </row>
    <row r="20" spans="1:40" s="67" customFormat="1" ht="17.25" customHeight="1" x14ac:dyDescent="0.55000000000000004">
      <c r="A20" s="67">
        <v>2021</v>
      </c>
      <c r="B20" s="67" t="s">
        <v>74</v>
      </c>
      <c r="C20" s="67">
        <v>18</v>
      </c>
      <c r="D20" s="24" t="s">
        <v>92</v>
      </c>
      <c r="E20" s="24">
        <v>0.97</v>
      </c>
      <c r="F20" s="24">
        <v>21.78</v>
      </c>
      <c r="G20" s="24">
        <v>3.06</v>
      </c>
      <c r="H20" s="24">
        <v>19.489999999999998</v>
      </c>
      <c r="I20" s="24">
        <v>64.680000000000007</v>
      </c>
      <c r="J20" s="24">
        <v>45.76</v>
      </c>
      <c r="K20" s="24">
        <v>30.54</v>
      </c>
      <c r="L20" s="24">
        <v>22.08</v>
      </c>
      <c r="M20" s="24">
        <v>43.92</v>
      </c>
      <c r="N20" s="24">
        <v>1.05</v>
      </c>
      <c r="O20" s="24">
        <v>10.48</v>
      </c>
      <c r="P20" s="24">
        <v>64.97</v>
      </c>
      <c r="Q20" s="24">
        <v>73.569999999999993</v>
      </c>
      <c r="R20" s="24">
        <v>77.91</v>
      </c>
      <c r="S20" s="24">
        <v>57.44</v>
      </c>
      <c r="T20" s="24">
        <v>20.399999999999999</v>
      </c>
      <c r="U20" s="24">
        <v>0.77</v>
      </c>
      <c r="V20" s="24">
        <v>3.19</v>
      </c>
      <c r="W20" s="24">
        <v>6.13</v>
      </c>
      <c r="X20" s="24">
        <v>26.4</v>
      </c>
      <c r="Y20" s="24">
        <v>14.59</v>
      </c>
      <c r="Z20" s="24">
        <v>3.5</v>
      </c>
      <c r="AA20" s="24">
        <v>2.64</v>
      </c>
      <c r="AB20" s="24">
        <v>662.34</v>
      </c>
      <c r="AC20" s="24">
        <v>76.58</v>
      </c>
      <c r="AD20" s="24">
        <v>94.48</v>
      </c>
      <c r="AE20" s="24">
        <v>161.32</v>
      </c>
      <c r="AF20" s="24">
        <v>4.51</v>
      </c>
      <c r="AG20" s="24">
        <v>15.91</v>
      </c>
      <c r="AH20" s="24">
        <v>0.64</v>
      </c>
      <c r="AI20" s="70">
        <v>0</v>
      </c>
      <c r="AJ20" s="24">
        <v>1241.3599999999999</v>
      </c>
      <c r="AK20" s="24">
        <v>53.19</v>
      </c>
      <c r="AL20" s="24">
        <v>141.55000000000001</v>
      </c>
      <c r="AM20" s="24">
        <v>40.68</v>
      </c>
      <c r="AN20" s="24">
        <v>39.299999999999997</v>
      </c>
    </row>
    <row r="21" spans="1:40" s="67" customFormat="1" ht="17.25" customHeight="1" x14ac:dyDescent="0.55000000000000004">
      <c r="A21" s="67">
        <v>2021</v>
      </c>
      <c r="B21" s="67" t="s">
        <v>74</v>
      </c>
      <c r="C21" s="67">
        <v>19</v>
      </c>
      <c r="D21" s="24" t="s">
        <v>93</v>
      </c>
      <c r="E21" s="24">
        <v>1.02</v>
      </c>
      <c r="F21" s="24">
        <v>13.35</v>
      </c>
      <c r="G21" s="24">
        <v>5.24</v>
      </c>
      <c r="H21" s="24">
        <v>13.48</v>
      </c>
      <c r="I21" s="24">
        <v>69.53</v>
      </c>
      <c r="J21" s="24">
        <v>52.51</v>
      </c>
      <c r="K21" s="68" t="s">
        <v>475</v>
      </c>
      <c r="L21" s="24">
        <v>18.2</v>
      </c>
      <c r="M21" s="24">
        <v>38.54</v>
      </c>
      <c r="N21" s="24">
        <v>1.07</v>
      </c>
      <c r="O21" s="24">
        <v>8.36</v>
      </c>
      <c r="P21" s="24">
        <v>62.23</v>
      </c>
      <c r="Q21" s="24">
        <v>70.11</v>
      </c>
      <c r="R21" s="24">
        <v>74.319999999999993</v>
      </c>
      <c r="S21" s="24">
        <v>68.52</v>
      </c>
      <c r="T21" s="24">
        <v>17.55</v>
      </c>
      <c r="U21" s="24">
        <v>1.58</v>
      </c>
      <c r="V21" s="24">
        <v>1.95</v>
      </c>
      <c r="W21" s="24">
        <v>4.78</v>
      </c>
      <c r="X21" s="24">
        <v>21.94</v>
      </c>
      <c r="Y21" s="24">
        <v>9.84</v>
      </c>
      <c r="Z21" s="24">
        <v>1.82</v>
      </c>
      <c r="AA21" s="24">
        <v>1.93</v>
      </c>
      <c r="AB21" s="24">
        <v>508.46</v>
      </c>
      <c r="AC21" s="24">
        <v>44.87</v>
      </c>
      <c r="AD21" s="24">
        <v>45.5</v>
      </c>
      <c r="AE21" s="24">
        <v>61.49</v>
      </c>
      <c r="AF21" s="24">
        <v>8.44</v>
      </c>
      <c r="AG21" s="24">
        <v>13.72</v>
      </c>
      <c r="AH21" s="24">
        <v>3.25</v>
      </c>
      <c r="AI21" s="24">
        <v>6.21</v>
      </c>
      <c r="AJ21" s="24">
        <v>925.56</v>
      </c>
      <c r="AK21" s="24">
        <v>84.59</v>
      </c>
      <c r="AL21" s="24">
        <v>148.79</v>
      </c>
      <c r="AM21" s="24">
        <v>26.81</v>
      </c>
      <c r="AN21" s="24">
        <v>28.48</v>
      </c>
    </row>
    <row r="22" spans="1:40" s="67" customFormat="1" ht="17.25" customHeight="1" x14ac:dyDescent="0.55000000000000004">
      <c r="A22" s="67">
        <v>2021</v>
      </c>
      <c r="B22" s="67" t="s">
        <v>74</v>
      </c>
      <c r="C22" s="67">
        <v>20</v>
      </c>
      <c r="D22" s="24" t="s">
        <v>94</v>
      </c>
      <c r="E22" s="24">
        <v>1.05</v>
      </c>
      <c r="F22" s="24">
        <v>4.43</v>
      </c>
      <c r="G22" s="24">
        <v>6.7</v>
      </c>
      <c r="H22" s="24">
        <v>14.29</v>
      </c>
      <c r="I22" s="24">
        <v>66.92</v>
      </c>
      <c r="J22" s="24">
        <v>51.76</v>
      </c>
      <c r="K22" s="24">
        <v>29.43</v>
      </c>
      <c r="L22" s="24">
        <v>22.51</v>
      </c>
      <c r="M22" s="24">
        <v>40.590000000000003</v>
      </c>
      <c r="N22" s="24">
        <v>2.4900000000000002</v>
      </c>
      <c r="O22" s="24">
        <v>11.9</v>
      </c>
      <c r="P22" s="24">
        <v>66.67</v>
      </c>
      <c r="Q22" s="24">
        <v>73.94</v>
      </c>
      <c r="R22" s="24">
        <v>80.099999999999994</v>
      </c>
      <c r="S22" s="24">
        <v>64.12</v>
      </c>
      <c r="T22" s="24">
        <v>20.05</v>
      </c>
      <c r="U22" s="24">
        <v>0.45</v>
      </c>
      <c r="V22" s="24">
        <v>1.75</v>
      </c>
      <c r="W22" s="24">
        <v>7.11</v>
      </c>
      <c r="X22" s="24">
        <v>24.62</v>
      </c>
      <c r="Y22" s="24">
        <v>12.59</v>
      </c>
      <c r="Z22" s="24">
        <v>2.4700000000000002</v>
      </c>
      <c r="AA22" s="24">
        <v>2.15</v>
      </c>
      <c r="AB22" s="24">
        <v>583.99</v>
      </c>
      <c r="AC22" s="24">
        <v>123.93</v>
      </c>
      <c r="AD22" s="24">
        <v>68.599999999999994</v>
      </c>
      <c r="AE22" s="24">
        <v>120.98</v>
      </c>
      <c r="AF22" s="24">
        <v>8.3699999999999992</v>
      </c>
      <c r="AG22" s="24">
        <v>14.3</v>
      </c>
      <c r="AH22" s="24">
        <v>5.17</v>
      </c>
      <c r="AI22" s="24">
        <v>46.2</v>
      </c>
      <c r="AJ22" s="24">
        <v>1065.6600000000001</v>
      </c>
      <c r="AK22" s="24">
        <v>143.5</v>
      </c>
      <c r="AL22" s="24">
        <v>183.65</v>
      </c>
      <c r="AM22" s="24">
        <v>44.69</v>
      </c>
      <c r="AN22" s="24">
        <v>16.739999999999998</v>
      </c>
    </row>
    <row r="23" spans="1:40" s="67" customFormat="1" ht="17.25" customHeight="1" x14ac:dyDescent="0.55000000000000004">
      <c r="A23" s="67">
        <v>2021</v>
      </c>
      <c r="B23" s="67" t="s">
        <v>74</v>
      </c>
      <c r="C23" s="67">
        <v>21</v>
      </c>
      <c r="D23" s="24" t="s">
        <v>95</v>
      </c>
      <c r="E23" s="24">
        <v>1.1000000000000001</v>
      </c>
      <c r="F23" s="24">
        <v>17.16</v>
      </c>
      <c r="G23" s="24">
        <v>4.9800000000000004</v>
      </c>
      <c r="H23" s="24">
        <v>10.41</v>
      </c>
      <c r="I23" s="24">
        <v>69.319999999999993</v>
      </c>
      <c r="J23" s="24">
        <v>53.76</v>
      </c>
      <c r="K23" s="24">
        <v>20.260000000000002</v>
      </c>
      <c r="L23" s="24">
        <v>21.05</v>
      </c>
      <c r="M23" s="24">
        <v>42.38</v>
      </c>
      <c r="N23" s="24">
        <v>1.88</v>
      </c>
      <c r="O23" s="24">
        <v>7.34</v>
      </c>
      <c r="P23" s="24">
        <v>71.709999999999994</v>
      </c>
      <c r="Q23" s="24">
        <v>73.8</v>
      </c>
      <c r="R23" s="24">
        <v>75.12</v>
      </c>
      <c r="S23" s="24">
        <v>69.02</v>
      </c>
      <c r="T23" s="24">
        <v>12.03</v>
      </c>
      <c r="U23" s="24">
        <v>1.29</v>
      </c>
      <c r="V23" s="24">
        <v>1.44</v>
      </c>
      <c r="W23" s="24">
        <v>4.45</v>
      </c>
      <c r="X23" s="24">
        <v>21.14</v>
      </c>
      <c r="Y23" s="24">
        <v>11.05</v>
      </c>
      <c r="Z23" s="24">
        <v>0.88</v>
      </c>
      <c r="AA23" s="24">
        <v>1.65</v>
      </c>
      <c r="AB23" s="24">
        <v>637.67999999999995</v>
      </c>
      <c r="AC23" s="24">
        <v>86.31</v>
      </c>
      <c r="AD23" s="24">
        <v>53.18</v>
      </c>
      <c r="AE23" s="24">
        <v>72.28</v>
      </c>
      <c r="AF23" s="24">
        <v>9.5299999999999994</v>
      </c>
      <c r="AG23" s="24">
        <v>11.79</v>
      </c>
      <c r="AH23" s="24">
        <v>2.2000000000000002</v>
      </c>
      <c r="AI23" s="24">
        <v>30.11</v>
      </c>
      <c r="AJ23" s="24">
        <v>755.57</v>
      </c>
      <c r="AK23" s="24">
        <v>47.54</v>
      </c>
      <c r="AL23" s="24">
        <v>160.13</v>
      </c>
      <c r="AM23" s="24">
        <v>30.42</v>
      </c>
      <c r="AN23" s="24">
        <v>15.46</v>
      </c>
    </row>
    <row r="24" spans="1:40" s="67" customFormat="1" ht="17.25" customHeight="1" x14ac:dyDescent="0.55000000000000004">
      <c r="A24" s="67">
        <v>2021</v>
      </c>
      <c r="B24" s="67" t="s">
        <v>74</v>
      </c>
      <c r="C24" s="67">
        <v>22</v>
      </c>
      <c r="D24" s="24" t="s">
        <v>96</v>
      </c>
      <c r="E24" s="24">
        <v>1.1299999999999999</v>
      </c>
      <c r="F24" s="24">
        <v>14.3</v>
      </c>
      <c r="G24" s="24">
        <v>3.27</v>
      </c>
      <c r="H24" s="24">
        <v>9.01</v>
      </c>
      <c r="I24" s="24">
        <v>70.319999999999993</v>
      </c>
      <c r="J24" s="24">
        <v>49.81</v>
      </c>
      <c r="K24" s="24">
        <v>16.11</v>
      </c>
      <c r="L24" s="24">
        <v>22.37</v>
      </c>
      <c r="M24" s="24">
        <v>37.270000000000003</v>
      </c>
      <c r="N24" s="24">
        <v>1.99</v>
      </c>
      <c r="O24" s="24">
        <v>10.199999999999999</v>
      </c>
      <c r="P24" s="24">
        <v>68.52</v>
      </c>
      <c r="Q24" s="24">
        <v>71.760000000000005</v>
      </c>
      <c r="R24" s="24">
        <v>79.44</v>
      </c>
      <c r="S24" s="24">
        <v>69.180000000000007</v>
      </c>
      <c r="T24" s="24">
        <v>19.010000000000002</v>
      </c>
      <c r="U24" s="24">
        <v>1.1100000000000001</v>
      </c>
      <c r="V24" s="24">
        <v>1.68</v>
      </c>
      <c r="W24" s="24">
        <v>5.52</v>
      </c>
      <c r="X24" s="24">
        <v>22.59</v>
      </c>
      <c r="Y24" s="24">
        <v>11.53</v>
      </c>
      <c r="Z24" s="24">
        <v>1.82</v>
      </c>
      <c r="AA24" s="24">
        <v>2.1800000000000002</v>
      </c>
      <c r="AB24" s="24">
        <v>634.64</v>
      </c>
      <c r="AC24" s="24">
        <v>61.76</v>
      </c>
      <c r="AD24" s="24">
        <v>40.26</v>
      </c>
      <c r="AE24" s="24">
        <v>82.39</v>
      </c>
      <c r="AF24" s="24">
        <v>7.87</v>
      </c>
      <c r="AG24" s="24">
        <v>13.65</v>
      </c>
      <c r="AH24" s="24">
        <v>2.98</v>
      </c>
      <c r="AI24" s="70">
        <v>0</v>
      </c>
      <c r="AJ24" s="24">
        <v>847.49</v>
      </c>
      <c r="AK24" s="24">
        <v>52.89</v>
      </c>
      <c r="AL24" s="24">
        <v>149.38</v>
      </c>
      <c r="AM24" s="24">
        <v>24.88</v>
      </c>
      <c r="AN24" s="24">
        <v>18.649999999999999</v>
      </c>
    </row>
    <row r="25" spans="1:40" s="67" customFormat="1" ht="17.25" customHeight="1" x14ac:dyDescent="0.55000000000000004">
      <c r="A25" s="67">
        <v>2021</v>
      </c>
      <c r="B25" s="67" t="s">
        <v>74</v>
      </c>
      <c r="C25" s="67">
        <v>23</v>
      </c>
      <c r="D25" s="24" t="s">
        <v>97</v>
      </c>
      <c r="E25" s="24">
        <v>1.28</v>
      </c>
      <c r="F25" s="24">
        <v>11.36</v>
      </c>
      <c r="G25" s="24">
        <v>4.63</v>
      </c>
      <c r="H25" s="24">
        <v>10.61</v>
      </c>
      <c r="I25" s="24">
        <v>69.23</v>
      </c>
      <c r="J25" s="24">
        <v>50.68</v>
      </c>
      <c r="K25" s="24">
        <v>20.73</v>
      </c>
      <c r="L25" s="24">
        <v>24.34</v>
      </c>
      <c r="M25" s="24">
        <v>43.09</v>
      </c>
      <c r="N25" s="24">
        <v>1.95</v>
      </c>
      <c r="O25" s="24">
        <v>10.49</v>
      </c>
      <c r="P25" s="24">
        <v>69.52</v>
      </c>
      <c r="Q25" s="24">
        <v>71.760000000000005</v>
      </c>
      <c r="R25" s="24">
        <v>80.09</v>
      </c>
      <c r="S25" s="24">
        <v>70.84</v>
      </c>
      <c r="T25" s="24">
        <v>17.66</v>
      </c>
      <c r="U25" s="24">
        <v>0.36</v>
      </c>
      <c r="V25" s="24">
        <v>2.12</v>
      </c>
      <c r="W25" s="24">
        <v>5.28</v>
      </c>
      <c r="X25" s="24">
        <v>22.47</v>
      </c>
      <c r="Y25" s="24">
        <v>12.1</v>
      </c>
      <c r="Z25" s="24">
        <v>1.38</v>
      </c>
      <c r="AA25" s="24">
        <v>1.8</v>
      </c>
      <c r="AB25" s="24">
        <v>583.76</v>
      </c>
      <c r="AC25" s="24">
        <v>73.23</v>
      </c>
      <c r="AD25" s="24">
        <v>71.040000000000006</v>
      </c>
      <c r="AE25" s="24">
        <v>142.52000000000001</v>
      </c>
      <c r="AF25" s="24">
        <v>6.37</v>
      </c>
      <c r="AG25" s="24">
        <v>13.16</v>
      </c>
      <c r="AH25" s="24">
        <v>1.3</v>
      </c>
      <c r="AI25" s="24">
        <v>7.83</v>
      </c>
      <c r="AJ25" s="24">
        <v>796.82</v>
      </c>
      <c r="AK25" s="24">
        <v>43.9</v>
      </c>
      <c r="AL25" s="24">
        <v>127.62</v>
      </c>
      <c r="AM25" s="24">
        <v>36.54</v>
      </c>
      <c r="AN25" s="24">
        <v>19.010000000000002</v>
      </c>
    </row>
    <row r="26" spans="1:40" s="67" customFormat="1" ht="17.25" customHeight="1" x14ac:dyDescent="0.55000000000000004">
      <c r="A26" s="67">
        <v>2021</v>
      </c>
      <c r="B26" s="67" t="s">
        <v>74</v>
      </c>
      <c r="C26" s="67">
        <v>24</v>
      </c>
      <c r="D26" s="24" t="s">
        <v>98</v>
      </c>
      <c r="E26" s="24">
        <v>1.08</v>
      </c>
      <c r="F26" s="24">
        <v>2.76</v>
      </c>
      <c r="G26" s="24">
        <v>3.66</v>
      </c>
      <c r="H26" s="24">
        <v>21.38</v>
      </c>
      <c r="I26" s="24">
        <v>56.1</v>
      </c>
      <c r="J26" s="24">
        <v>46.7</v>
      </c>
      <c r="K26" s="24">
        <v>36.89</v>
      </c>
      <c r="L26" s="24">
        <v>24.88</v>
      </c>
      <c r="M26" s="24">
        <v>39.97</v>
      </c>
      <c r="N26" s="24">
        <v>1.43</v>
      </c>
      <c r="O26" s="24">
        <v>9.24</v>
      </c>
      <c r="P26" s="24">
        <v>68.150000000000006</v>
      </c>
      <c r="Q26" s="24">
        <v>76.55</v>
      </c>
      <c r="R26" s="24">
        <v>80.97</v>
      </c>
      <c r="S26" s="24">
        <v>54.33</v>
      </c>
      <c r="T26" s="24">
        <v>25.23</v>
      </c>
      <c r="U26" s="24">
        <v>0.33</v>
      </c>
      <c r="V26" s="24">
        <v>2.56</v>
      </c>
      <c r="W26" s="24">
        <v>5.62</v>
      </c>
      <c r="X26" s="24">
        <v>24.07</v>
      </c>
      <c r="Y26" s="24">
        <v>13.1</v>
      </c>
      <c r="Z26" s="24">
        <v>0.95</v>
      </c>
      <c r="AA26" s="24">
        <v>2.9</v>
      </c>
      <c r="AB26" s="24">
        <v>582.52</v>
      </c>
      <c r="AC26" s="24">
        <v>79.66</v>
      </c>
      <c r="AD26" s="24">
        <v>71.58</v>
      </c>
      <c r="AE26" s="24">
        <v>81.14</v>
      </c>
      <c r="AF26" s="24">
        <v>4.0999999999999996</v>
      </c>
      <c r="AG26" s="24">
        <v>15.13</v>
      </c>
      <c r="AH26" s="24">
        <v>1.45</v>
      </c>
      <c r="AI26" s="70">
        <v>0</v>
      </c>
      <c r="AJ26" s="24">
        <v>1044.3399999999999</v>
      </c>
      <c r="AK26" s="24">
        <v>114.99</v>
      </c>
      <c r="AL26" s="24">
        <v>164.29</v>
      </c>
      <c r="AM26" s="24">
        <v>36.96</v>
      </c>
      <c r="AN26" s="24">
        <v>20.6</v>
      </c>
    </row>
    <row r="27" spans="1:40" s="67" customFormat="1" ht="17.25" customHeight="1" x14ac:dyDescent="0.55000000000000004">
      <c r="A27" s="67">
        <v>2021</v>
      </c>
      <c r="B27" s="67" t="s">
        <v>74</v>
      </c>
      <c r="C27" s="67">
        <v>25</v>
      </c>
      <c r="D27" s="24" t="s">
        <v>99</v>
      </c>
      <c r="E27" s="24">
        <v>1.01</v>
      </c>
      <c r="F27" s="24">
        <v>11.3</v>
      </c>
      <c r="G27" s="24">
        <v>6.62</v>
      </c>
      <c r="H27" s="24">
        <v>13.17</v>
      </c>
      <c r="I27" s="24">
        <v>62.83</v>
      </c>
      <c r="J27" s="24">
        <v>46.18</v>
      </c>
      <c r="K27" s="24">
        <v>25.52</v>
      </c>
      <c r="L27" s="24">
        <v>20.46</v>
      </c>
      <c r="M27" s="24">
        <v>31.46</v>
      </c>
      <c r="N27" s="24">
        <v>1.74</v>
      </c>
      <c r="O27" s="24">
        <v>6.55</v>
      </c>
      <c r="P27" s="24">
        <v>64.84</v>
      </c>
      <c r="Q27" s="24">
        <v>76.87</v>
      </c>
      <c r="R27" s="24">
        <v>78.5</v>
      </c>
      <c r="S27" s="24">
        <v>63.39</v>
      </c>
      <c r="T27" s="24">
        <v>29.37</v>
      </c>
      <c r="U27" s="24">
        <v>0.33</v>
      </c>
      <c r="V27" s="24">
        <v>1.34</v>
      </c>
      <c r="W27" s="24">
        <v>4.96</v>
      </c>
      <c r="X27" s="24">
        <v>22.15</v>
      </c>
      <c r="Y27" s="24">
        <v>10.45</v>
      </c>
      <c r="Z27" s="24">
        <v>1.89</v>
      </c>
      <c r="AA27" s="24">
        <v>3.86</v>
      </c>
      <c r="AB27" s="24">
        <v>504.19</v>
      </c>
      <c r="AC27" s="24">
        <v>75.709999999999994</v>
      </c>
      <c r="AD27" s="24">
        <v>44.17</v>
      </c>
      <c r="AE27" s="24">
        <v>95.32</v>
      </c>
      <c r="AF27" s="24">
        <v>5.13</v>
      </c>
      <c r="AG27" s="24">
        <v>12.93</v>
      </c>
      <c r="AH27" s="24">
        <v>2.1800000000000002</v>
      </c>
      <c r="AI27" s="24">
        <v>21.33</v>
      </c>
      <c r="AJ27" s="24">
        <v>933.36</v>
      </c>
      <c r="AK27" s="24">
        <v>88.66</v>
      </c>
      <c r="AL27" s="24">
        <v>148.08000000000001</v>
      </c>
      <c r="AM27" s="24">
        <v>26.56</v>
      </c>
      <c r="AN27" s="24">
        <v>19.66</v>
      </c>
    </row>
    <row r="28" spans="1:40" s="67" customFormat="1" ht="17.25" customHeight="1" x14ac:dyDescent="0.55000000000000004">
      <c r="A28" s="67">
        <v>2021</v>
      </c>
      <c r="B28" s="67" t="s">
        <v>74</v>
      </c>
      <c r="C28" s="67">
        <v>26</v>
      </c>
      <c r="D28" s="24" t="s">
        <v>100</v>
      </c>
      <c r="E28" s="24">
        <v>0.95</v>
      </c>
      <c r="F28" s="24">
        <v>7.91</v>
      </c>
      <c r="G28" s="24">
        <v>3.32</v>
      </c>
      <c r="H28" s="24">
        <v>11.02</v>
      </c>
      <c r="I28" s="24">
        <v>63.52</v>
      </c>
      <c r="J28" s="24">
        <v>41.18</v>
      </c>
      <c r="K28" s="24">
        <v>20.65</v>
      </c>
      <c r="L28" s="24">
        <v>22.91</v>
      </c>
      <c r="M28" s="24">
        <v>43.79</v>
      </c>
      <c r="N28" s="24">
        <v>0.33</v>
      </c>
      <c r="O28" s="24">
        <v>13.5</v>
      </c>
      <c r="P28" s="24">
        <v>62.36</v>
      </c>
      <c r="Q28" s="24">
        <v>71.260000000000005</v>
      </c>
      <c r="R28" s="24">
        <v>77.63</v>
      </c>
      <c r="S28" s="24">
        <v>63.77</v>
      </c>
      <c r="T28" s="24">
        <v>17.420000000000002</v>
      </c>
      <c r="U28" s="24">
        <v>0.45</v>
      </c>
      <c r="V28" s="24">
        <v>1.6</v>
      </c>
      <c r="W28" s="24">
        <v>5.83</v>
      </c>
      <c r="X28" s="24">
        <v>24.03</v>
      </c>
      <c r="Y28" s="24">
        <v>12.97</v>
      </c>
      <c r="Z28" s="24">
        <v>1.54</v>
      </c>
      <c r="AA28" s="24">
        <v>2.77</v>
      </c>
      <c r="AB28" s="24">
        <v>598.65</v>
      </c>
      <c r="AC28" s="24">
        <v>83.24</v>
      </c>
      <c r="AD28" s="24">
        <v>70.959999999999994</v>
      </c>
      <c r="AE28" s="24">
        <v>125.03</v>
      </c>
      <c r="AF28" s="24">
        <v>7.04</v>
      </c>
      <c r="AG28" s="24">
        <v>14.17</v>
      </c>
      <c r="AH28" s="24">
        <v>1.84</v>
      </c>
      <c r="AI28" s="70">
        <v>0</v>
      </c>
      <c r="AJ28" s="24">
        <v>1177.25</v>
      </c>
      <c r="AK28" s="24">
        <v>86.57</v>
      </c>
      <c r="AL28" s="24">
        <v>162.71</v>
      </c>
      <c r="AM28" s="24">
        <v>22.02</v>
      </c>
      <c r="AN28" s="24">
        <v>23.58</v>
      </c>
    </row>
    <row r="29" spans="1:40" s="67" customFormat="1" ht="17.25" customHeight="1" x14ac:dyDescent="0.55000000000000004">
      <c r="A29" s="67">
        <v>2021</v>
      </c>
      <c r="B29" s="67" t="s">
        <v>74</v>
      </c>
      <c r="C29" s="67">
        <v>27</v>
      </c>
      <c r="D29" s="24" t="s">
        <v>101</v>
      </c>
      <c r="E29" s="24">
        <v>1.18</v>
      </c>
      <c r="F29" s="24">
        <v>2.25</v>
      </c>
      <c r="G29" s="24">
        <v>4.93</v>
      </c>
      <c r="H29" s="24">
        <v>13.39</v>
      </c>
      <c r="I29" s="24">
        <v>69.709999999999994</v>
      </c>
      <c r="J29" s="24">
        <v>60.44</v>
      </c>
      <c r="K29" s="24">
        <v>20.87</v>
      </c>
      <c r="L29" s="24">
        <v>22.05</v>
      </c>
      <c r="M29" s="24">
        <v>34.68</v>
      </c>
      <c r="N29" s="24">
        <v>2.0099999999999998</v>
      </c>
      <c r="O29" s="24">
        <v>13.42</v>
      </c>
      <c r="P29" s="24">
        <v>78.55</v>
      </c>
      <c r="Q29" s="24">
        <v>76.41</v>
      </c>
      <c r="R29" s="24">
        <v>86.17</v>
      </c>
      <c r="S29" s="24">
        <v>71.11</v>
      </c>
      <c r="T29" s="24">
        <v>14.58</v>
      </c>
      <c r="U29" s="24">
        <v>1.18</v>
      </c>
      <c r="V29" s="24">
        <v>2.2200000000000002</v>
      </c>
      <c r="W29" s="24">
        <v>4.21</v>
      </c>
      <c r="X29" s="24">
        <v>21.18</v>
      </c>
      <c r="Y29" s="24">
        <v>10.61</v>
      </c>
      <c r="Z29" s="24">
        <v>1.17</v>
      </c>
      <c r="AA29" s="24">
        <v>1.17</v>
      </c>
      <c r="AB29" s="24">
        <v>541.54999999999995</v>
      </c>
      <c r="AC29" s="24">
        <v>70.77</v>
      </c>
      <c r="AD29" s="24">
        <v>58.55</v>
      </c>
      <c r="AE29" s="24">
        <v>71.81</v>
      </c>
      <c r="AF29" s="24">
        <v>6.51</v>
      </c>
      <c r="AG29" s="24">
        <v>10.62</v>
      </c>
      <c r="AH29" s="24">
        <v>2.42</v>
      </c>
      <c r="AI29" s="24">
        <v>45.32</v>
      </c>
      <c r="AJ29" s="24">
        <v>711.6</v>
      </c>
      <c r="AK29" s="24">
        <v>50.16</v>
      </c>
      <c r="AL29" s="24">
        <v>99.85</v>
      </c>
      <c r="AM29" s="24">
        <v>30.86</v>
      </c>
      <c r="AN29" s="24">
        <v>15.33</v>
      </c>
    </row>
    <row r="30" spans="1:40" s="67" customFormat="1" ht="17.25" customHeight="1" x14ac:dyDescent="0.55000000000000004">
      <c r="A30" s="67">
        <v>2021</v>
      </c>
      <c r="B30" s="67" t="s">
        <v>74</v>
      </c>
      <c r="C30" s="67">
        <v>28</v>
      </c>
      <c r="D30" s="24" t="s">
        <v>102</v>
      </c>
      <c r="E30" s="24">
        <v>1.05</v>
      </c>
      <c r="F30" s="24">
        <v>11.23</v>
      </c>
      <c r="G30" s="24">
        <v>5.25</v>
      </c>
      <c r="H30" s="24">
        <v>12.14</v>
      </c>
      <c r="I30" s="24">
        <v>63.63</v>
      </c>
      <c r="J30" s="24">
        <v>50.57</v>
      </c>
      <c r="K30" s="24">
        <v>26.69</v>
      </c>
      <c r="L30" s="24">
        <v>22.04</v>
      </c>
      <c r="M30" s="24">
        <v>47.07</v>
      </c>
      <c r="N30" s="24">
        <v>0.38</v>
      </c>
      <c r="O30" s="24">
        <v>6.21</v>
      </c>
      <c r="P30" s="24">
        <v>63.91</v>
      </c>
      <c r="Q30" s="24">
        <v>76.33</v>
      </c>
      <c r="R30" s="24">
        <v>80.97</v>
      </c>
      <c r="S30" s="24">
        <v>53.71</v>
      </c>
      <c r="T30" s="24">
        <v>17.95</v>
      </c>
      <c r="U30" s="24">
        <v>0</v>
      </c>
      <c r="V30" s="24">
        <v>1.67</v>
      </c>
      <c r="W30" s="24">
        <v>5.08</v>
      </c>
      <c r="X30" s="24">
        <v>22.76</v>
      </c>
      <c r="Y30" s="24">
        <v>13.54</v>
      </c>
      <c r="Z30" s="24">
        <v>2.23</v>
      </c>
      <c r="AA30" s="24">
        <v>3.8</v>
      </c>
      <c r="AB30" s="24">
        <v>530.71</v>
      </c>
      <c r="AC30" s="24">
        <v>104.4</v>
      </c>
      <c r="AD30" s="24">
        <v>50.46</v>
      </c>
      <c r="AE30" s="24">
        <v>77.77</v>
      </c>
      <c r="AF30" s="24">
        <v>6.28</v>
      </c>
      <c r="AG30" s="24">
        <v>15.41</v>
      </c>
      <c r="AH30" s="24">
        <v>0.26</v>
      </c>
      <c r="AI30" s="70">
        <v>0</v>
      </c>
      <c r="AJ30" s="24">
        <v>1121.29</v>
      </c>
      <c r="AK30" s="24">
        <v>97.4</v>
      </c>
      <c r="AL30" s="24">
        <v>213.92</v>
      </c>
      <c r="AM30" s="24">
        <v>38.630000000000003</v>
      </c>
      <c r="AN30" s="24">
        <v>25.3</v>
      </c>
    </row>
    <row r="31" spans="1:40" s="67" customFormat="1" ht="17.25" customHeight="1" x14ac:dyDescent="0.55000000000000004">
      <c r="A31" s="67">
        <v>2021</v>
      </c>
      <c r="B31" s="67" t="s">
        <v>74</v>
      </c>
      <c r="C31" s="67">
        <v>29</v>
      </c>
      <c r="D31" s="24" t="s">
        <v>103</v>
      </c>
      <c r="E31" s="24">
        <v>0.96</v>
      </c>
      <c r="F31" s="24">
        <v>3.09</v>
      </c>
      <c r="G31" s="24">
        <v>5.13</v>
      </c>
      <c r="H31" s="24">
        <v>17.899999999999999</v>
      </c>
      <c r="I31" s="24">
        <v>55.37</v>
      </c>
      <c r="J31" s="24">
        <v>50.19</v>
      </c>
      <c r="K31" s="24">
        <v>24.39</v>
      </c>
      <c r="L31" s="24">
        <v>22.98</v>
      </c>
      <c r="M31" s="24">
        <v>53.36</v>
      </c>
      <c r="N31" s="24">
        <v>1.23</v>
      </c>
      <c r="O31" s="24">
        <v>14.75</v>
      </c>
      <c r="P31" s="24">
        <v>65.349999999999994</v>
      </c>
      <c r="Q31" s="24">
        <v>72.06</v>
      </c>
      <c r="R31" s="24">
        <v>70.13</v>
      </c>
      <c r="S31" s="24">
        <v>61.62</v>
      </c>
      <c r="T31" s="24">
        <v>25.48</v>
      </c>
      <c r="U31" s="24">
        <v>0.7</v>
      </c>
      <c r="V31" s="24">
        <v>2.1800000000000002</v>
      </c>
      <c r="W31" s="24">
        <v>5.82</v>
      </c>
      <c r="X31" s="24">
        <v>23.55</v>
      </c>
      <c r="Y31" s="24">
        <v>11.45</v>
      </c>
      <c r="Z31" s="24">
        <v>4.2699999999999996</v>
      </c>
      <c r="AA31" s="24">
        <v>4.22</v>
      </c>
      <c r="AB31" s="24">
        <v>589.74</v>
      </c>
      <c r="AC31" s="24">
        <v>65.02</v>
      </c>
      <c r="AD31" s="24">
        <v>57.52</v>
      </c>
      <c r="AE31" s="24">
        <v>156.85</v>
      </c>
      <c r="AF31" s="24">
        <v>4.68</v>
      </c>
      <c r="AG31" s="24">
        <v>14.38</v>
      </c>
      <c r="AH31" s="24">
        <v>1.57</v>
      </c>
      <c r="AI31" s="24">
        <v>6.93</v>
      </c>
      <c r="AJ31" s="24">
        <v>1106.4000000000001</v>
      </c>
      <c r="AK31" s="24">
        <v>104.74</v>
      </c>
      <c r="AL31" s="24">
        <v>194</v>
      </c>
      <c r="AM31" s="24">
        <v>50.34</v>
      </c>
      <c r="AN31" s="24">
        <v>23.04</v>
      </c>
    </row>
    <row r="32" spans="1:40" s="67" customFormat="1" ht="17.25" customHeight="1" x14ac:dyDescent="0.55000000000000004">
      <c r="A32" s="67">
        <v>2021</v>
      </c>
      <c r="B32" s="67" t="s">
        <v>74</v>
      </c>
      <c r="C32" s="67">
        <v>30</v>
      </c>
      <c r="D32" s="24" t="s">
        <v>104</v>
      </c>
      <c r="E32" s="24">
        <v>0.89</v>
      </c>
      <c r="F32" s="24">
        <v>-13.97</v>
      </c>
      <c r="G32" s="24">
        <v>8.86</v>
      </c>
      <c r="H32" s="24">
        <v>18.97</v>
      </c>
      <c r="I32" s="24">
        <v>65.3</v>
      </c>
      <c r="J32" s="24">
        <v>48.39</v>
      </c>
      <c r="K32" s="24">
        <v>21.95</v>
      </c>
      <c r="L32" s="24">
        <v>24.71</v>
      </c>
      <c r="M32" s="24">
        <v>40.06</v>
      </c>
      <c r="N32" s="24">
        <v>1.64</v>
      </c>
      <c r="O32" s="24">
        <v>26.47</v>
      </c>
      <c r="P32" s="24">
        <v>74.180000000000007</v>
      </c>
      <c r="Q32" s="24">
        <v>73</v>
      </c>
      <c r="R32" s="24">
        <v>77.27</v>
      </c>
      <c r="S32" s="24">
        <v>63.12</v>
      </c>
      <c r="T32" s="24">
        <v>20.48</v>
      </c>
      <c r="U32" s="24">
        <v>0</v>
      </c>
      <c r="V32" s="24">
        <v>3.21</v>
      </c>
      <c r="W32" s="24">
        <v>4.18</v>
      </c>
      <c r="X32" s="24">
        <v>22.11</v>
      </c>
      <c r="Y32" s="24">
        <v>10.27</v>
      </c>
      <c r="Z32" s="24">
        <v>2.59</v>
      </c>
      <c r="AA32" s="24">
        <v>1.77</v>
      </c>
      <c r="AB32" s="24">
        <v>453.83</v>
      </c>
      <c r="AC32" s="24">
        <v>37.159999999999997</v>
      </c>
      <c r="AD32" s="24">
        <v>48.15</v>
      </c>
      <c r="AE32" s="24">
        <v>75.400000000000006</v>
      </c>
      <c r="AF32" s="24">
        <v>8.2899999999999991</v>
      </c>
      <c r="AG32" s="24">
        <v>12.74</v>
      </c>
      <c r="AH32" s="24">
        <v>0.63</v>
      </c>
      <c r="AI32" s="24">
        <v>8.3800000000000008</v>
      </c>
      <c r="AJ32" s="24">
        <v>999.14</v>
      </c>
      <c r="AK32" s="24">
        <v>74.72</v>
      </c>
      <c r="AL32" s="24">
        <v>153.9</v>
      </c>
      <c r="AM32" s="24">
        <v>62.91</v>
      </c>
      <c r="AN32" s="24">
        <v>27.9</v>
      </c>
    </row>
    <row r="33" spans="1:40" s="67" customFormat="1" ht="17.25" customHeight="1" x14ac:dyDescent="0.55000000000000004">
      <c r="A33" s="67">
        <v>2021</v>
      </c>
      <c r="B33" s="67" t="s">
        <v>74</v>
      </c>
      <c r="C33" s="67">
        <v>31</v>
      </c>
      <c r="D33" s="24" t="s">
        <v>105</v>
      </c>
      <c r="E33" s="24">
        <v>0.53</v>
      </c>
      <c r="F33" s="24">
        <v>5.0199999999999996</v>
      </c>
      <c r="G33" s="24">
        <v>5.07</v>
      </c>
      <c r="H33" s="24">
        <v>28.27</v>
      </c>
      <c r="I33" s="24">
        <v>54.03</v>
      </c>
      <c r="J33" s="24">
        <v>34.479999999999997</v>
      </c>
      <c r="K33" s="24">
        <v>28.07</v>
      </c>
      <c r="L33" s="24">
        <v>20.25</v>
      </c>
      <c r="M33" s="24">
        <v>46.43</v>
      </c>
      <c r="N33" s="24">
        <v>1.52</v>
      </c>
      <c r="O33" s="24">
        <v>12.28</v>
      </c>
      <c r="P33" s="24">
        <v>61.19</v>
      </c>
      <c r="Q33" s="24">
        <v>60.36</v>
      </c>
      <c r="R33" s="24">
        <v>70.11</v>
      </c>
      <c r="S33" s="24">
        <v>53.53</v>
      </c>
      <c r="T33" s="24">
        <v>25.07</v>
      </c>
      <c r="U33" s="24">
        <v>0</v>
      </c>
      <c r="V33" s="24">
        <v>2.95</v>
      </c>
      <c r="W33" s="24">
        <v>5.88</v>
      </c>
      <c r="X33" s="24">
        <v>28.11</v>
      </c>
      <c r="Y33" s="24">
        <v>11.52</v>
      </c>
      <c r="Z33" s="24">
        <v>4.3499999999999996</v>
      </c>
      <c r="AA33" s="24">
        <v>5</v>
      </c>
      <c r="AB33" s="24">
        <v>578.85</v>
      </c>
      <c r="AC33" s="24">
        <v>90.95</v>
      </c>
      <c r="AD33" s="24">
        <v>53.02</v>
      </c>
      <c r="AE33" s="24">
        <v>130.94</v>
      </c>
      <c r="AF33" s="24">
        <v>6.35</v>
      </c>
      <c r="AG33" s="24">
        <v>13.22</v>
      </c>
      <c r="AH33" s="24">
        <v>1.74</v>
      </c>
      <c r="AI33" s="24">
        <v>3.83</v>
      </c>
      <c r="AJ33" s="24">
        <v>1188.57</v>
      </c>
      <c r="AK33" s="24">
        <v>117.25</v>
      </c>
      <c r="AL33" s="24">
        <v>133.19999999999999</v>
      </c>
      <c r="AM33" s="24">
        <v>32.6</v>
      </c>
      <c r="AN33" s="24">
        <v>6.46</v>
      </c>
    </row>
    <row r="34" spans="1:40" s="67" customFormat="1" ht="17.25" customHeight="1" x14ac:dyDescent="0.55000000000000004">
      <c r="A34" s="67">
        <v>2021</v>
      </c>
      <c r="B34" s="67" t="s">
        <v>74</v>
      </c>
      <c r="C34" s="67">
        <v>32</v>
      </c>
      <c r="D34" s="24" t="s">
        <v>106</v>
      </c>
      <c r="E34" s="24">
        <v>1.24</v>
      </c>
      <c r="F34" s="24">
        <v>14.2</v>
      </c>
      <c r="G34" s="24">
        <v>4.37</v>
      </c>
      <c r="H34" s="24">
        <v>10.75</v>
      </c>
      <c r="I34" s="24">
        <v>70.59</v>
      </c>
      <c r="J34" s="24">
        <v>50.18</v>
      </c>
      <c r="K34" s="24">
        <v>22.09</v>
      </c>
      <c r="L34" s="24">
        <v>23.25</v>
      </c>
      <c r="M34" s="24">
        <v>41.63</v>
      </c>
      <c r="N34" s="24">
        <v>1.47</v>
      </c>
      <c r="O34" s="24">
        <v>8.69</v>
      </c>
      <c r="P34" s="24">
        <v>67.62</v>
      </c>
      <c r="Q34" s="24">
        <v>74.489999999999995</v>
      </c>
      <c r="R34" s="24">
        <v>79.38</v>
      </c>
      <c r="S34" s="24">
        <v>71.23</v>
      </c>
      <c r="T34" s="24">
        <v>13.2</v>
      </c>
      <c r="U34" s="24">
        <v>1.1100000000000001</v>
      </c>
      <c r="V34" s="24">
        <v>1.19</v>
      </c>
      <c r="W34" s="24">
        <v>5.84</v>
      </c>
      <c r="X34" s="24">
        <v>21.91</v>
      </c>
      <c r="Y34" s="24">
        <v>11.51</v>
      </c>
      <c r="Z34" s="24">
        <v>1.5</v>
      </c>
      <c r="AA34" s="24">
        <v>2.09</v>
      </c>
      <c r="AB34" s="24">
        <v>529.04</v>
      </c>
      <c r="AC34" s="24">
        <v>59.92</v>
      </c>
      <c r="AD34" s="24">
        <v>55.86</v>
      </c>
      <c r="AE34" s="24">
        <v>97.6</v>
      </c>
      <c r="AF34" s="24">
        <v>5.54</v>
      </c>
      <c r="AG34" s="24">
        <v>12.73</v>
      </c>
      <c r="AH34" s="24">
        <v>2.21</v>
      </c>
      <c r="AI34" s="24">
        <v>13.55</v>
      </c>
      <c r="AJ34" s="24">
        <v>774.58</v>
      </c>
      <c r="AK34" s="24">
        <v>44.26</v>
      </c>
      <c r="AL34" s="24">
        <v>142.21</v>
      </c>
      <c r="AM34" s="24">
        <v>33.119999999999997</v>
      </c>
      <c r="AN34" s="24">
        <v>10.82</v>
      </c>
    </row>
    <row r="35" spans="1:40" s="67" customFormat="1" ht="17.25" customHeight="1" x14ac:dyDescent="0.55000000000000004">
      <c r="A35" s="67">
        <v>2021</v>
      </c>
      <c r="B35" s="67" t="s">
        <v>74</v>
      </c>
      <c r="C35" s="67">
        <v>33</v>
      </c>
      <c r="D35" s="24" t="s">
        <v>107</v>
      </c>
      <c r="E35" s="24">
        <v>0.4</v>
      </c>
      <c r="F35" s="24">
        <v>-8.68</v>
      </c>
      <c r="G35" s="24">
        <v>5.42</v>
      </c>
      <c r="H35" s="24">
        <v>35.299999999999997</v>
      </c>
      <c r="I35" s="24">
        <v>55.11</v>
      </c>
      <c r="J35" s="24">
        <v>31.89</v>
      </c>
      <c r="K35" s="24">
        <v>39.58</v>
      </c>
      <c r="L35" s="24">
        <v>20.32</v>
      </c>
      <c r="M35" s="24">
        <v>46.63</v>
      </c>
      <c r="N35" s="24">
        <v>0.57999999999999996</v>
      </c>
      <c r="O35" s="24">
        <v>14.29</v>
      </c>
      <c r="P35" s="24">
        <v>55.23</v>
      </c>
      <c r="Q35" s="24">
        <v>62.98</v>
      </c>
      <c r="R35" s="24">
        <v>76.16</v>
      </c>
      <c r="S35" s="24">
        <v>53.39</v>
      </c>
      <c r="T35" s="24">
        <v>17.829999999999998</v>
      </c>
      <c r="U35" s="24">
        <v>0</v>
      </c>
      <c r="V35" s="24">
        <v>2.0299999999999998</v>
      </c>
      <c r="W35" s="24">
        <v>6.56</v>
      </c>
      <c r="X35" s="24">
        <v>28.79</v>
      </c>
      <c r="Y35" s="24">
        <v>12.8</v>
      </c>
      <c r="Z35" s="24">
        <v>1.94</v>
      </c>
      <c r="AA35" s="24">
        <v>2.44</v>
      </c>
      <c r="AB35" s="24">
        <v>552.63</v>
      </c>
      <c r="AC35" s="24">
        <v>135.99</v>
      </c>
      <c r="AD35" s="24">
        <v>54.85</v>
      </c>
      <c r="AE35" s="24">
        <v>30.33</v>
      </c>
      <c r="AF35" s="24">
        <v>4.54</v>
      </c>
      <c r="AG35" s="24">
        <v>15.14</v>
      </c>
      <c r="AH35" s="24">
        <v>3.24</v>
      </c>
      <c r="AI35" s="24">
        <v>5.98</v>
      </c>
      <c r="AJ35" s="24">
        <v>1154.58</v>
      </c>
      <c r="AK35" s="24">
        <v>181.5</v>
      </c>
      <c r="AL35" s="24">
        <v>138.25</v>
      </c>
      <c r="AM35" s="24">
        <v>34.58</v>
      </c>
      <c r="AN35" s="24">
        <v>14.87</v>
      </c>
    </row>
    <row r="36" spans="1:40" s="67" customFormat="1" ht="17.25" customHeight="1" x14ac:dyDescent="0.55000000000000004">
      <c r="A36" s="67">
        <v>2021</v>
      </c>
      <c r="B36" s="67" t="s">
        <v>74</v>
      </c>
      <c r="C36" s="67">
        <v>34</v>
      </c>
      <c r="D36" s="24" t="s">
        <v>108</v>
      </c>
      <c r="E36" s="24">
        <v>0.98</v>
      </c>
      <c r="F36" s="24">
        <v>-4.2699999999999996</v>
      </c>
      <c r="G36" s="24">
        <v>5.96</v>
      </c>
      <c r="H36" s="24">
        <v>20.2</v>
      </c>
      <c r="I36" s="24">
        <v>61.08</v>
      </c>
      <c r="J36" s="24">
        <v>36.75</v>
      </c>
      <c r="K36" s="24">
        <v>28.75</v>
      </c>
      <c r="L36" s="24">
        <v>24.64</v>
      </c>
      <c r="M36" s="24">
        <v>40.880000000000003</v>
      </c>
      <c r="N36" s="24">
        <v>1.43</v>
      </c>
      <c r="O36" s="24">
        <v>5.74</v>
      </c>
      <c r="P36" s="24">
        <v>65.73</v>
      </c>
      <c r="Q36" s="24">
        <v>83.38</v>
      </c>
      <c r="R36" s="24">
        <v>76.38</v>
      </c>
      <c r="S36" s="24">
        <v>62.1</v>
      </c>
      <c r="T36" s="24">
        <v>24.62</v>
      </c>
      <c r="U36" s="24">
        <v>0.81</v>
      </c>
      <c r="V36" s="24">
        <v>1.94</v>
      </c>
      <c r="W36" s="24">
        <v>7.34</v>
      </c>
      <c r="X36" s="24">
        <v>25.9</v>
      </c>
      <c r="Y36" s="24">
        <v>12.9</v>
      </c>
      <c r="Z36" s="24">
        <v>1.69</v>
      </c>
      <c r="AA36" s="24">
        <v>2.34</v>
      </c>
      <c r="AB36" s="24">
        <v>592.84</v>
      </c>
      <c r="AC36" s="24">
        <v>90.6</v>
      </c>
      <c r="AD36" s="24">
        <v>82.03</v>
      </c>
      <c r="AE36" s="24">
        <v>107.98</v>
      </c>
      <c r="AF36" s="24">
        <v>5.73</v>
      </c>
      <c r="AG36" s="24">
        <v>18.760000000000002</v>
      </c>
      <c r="AH36" s="24">
        <v>3.4</v>
      </c>
      <c r="AI36" s="70">
        <v>0</v>
      </c>
      <c r="AJ36" s="24">
        <v>1069.5999999999999</v>
      </c>
      <c r="AK36" s="24">
        <v>97.72</v>
      </c>
      <c r="AL36" s="24">
        <v>173.01</v>
      </c>
      <c r="AM36" s="24">
        <v>47.84</v>
      </c>
      <c r="AN36" s="24">
        <v>28.8</v>
      </c>
    </row>
    <row r="37" spans="1:40" s="67" customFormat="1" ht="17.25" customHeight="1" x14ac:dyDescent="0.55000000000000004">
      <c r="A37" s="67">
        <v>2021</v>
      </c>
      <c r="B37" s="67" t="s">
        <v>74</v>
      </c>
      <c r="C37" s="67">
        <v>35</v>
      </c>
      <c r="D37" s="24" t="s">
        <v>109</v>
      </c>
      <c r="E37" s="24">
        <v>0.93</v>
      </c>
      <c r="F37" s="24">
        <v>30.22</v>
      </c>
      <c r="G37" s="24">
        <v>4.79</v>
      </c>
      <c r="H37" s="24">
        <v>14.27</v>
      </c>
      <c r="I37" s="24">
        <v>66.22</v>
      </c>
      <c r="J37" s="24">
        <v>48.71</v>
      </c>
      <c r="K37" s="24">
        <v>26.45</v>
      </c>
      <c r="L37" s="24">
        <v>17.600000000000001</v>
      </c>
      <c r="M37" s="24">
        <v>37.51</v>
      </c>
      <c r="N37" s="24">
        <v>1.29</v>
      </c>
      <c r="O37" s="24">
        <v>8.9</v>
      </c>
      <c r="P37" s="24">
        <v>57.77</v>
      </c>
      <c r="Q37" s="24">
        <v>68.87</v>
      </c>
      <c r="R37" s="24">
        <v>78.94</v>
      </c>
      <c r="S37" s="24">
        <v>72.540000000000006</v>
      </c>
      <c r="T37" s="24">
        <v>16.04</v>
      </c>
      <c r="U37" s="24">
        <v>0.51</v>
      </c>
      <c r="V37" s="24">
        <v>0.86</v>
      </c>
      <c r="W37" s="24">
        <v>4.76</v>
      </c>
      <c r="X37" s="24">
        <v>21.26</v>
      </c>
      <c r="Y37" s="24">
        <v>10.35</v>
      </c>
      <c r="Z37" s="24">
        <v>2.1</v>
      </c>
      <c r="AA37" s="24">
        <v>1.76</v>
      </c>
      <c r="AB37" s="24">
        <v>527.01</v>
      </c>
      <c r="AC37" s="24">
        <v>62.85</v>
      </c>
      <c r="AD37" s="24">
        <v>30.96</v>
      </c>
      <c r="AE37" s="24">
        <v>125.31</v>
      </c>
      <c r="AF37" s="24">
        <v>9.4</v>
      </c>
      <c r="AG37" s="24">
        <v>12.8</v>
      </c>
      <c r="AH37" s="24">
        <v>2.79</v>
      </c>
      <c r="AI37" s="24">
        <v>4.28</v>
      </c>
      <c r="AJ37" s="24">
        <v>1011.97</v>
      </c>
      <c r="AK37" s="24">
        <v>87.2</v>
      </c>
      <c r="AL37" s="24">
        <v>139.15</v>
      </c>
      <c r="AM37" s="24">
        <v>24.33</v>
      </c>
      <c r="AN37" s="24">
        <v>3.24</v>
      </c>
    </row>
    <row r="38" spans="1:40" s="67" customFormat="1" ht="17.25" customHeight="1" x14ac:dyDescent="0.55000000000000004">
      <c r="A38" s="67">
        <v>2021</v>
      </c>
      <c r="B38" s="67" t="s">
        <v>74</v>
      </c>
      <c r="C38" s="67">
        <v>36</v>
      </c>
      <c r="D38" s="24" t="s">
        <v>110</v>
      </c>
      <c r="E38" s="24">
        <v>1.1599999999999999</v>
      </c>
      <c r="F38" s="24">
        <v>5.26</v>
      </c>
      <c r="G38" s="24">
        <v>6.74</v>
      </c>
      <c r="H38" s="24">
        <v>17.399999999999999</v>
      </c>
      <c r="I38" s="24">
        <v>72.790000000000006</v>
      </c>
      <c r="J38" s="24">
        <v>54.44</v>
      </c>
      <c r="K38" s="24">
        <v>20.29</v>
      </c>
      <c r="L38" s="24">
        <v>24.26</v>
      </c>
      <c r="M38" s="24">
        <v>36.200000000000003</v>
      </c>
      <c r="N38" s="24">
        <v>1.84</v>
      </c>
      <c r="O38" s="24">
        <v>9.26</v>
      </c>
      <c r="P38" s="24">
        <v>73.36</v>
      </c>
      <c r="Q38" s="24">
        <v>72.84</v>
      </c>
      <c r="R38" s="24">
        <v>85.18</v>
      </c>
      <c r="S38" s="24">
        <v>72.290000000000006</v>
      </c>
      <c r="T38" s="24">
        <v>16.59</v>
      </c>
      <c r="U38" s="24">
        <v>2.2000000000000002</v>
      </c>
      <c r="V38" s="24">
        <v>3.29</v>
      </c>
      <c r="W38" s="24">
        <v>4.63</v>
      </c>
      <c r="X38" s="24">
        <v>20.97</v>
      </c>
      <c r="Y38" s="24">
        <v>10.73</v>
      </c>
      <c r="Z38" s="24">
        <v>1.44</v>
      </c>
      <c r="AA38" s="24">
        <v>2.2999999999999998</v>
      </c>
      <c r="AB38" s="24">
        <v>608.91999999999996</v>
      </c>
      <c r="AC38" s="24">
        <v>47.96</v>
      </c>
      <c r="AD38" s="24">
        <v>76.680000000000007</v>
      </c>
      <c r="AE38" s="24">
        <v>147.96</v>
      </c>
      <c r="AF38" s="24">
        <v>6.44</v>
      </c>
      <c r="AG38" s="24">
        <v>15.43</v>
      </c>
      <c r="AH38" s="24">
        <v>3.28</v>
      </c>
      <c r="AI38" s="24">
        <v>10.07</v>
      </c>
      <c r="AJ38" s="24">
        <v>875.11</v>
      </c>
      <c r="AK38" s="24">
        <v>58.4</v>
      </c>
      <c r="AL38" s="24">
        <v>176.1</v>
      </c>
      <c r="AM38" s="24">
        <v>48.82</v>
      </c>
      <c r="AN38" s="24">
        <v>14.62</v>
      </c>
    </row>
    <row r="39" spans="1:40" s="67" customFormat="1" ht="17.25" customHeight="1" x14ac:dyDescent="0.55000000000000004">
      <c r="A39" s="67">
        <v>2021</v>
      </c>
      <c r="B39" s="67" t="s">
        <v>74</v>
      </c>
      <c r="C39" s="67">
        <v>37</v>
      </c>
      <c r="D39" s="24" t="s">
        <v>111</v>
      </c>
      <c r="E39" s="24">
        <v>1.02</v>
      </c>
      <c r="F39" s="24">
        <v>19.93</v>
      </c>
      <c r="G39" s="24">
        <v>3.59</v>
      </c>
      <c r="H39" s="24">
        <v>12.71</v>
      </c>
      <c r="I39" s="24">
        <v>67.790000000000006</v>
      </c>
      <c r="J39" s="24">
        <v>54.17</v>
      </c>
      <c r="K39" s="24">
        <v>23.86</v>
      </c>
      <c r="L39" s="24">
        <v>21.8</v>
      </c>
      <c r="M39" s="24">
        <v>35.799999999999997</v>
      </c>
      <c r="N39" s="24">
        <v>1.27</v>
      </c>
      <c r="O39" s="24">
        <v>18.72</v>
      </c>
      <c r="P39" s="24">
        <v>69.88</v>
      </c>
      <c r="Q39" s="24">
        <v>71.33</v>
      </c>
      <c r="R39" s="24">
        <v>79.53</v>
      </c>
      <c r="S39" s="24">
        <v>67.73</v>
      </c>
      <c r="T39" s="24">
        <v>13.01</v>
      </c>
      <c r="U39" s="24">
        <v>0.45</v>
      </c>
      <c r="V39" s="24">
        <v>1.38</v>
      </c>
      <c r="W39" s="24">
        <v>5.95</v>
      </c>
      <c r="X39" s="24">
        <v>23.01</v>
      </c>
      <c r="Y39" s="24">
        <v>12.04</v>
      </c>
      <c r="Z39" s="24">
        <v>1.36</v>
      </c>
      <c r="AA39" s="24">
        <v>1.96</v>
      </c>
      <c r="AB39" s="24">
        <v>602.59</v>
      </c>
      <c r="AC39" s="24">
        <v>34.4</v>
      </c>
      <c r="AD39" s="24">
        <v>75.5</v>
      </c>
      <c r="AE39" s="24">
        <v>103.9</v>
      </c>
      <c r="AF39" s="24">
        <v>5.21</v>
      </c>
      <c r="AG39" s="24">
        <v>12.13</v>
      </c>
      <c r="AH39" s="24">
        <v>8.73</v>
      </c>
      <c r="AI39" s="24">
        <v>13.47</v>
      </c>
      <c r="AJ39" s="24">
        <v>867.32</v>
      </c>
      <c r="AK39" s="24">
        <v>72.510000000000005</v>
      </c>
      <c r="AL39" s="24">
        <v>132.38</v>
      </c>
      <c r="AM39" s="24">
        <v>38.21</v>
      </c>
      <c r="AN39" s="24">
        <v>13.7</v>
      </c>
    </row>
    <row r="40" spans="1:40" s="67" customFormat="1" ht="17.25" customHeight="1" x14ac:dyDescent="0.55000000000000004">
      <c r="A40" s="67">
        <v>2021</v>
      </c>
      <c r="B40" s="67" t="s">
        <v>74</v>
      </c>
      <c r="C40" s="67">
        <v>38</v>
      </c>
      <c r="D40" s="24" t="s">
        <v>112</v>
      </c>
      <c r="E40" s="24">
        <v>0.97</v>
      </c>
      <c r="F40" s="24">
        <v>-2.86</v>
      </c>
      <c r="G40" s="24">
        <v>6.12</v>
      </c>
      <c r="H40" s="24">
        <v>13.66</v>
      </c>
      <c r="I40" s="24">
        <v>68.53</v>
      </c>
      <c r="J40" s="24">
        <v>48.73</v>
      </c>
      <c r="K40" s="24">
        <v>28.39</v>
      </c>
      <c r="L40" s="24">
        <v>19.95</v>
      </c>
      <c r="M40" s="24">
        <v>29.73</v>
      </c>
      <c r="N40" s="24">
        <v>1.23</v>
      </c>
      <c r="O40" s="24">
        <v>10.55</v>
      </c>
      <c r="P40" s="24">
        <v>60.86</v>
      </c>
      <c r="Q40" s="24">
        <v>67.510000000000005</v>
      </c>
      <c r="R40" s="24">
        <v>72.66</v>
      </c>
      <c r="S40" s="24">
        <v>70.83</v>
      </c>
      <c r="T40" s="24">
        <v>21.57</v>
      </c>
      <c r="U40" s="24">
        <v>0.86</v>
      </c>
      <c r="V40" s="24">
        <v>1.1100000000000001</v>
      </c>
      <c r="W40" s="24">
        <v>4.66</v>
      </c>
      <c r="X40" s="24">
        <v>22.5</v>
      </c>
      <c r="Y40" s="24">
        <v>11.32</v>
      </c>
      <c r="Z40" s="24">
        <v>2.68</v>
      </c>
      <c r="AA40" s="24">
        <v>2.11</v>
      </c>
      <c r="AB40" s="24">
        <v>514.1</v>
      </c>
      <c r="AC40" s="24">
        <v>38.9</v>
      </c>
      <c r="AD40" s="24">
        <v>59.66</v>
      </c>
      <c r="AE40" s="24">
        <v>145.41</v>
      </c>
      <c r="AF40" s="24">
        <v>6.15</v>
      </c>
      <c r="AG40" s="24">
        <v>15.5</v>
      </c>
      <c r="AH40" s="24">
        <v>1.92</v>
      </c>
      <c r="AI40" s="24">
        <v>6.8</v>
      </c>
      <c r="AJ40" s="24">
        <v>958.82</v>
      </c>
      <c r="AK40" s="24">
        <v>75.41</v>
      </c>
      <c r="AL40" s="24">
        <v>157.99</v>
      </c>
      <c r="AM40" s="24">
        <v>24.45</v>
      </c>
      <c r="AN40" s="24">
        <v>20.04</v>
      </c>
    </row>
    <row r="41" spans="1:40" s="67" customFormat="1" ht="17.25" customHeight="1" x14ac:dyDescent="0.55000000000000004">
      <c r="A41" s="67">
        <v>2021</v>
      </c>
      <c r="B41" s="67" t="s">
        <v>74</v>
      </c>
      <c r="C41" s="67">
        <v>39</v>
      </c>
      <c r="D41" s="24" t="s">
        <v>113</v>
      </c>
      <c r="E41" s="24">
        <v>1.21</v>
      </c>
      <c r="F41" s="24">
        <v>12.91</v>
      </c>
      <c r="G41" s="24">
        <v>4.1100000000000003</v>
      </c>
      <c r="H41" s="24">
        <v>10.99</v>
      </c>
      <c r="I41" s="24">
        <v>73.05</v>
      </c>
      <c r="J41" s="24">
        <v>52.96</v>
      </c>
      <c r="K41" s="24">
        <v>21.77</v>
      </c>
      <c r="L41" s="24">
        <v>22.43</v>
      </c>
      <c r="M41" s="24">
        <v>33.590000000000003</v>
      </c>
      <c r="N41" s="24">
        <v>1.57</v>
      </c>
      <c r="O41" s="24">
        <v>9.02</v>
      </c>
      <c r="P41" s="24">
        <v>66.23</v>
      </c>
      <c r="Q41" s="24">
        <v>71.03</v>
      </c>
      <c r="R41" s="24">
        <v>79.930000000000007</v>
      </c>
      <c r="S41" s="24">
        <v>68.349999999999994</v>
      </c>
      <c r="T41" s="24">
        <v>15.83</v>
      </c>
      <c r="U41" s="24">
        <v>0.97</v>
      </c>
      <c r="V41" s="24">
        <v>2.1</v>
      </c>
      <c r="W41" s="24">
        <v>6.57</v>
      </c>
      <c r="X41" s="24">
        <v>24.51</v>
      </c>
      <c r="Y41" s="24">
        <v>12.48</v>
      </c>
      <c r="Z41" s="24">
        <v>2.09</v>
      </c>
      <c r="AA41" s="24">
        <v>1.82</v>
      </c>
      <c r="AB41" s="24">
        <v>608.1</v>
      </c>
      <c r="AC41" s="24">
        <v>65.77</v>
      </c>
      <c r="AD41" s="24">
        <v>68.17</v>
      </c>
      <c r="AE41" s="24">
        <v>90.89</v>
      </c>
      <c r="AF41" s="24">
        <v>8.0299999999999994</v>
      </c>
      <c r="AG41" s="24">
        <v>13.33</v>
      </c>
      <c r="AH41" s="24">
        <v>2.63</v>
      </c>
      <c r="AI41" s="24">
        <v>7.17</v>
      </c>
      <c r="AJ41" s="24">
        <v>961.51</v>
      </c>
      <c r="AK41" s="24">
        <v>75.400000000000006</v>
      </c>
      <c r="AL41" s="24">
        <v>178.31</v>
      </c>
      <c r="AM41" s="24">
        <v>36.71</v>
      </c>
      <c r="AN41" s="24">
        <v>21.4</v>
      </c>
    </row>
    <row r="42" spans="1:40" s="67" customFormat="1" ht="17.25" customHeight="1" x14ac:dyDescent="0.55000000000000004">
      <c r="A42" s="67">
        <v>2021</v>
      </c>
      <c r="B42" s="67" t="s">
        <v>74</v>
      </c>
      <c r="C42" s="67">
        <v>40</v>
      </c>
      <c r="D42" s="24" t="s">
        <v>114</v>
      </c>
      <c r="E42" s="24">
        <v>1.1000000000000001</v>
      </c>
      <c r="F42" s="24">
        <v>10.14</v>
      </c>
      <c r="G42" s="24">
        <v>6.13</v>
      </c>
      <c r="H42" s="24">
        <v>16.12</v>
      </c>
      <c r="I42" s="24">
        <v>67.930000000000007</v>
      </c>
      <c r="J42" s="24">
        <v>50.49</v>
      </c>
      <c r="K42" s="24">
        <v>23.19</v>
      </c>
      <c r="L42" s="24">
        <v>19.95</v>
      </c>
      <c r="M42" s="24">
        <v>54.2</v>
      </c>
      <c r="N42" s="24">
        <v>0.87</v>
      </c>
      <c r="O42" s="24">
        <v>14.56</v>
      </c>
      <c r="P42" s="24">
        <v>64.19</v>
      </c>
      <c r="Q42" s="24">
        <v>66.040000000000006</v>
      </c>
      <c r="R42" s="24">
        <v>81.459999999999994</v>
      </c>
      <c r="S42" s="24">
        <v>71.72</v>
      </c>
      <c r="T42" s="24">
        <v>15.17</v>
      </c>
      <c r="U42" s="24">
        <v>1.22</v>
      </c>
      <c r="V42" s="24">
        <v>1.3</v>
      </c>
      <c r="W42" s="24">
        <v>4.72</v>
      </c>
      <c r="X42" s="24">
        <v>21.01</v>
      </c>
      <c r="Y42" s="24">
        <v>10.92</v>
      </c>
      <c r="Z42" s="24">
        <v>2.37</v>
      </c>
      <c r="AA42" s="24">
        <v>2.2400000000000002</v>
      </c>
      <c r="AB42" s="24">
        <v>561.52</v>
      </c>
      <c r="AC42" s="24">
        <v>48.22</v>
      </c>
      <c r="AD42" s="24">
        <v>80.75</v>
      </c>
      <c r="AE42" s="24">
        <v>115.15</v>
      </c>
      <c r="AF42" s="24">
        <v>6.06</v>
      </c>
      <c r="AG42" s="24">
        <v>14.8</v>
      </c>
      <c r="AH42" s="24">
        <v>3.23</v>
      </c>
      <c r="AI42" s="24">
        <v>2.29</v>
      </c>
      <c r="AJ42" s="24">
        <v>869.46</v>
      </c>
      <c r="AK42" s="24">
        <v>74.739999999999995</v>
      </c>
      <c r="AL42" s="24">
        <v>149.66</v>
      </c>
      <c r="AM42" s="24">
        <v>48.12</v>
      </c>
      <c r="AN42" s="24">
        <v>12.4</v>
      </c>
    </row>
    <row r="43" spans="1:40" s="67" customFormat="1" ht="17.25" customHeight="1" x14ac:dyDescent="0.55000000000000004">
      <c r="A43" s="67">
        <v>2021</v>
      </c>
      <c r="B43" s="67" t="s">
        <v>74</v>
      </c>
      <c r="C43" s="67">
        <v>41</v>
      </c>
      <c r="D43" s="24" t="s">
        <v>115</v>
      </c>
      <c r="E43" s="24">
        <v>1.0900000000000001</v>
      </c>
      <c r="F43" s="24">
        <v>16.440000000000001</v>
      </c>
      <c r="G43" s="24">
        <v>4.97</v>
      </c>
      <c r="H43" s="24">
        <v>18.48</v>
      </c>
      <c r="I43" s="24">
        <v>66.39</v>
      </c>
      <c r="J43" s="24">
        <v>39.74</v>
      </c>
      <c r="K43" s="24">
        <v>30.47</v>
      </c>
      <c r="L43" s="24">
        <v>27.19</v>
      </c>
      <c r="M43" s="24">
        <v>31.16</v>
      </c>
      <c r="N43" s="24">
        <v>1.38</v>
      </c>
      <c r="O43" s="24">
        <v>6.39</v>
      </c>
      <c r="P43" s="24">
        <v>60.84</v>
      </c>
      <c r="Q43" s="24">
        <v>69.5</v>
      </c>
      <c r="R43" s="24">
        <v>77.23</v>
      </c>
      <c r="S43" s="24">
        <v>64.98</v>
      </c>
      <c r="T43" s="24">
        <v>22.3</v>
      </c>
      <c r="U43" s="24">
        <v>0.71</v>
      </c>
      <c r="V43" s="24">
        <v>2.66</v>
      </c>
      <c r="W43" s="24">
        <v>7.45</v>
      </c>
      <c r="X43" s="24">
        <v>24.96</v>
      </c>
      <c r="Y43" s="24">
        <v>14.05</v>
      </c>
      <c r="Z43" s="24">
        <v>3.98</v>
      </c>
      <c r="AA43" s="24">
        <v>3.18</v>
      </c>
      <c r="AB43" s="24">
        <v>614.78</v>
      </c>
      <c r="AC43" s="24">
        <v>67.08</v>
      </c>
      <c r="AD43" s="24">
        <v>99.09</v>
      </c>
      <c r="AE43" s="24">
        <v>135.38999999999999</v>
      </c>
      <c r="AF43" s="24">
        <v>6.72</v>
      </c>
      <c r="AG43" s="24">
        <v>15.11</v>
      </c>
      <c r="AH43" s="24">
        <v>4.0199999999999996</v>
      </c>
      <c r="AI43" s="24">
        <v>7.4</v>
      </c>
      <c r="AJ43" s="24">
        <v>982.31</v>
      </c>
      <c r="AK43" s="24">
        <v>80.819999999999993</v>
      </c>
      <c r="AL43" s="24">
        <v>173.55</v>
      </c>
      <c r="AM43" s="24">
        <v>56.28</v>
      </c>
      <c r="AN43" s="24">
        <v>21.87</v>
      </c>
    </row>
    <row r="44" spans="1:40" s="67" customFormat="1" ht="17.25" customHeight="1" x14ac:dyDescent="0.55000000000000004">
      <c r="A44" s="67">
        <v>2021</v>
      </c>
      <c r="B44" s="67" t="s">
        <v>74</v>
      </c>
      <c r="C44" s="67">
        <v>42</v>
      </c>
      <c r="D44" s="24" t="s">
        <v>116</v>
      </c>
      <c r="E44" s="24">
        <v>0.96</v>
      </c>
      <c r="F44" s="24">
        <v>7.6</v>
      </c>
      <c r="G44" s="24">
        <v>5.15</v>
      </c>
      <c r="H44" s="24">
        <v>21.38</v>
      </c>
      <c r="I44" s="24">
        <v>57.32</v>
      </c>
      <c r="J44" s="24">
        <v>54.08</v>
      </c>
      <c r="K44" s="24">
        <v>32.61</v>
      </c>
      <c r="L44" s="24">
        <v>22.41</v>
      </c>
      <c r="M44" s="24">
        <v>46.38</v>
      </c>
      <c r="N44" s="24">
        <v>0.82</v>
      </c>
      <c r="O44" s="24">
        <v>8.8000000000000007</v>
      </c>
      <c r="P44" s="24">
        <v>55.28</v>
      </c>
      <c r="Q44" s="24">
        <v>73.900000000000006</v>
      </c>
      <c r="R44" s="24">
        <v>75.09</v>
      </c>
      <c r="S44" s="24">
        <v>57.57</v>
      </c>
      <c r="T44" s="24">
        <v>25.07</v>
      </c>
      <c r="U44" s="24">
        <v>1.24</v>
      </c>
      <c r="V44" s="24">
        <v>2.5099999999999998</v>
      </c>
      <c r="W44" s="24">
        <v>4.17</v>
      </c>
      <c r="X44" s="24">
        <v>21.37</v>
      </c>
      <c r="Y44" s="24">
        <v>11.19</v>
      </c>
      <c r="Z44" s="24">
        <v>2.35</v>
      </c>
      <c r="AA44" s="24">
        <v>3.58</v>
      </c>
      <c r="AB44" s="24">
        <v>487.65</v>
      </c>
      <c r="AC44" s="24">
        <v>54.26</v>
      </c>
      <c r="AD44" s="24">
        <v>57.39</v>
      </c>
      <c r="AE44" s="24">
        <v>35.659999999999997</v>
      </c>
      <c r="AF44" s="24">
        <v>6.52</v>
      </c>
      <c r="AG44" s="24">
        <v>14.54</v>
      </c>
      <c r="AH44" s="24">
        <v>0.9</v>
      </c>
      <c r="AI44" s="24">
        <v>0</v>
      </c>
      <c r="AJ44" s="24">
        <v>1089.51</v>
      </c>
      <c r="AK44" s="24">
        <v>153.93</v>
      </c>
      <c r="AL44" s="24">
        <v>245.06</v>
      </c>
      <c r="AM44" s="24">
        <v>61.58</v>
      </c>
      <c r="AN44" s="24">
        <v>19.829999999999998</v>
      </c>
    </row>
    <row r="45" spans="1:40" s="67" customFormat="1" ht="17.25" customHeight="1" x14ac:dyDescent="0.55000000000000004">
      <c r="A45" s="67">
        <v>2021</v>
      </c>
      <c r="B45" s="67" t="s">
        <v>74</v>
      </c>
      <c r="C45" s="67">
        <v>43</v>
      </c>
      <c r="D45" s="24" t="s">
        <v>117</v>
      </c>
      <c r="E45" s="24">
        <v>1.1499999999999999</v>
      </c>
      <c r="F45" s="24">
        <v>7.77</v>
      </c>
      <c r="G45" s="24">
        <v>4.88</v>
      </c>
      <c r="H45" s="24">
        <v>14.61</v>
      </c>
      <c r="I45" s="24">
        <v>69.33</v>
      </c>
      <c r="J45" s="24">
        <v>51.05</v>
      </c>
      <c r="K45" s="24">
        <v>23.83</v>
      </c>
      <c r="L45" s="24">
        <v>24.78</v>
      </c>
      <c r="M45" s="24">
        <v>39.090000000000003</v>
      </c>
      <c r="N45" s="24">
        <v>1.71</v>
      </c>
      <c r="O45" s="24">
        <v>8.99</v>
      </c>
      <c r="P45" s="24">
        <v>69.77</v>
      </c>
      <c r="Q45" s="24">
        <v>73.459999999999994</v>
      </c>
      <c r="R45" s="24">
        <v>82.5</v>
      </c>
      <c r="S45" s="24">
        <v>66.38</v>
      </c>
      <c r="T45" s="24">
        <v>19.399999999999999</v>
      </c>
      <c r="U45" s="24">
        <v>0.46</v>
      </c>
      <c r="V45" s="24">
        <v>1.97</v>
      </c>
      <c r="W45" s="24">
        <v>4.91</v>
      </c>
      <c r="X45" s="24">
        <v>21.69</v>
      </c>
      <c r="Y45" s="24">
        <v>11.16</v>
      </c>
      <c r="Z45" s="24">
        <v>1.66</v>
      </c>
      <c r="AA45" s="24">
        <v>2.14</v>
      </c>
      <c r="AB45" s="24">
        <v>540.9</v>
      </c>
      <c r="AC45" s="24">
        <v>64.099999999999994</v>
      </c>
      <c r="AD45" s="24">
        <v>59.17</v>
      </c>
      <c r="AE45" s="24">
        <v>102.45</v>
      </c>
      <c r="AF45" s="24">
        <v>7.15</v>
      </c>
      <c r="AG45" s="24">
        <v>12.61</v>
      </c>
      <c r="AH45" s="24">
        <v>1.17</v>
      </c>
      <c r="AI45" s="24">
        <v>16.28</v>
      </c>
      <c r="AJ45" s="24">
        <v>885.76</v>
      </c>
      <c r="AK45" s="24">
        <v>57.07</v>
      </c>
      <c r="AL45" s="24">
        <v>149.69</v>
      </c>
      <c r="AM45" s="24">
        <v>38.33</v>
      </c>
      <c r="AN45" s="24">
        <v>29.48</v>
      </c>
    </row>
    <row r="46" spans="1:40" s="67" customFormat="1" ht="17.25" customHeight="1" x14ac:dyDescent="0.55000000000000004">
      <c r="A46" s="67">
        <v>2021</v>
      </c>
      <c r="B46" s="67" t="s">
        <v>74</v>
      </c>
      <c r="C46" s="67">
        <v>44</v>
      </c>
      <c r="D46" s="24" t="s">
        <v>118</v>
      </c>
      <c r="E46" s="24">
        <v>1.05</v>
      </c>
      <c r="F46" s="24">
        <v>-1.89</v>
      </c>
      <c r="G46" s="24">
        <v>6.79</v>
      </c>
      <c r="H46" s="24">
        <v>12.11</v>
      </c>
      <c r="I46" s="24">
        <v>63.52</v>
      </c>
      <c r="J46" s="24">
        <v>51.47</v>
      </c>
      <c r="K46" s="24">
        <v>27.08</v>
      </c>
      <c r="L46" s="24">
        <v>23.22</v>
      </c>
      <c r="M46" s="24">
        <v>41.18</v>
      </c>
      <c r="N46" s="24">
        <v>1.93</v>
      </c>
      <c r="O46" s="24">
        <v>13.7</v>
      </c>
      <c r="P46" s="24">
        <v>67.319999999999993</v>
      </c>
      <c r="Q46" s="24">
        <v>77.510000000000005</v>
      </c>
      <c r="R46" s="24">
        <v>78.88</v>
      </c>
      <c r="S46" s="24">
        <v>70.8</v>
      </c>
      <c r="T46" s="24">
        <v>18.600000000000001</v>
      </c>
      <c r="U46" s="24">
        <v>0.93</v>
      </c>
      <c r="V46" s="24">
        <v>3.77</v>
      </c>
      <c r="W46" s="24">
        <v>4.93</v>
      </c>
      <c r="X46" s="24">
        <v>24.5</v>
      </c>
      <c r="Y46" s="24">
        <v>11.67</v>
      </c>
      <c r="Z46" s="24">
        <v>0.92</v>
      </c>
      <c r="AA46" s="24">
        <v>2.97</v>
      </c>
      <c r="AB46" s="24">
        <v>704.22</v>
      </c>
      <c r="AC46" s="24">
        <v>99.43</v>
      </c>
      <c r="AD46" s="24">
        <v>75.459999999999994</v>
      </c>
      <c r="AE46" s="24">
        <v>181.15</v>
      </c>
      <c r="AF46" s="24">
        <v>9.3699999999999992</v>
      </c>
      <c r="AG46" s="24">
        <v>15.28</v>
      </c>
      <c r="AH46" s="24">
        <v>6.13</v>
      </c>
      <c r="AI46" s="24">
        <v>5.54</v>
      </c>
      <c r="AJ46" s="24">
        <v>987.93</v>
      </c>
      <c r="AK46" s="24">
        <v>77.89</v>
      </c>
      <c r="AL46" s="24">
        <v>202.08</v>
      </c>
      <c r="AM46" s="24">
        <v>32.89</v>
      </c>
      <c r="AN46" s="24">
        <v>17.760000000000002</v>
      </c>
    </row>
    <row r="47" spans="1:40" s="67" customFormat="1" ht="17.25" customHeight="1" x14ac:dyDescent="0.55000000000000004">
      <c r="A47" s="67">
        <v>2021</v>
      </c>
      <c r="B47" s="67" t="s">
        <v>74</v>
      </c>
      <c r="C47" s="67">
        <v>45</v>
      </c>
      <c r="D47" s="24" t="s">
        <v>119</v>
      </c>
      <c r="E47" s="24">
        <v>1.1599999999999999</v>
      </c>
      <c r="F47" s="24">
        <v>6.62</v>
      </c>
      <c r="G47" s="24">
        <v>5.57</v>
      </c>
      <c r="H47" s="24">
        <v>10.95</v>
      </c>
      <c r="I47" s="24">
        <v>66.3</v>
      </c>
      <c r="J47" s="24">
        <v>50.82</v>
      </c>
      <c r="K47" s="24">
        <v>29.44</v>
      </c>
      <c r="L47" s="24">
        <v>20.98</v>
      </c>
      <c r="M47" s="24">
        <v>40.67</v>
      </c>
      <c r="N47" s="24">
        <v>0.9</v>
      </c>
      <c r="O47" s="24">
        <v>8.2200000000000006</v>
      </c>
      <c r="P47" s="24">
        <v>68.55</v>
      </c>
      <c r="Q47" s="24">
        <v>74.34</v>
      </c>
      <c r="R47" s="24">
        <v>80.91</v>
      </c>
      <c r="S47" s="24">
        <v>64.540000000000006</v>
      </c>
      <c r="T47" s="24">
        <v>22.49</v>
      </c>
      <c r="U47" s="24">
        <v>0.34</v>
      </c>
      <c r="V47" s="24">
        <v>1.88</v>
      </c>
      <c r="W47" s="24">
        <v>5.89</v>
      </c>
      <c r="X47" s="24">
        <v>24.65</v>
      </c>
      <c r="Y47" s="24">
        <v>13.9</v>
      </c>
      <c r="Z47" s="24">
        <v>2.0699999999999998</v>
      </c>
      <c r="AA47" s="24">
        <v>3.17</v>
      </c>
      <c r="AB47" s="24">
        <v>567.16999999999996</v>
      </c>
      <c r="AC47" s="24">
        <v>72.92</v>
      </c>
      <c r="AD47" s="24">
        <v>56.23</v>
      </c>
      <c r="AE47" s="24">
        <v>99.33</v>
      </c>
      <c r="AF47" s="24">
        <v>5.34</v>
      </c>
      <c r="AG47" s="24">
        <v>16.2</v>
      </c>
      <c r="AH47" s="24">
        <v>0.46</v>
      </c>
      <c r="AI47" s="24">
        <v>5.92</v>
      </c>
      <c r="AJ47" s="24">
        <v>1026.71</v>
      </c>
      <c r="AK47" s="24">
        <v>96.9</v>
      </c>
      <c r="AL47" s="24">
        <v>165.93</v>
      </c>
      <c r="AM47" s="24">
        <v>27.8</v>
      </c>
      <c r="AN47" s="24">
        <v>25.25</v>
      </c>
    </row>
    <row r="48" spans="1:40" s="67" customFormat="1" ht="17.25" customHeight="1" x14ac:dyDescent="0.55000000000000004">
      <c r="A48" s="67">
        <v>2021</v>
      </c>
      <c r="B48" s="67" t="s">
        <v>74</v>
      </c>
      <c r="C48" s="67">
        <v>46</v>
      </c>
      <c r="D48" s="24" t="s">
        <v>120</v>
      </c>
      <c r="E48" s="24">
        <v>0.89</v>
      </c>
      <c r="F48" s="24">
        <v>-6.62</v>
      </c>
      <c r="G48" s="24">
        <v>7.04</v>
      </c>
      <c r="H48" s="24">
        <v>14.22</v>
      </c>
      <c r="I48" s="24">
        <v>66.22</v>
      </c>
      <c r="J48" s="24">
        <v>64.14</v>
      </c>
      <c r="K48" s="24">
        <v>14.37</v>
      </c>
      <c r="L48" s="24">
        <v>25.15</v>
      </c>
      <c r="M48" s="24">
        <v>41.3</v>
      </c>
      <c r="N48" s="24">
        <v>1.31</v>
      </c>
      <c r="O48" s="24">
        <v>13.95</v>
      </c>
      <c r="P48" s="24">
        <v>70.38</v>
      </c>
      <c r="Q48" s="24">
        <v>80.599999999999994</v>
      </c>
      <c r="R48" s="24">
        <v>78.53</v>
      </c>
      <c r="S48" s="24">
        <v>67.81</v>
      </c>
      <c r="T48" s="24">
        <v>13.87</v>
      </c>
      <c r="U48" s="24">
        <v>1.36</v>
      </c>
      <c r="V48" s="24">
        <v>3.79</v>
      </c>
      <c r="W48" s="24">
        <v>3.89</v>
      </c>
      <c r="X48" s="24">
        <v>24.49</v>
      </c>
      <c r="Y48" s="24">
        <v>11.55</v>
      </c>
      <c r="Z48" s="24">
        <v>1.55</v>
      </c>
      <c r="AA48" s="24">
        <v>2.89</v>
      </c>
      <c r="AB48" s="24">
        <v>657.95</v>
      </c>
      <c r="AC48" s="24">
        <v>71.099999999999994</v>
      </c>
      <c r="AD48" s="24">
        <v>48.19</v>
      </c>
      <c r="AE48" s="24">
        <v>115.89</v>
      </c>
      <c r="AF48" s="24">
        <v>10.1</v>
      </c>
      <c r="AG48" s="24">
        <v>14.49</v>
      </c>
      <c r="AH48" s="24">
        <v>5.54</v>
      </c>
      <c r="AI48" s="24">
        <v>5.63</v>
      </c>
      <c r="AJ48" s="24">
        <v>987.6</v>
      </c>
      <c r="AK48" s="24">
        <v>74.19</v>
      </c>
      <c r="AL48" s="24">
        <v>146.72999999999999</v>
      </c>
      <c r="AM48" s="24">
        <v>31.42</v>
      </c>
      <c r="AN48" s="24">
        <v>21.19</v>
      </c>
    </row>
    <row r="49" spans="1:40" s="67" customFormat="1" ht="17.25" customHeight="1" x14ac:dyDescent="0.55000000000000004">
      <c r="A49" s="67">
        <v>2021</v>
      </c>
      <c r="B49" s="67" t="s">
        <v>74</v>
      </c>
      <c r="C49" s="67">
        <v>47</v>
      </c>
      <c r="D49" s="24" t="s">
        <v>121</v>
      </c>
      <c r="E49" s="24">
        <v>0.67</v>
      </c>
      <c r="F49" s="24">
        <v>0</v>
      </c>
      <c r="G49" s="24">
        <v>5.32</v>
      </c>
      <c r="H49" s="24">
        <v>15.97</v>
      </c>
      <c r="I49" s="24">
        <v>63.28</v>
      </c>
      <c r="J49" s="24">
        <v>40.08</v>
      </c>
      <c r="K49" s="24">
        <v>36.36</v>
      </c>
      <c r="L49" s="24">
        <v>23.24</v>
      </c>
      <c r="M49" s="24">
        <v>50</v>
      </c>
      <c r="N49" s="24">
        <v>2.78</v>
      </c>
      <c r="O49" s="24">
        <v>18.18</v>
      </c>
      <c r="P49" s="24">
        <v>68.239999999999995</v>
      </c>
      <c r="Q49" s="24">
        <v>69.42</v>
      </c>
      <c r="R49" s="24">
        <v>77.03</v>
      </c>
      <c r="S49" s="24">
        <v>57.15</v>
      </c>
      <c r="T49" s="24">
        <v>19.440000000000001</v>
      </c>
      <c r="U49" s="24">
        <v>2.41</v>
      </c>
      <c r="V49" s="24">
        <v>2.04</v>
      </c>
      <c r="W49" s="24">
        <v>4.6900000000000004</v>
      </c>
      <c r="X49" s="24">
        <v>28.67</v>
      </c>
      <c r="Y49" s="24">
        <v>12.75</v>
      </c>
      <c r="Z49" s="24">
        <v>2.74</v>
      </c>
      <c r="AA49" s="24">
        <v>3.96</v>
      </c>
      <c r="AB49" s="24">
        <v>429.23</v>
      </c>
      <c r="AC49" s="24">
        <v>119.96</v>
      </c>
      <c r="AD49" s="24">
        <v>60.43</v>
      </c>
      <c r="AE49" s="24">
        <v>57.1</v>
      </c>
      <c r="AF49" s="24">
        <v>3.97</v>
      </c>
      <c r="AG49" s="24">
        <v>15.74</v>
      </c>
      <c r="AH49" s="70">
        <v>0</v>
      </c>
      <c r="AI49" s="70">
        <v>0</v>
      </c>
      <c r="AJ49" s="24">
        <v>945.12</v>
      </c>
      <c r="AK49" s="24">
        <v>55.38</v>
      </c>
      <c r="AL49" s="24">
        <v>111.19</v>
      </c>
      <c r="AM49" s="70">
        <v>0</v>
      </c>
      <c r="AN49" s="70">
        <v>0</v>
      </c>
    </row>
    <row r="50" spans="1:40" s="67" customFormat="1" ht="17.25" customHeight="1" x14ac:dyDescent="0.55000000000000004">
      <c r="A50" s="67">
        <v>2021</v>
      </c>
      <c r="B50" s="67" t="s">
        <v>74</v>
      </c>
      <c r="C50" s="67">
        <v>48</v>
      </c>
      <c r="D50" s="24" t="s">
        <v>122</v>
      </c>
      <c r="E50" s="24">
        <v>0.83</v>
      </c>
      <c r="F50" s="24">
        <v>-0.76</v>
      </c>
      <c r="G50" s="24">
        <v>6.21</v>
      </c>
      <c r="H50" s="24">
        <v>18.36</v>
      </c>
      <c r="I50" s="24">
        <v>60.3</v>
      </c>
      <c r="J50" s="24">
        <v>37.22</v>
      </c>
      <c r="K50" s="24">
        <v>29.87</v>
      </c>
      <c r="L50" s="24">
        <v>24.07</v>
      </c>
      <c r="M50" s="24">
        <v>43.21</v>
      </c>
      <c r="N50" s="24">
        <v>1.98</v>
      </c>
      <c r="O50" s="24">
        <v>6.79</v>
      </c>
      <c r="P50" s="24">
        <v>65.510000000000005</v>
      </c>
      <c r="Q50" s="24">
        <v>71.88</v>
      </c>
      <c r="R50" s="24">
        <v>75.069999999999993</v>
      </c>
      <c r="S50" s="24">
        <v>64.819999999999993</v>
      </c>
      <c r="T50" s="24">
        <v>22.68</v>
      </c>
      <c r="U50" s="24">
        <v>1.17</v>
      </c>
      <c r="V50" s="24">
        <v>2.0499999999999998</v>
      </c>
      <c r="W50" s="24">
        <v>6.06</v>
      </c>
      <c r="X50" s="24">
        <v>25.92</v>
      </c>
      <c r="Y50" s="24">
        <v>12.51</v>
      </c>
      <c r="Z50" s="24">
        <v>1.71</v>
      </c>
      <c r="AA50" s="24">
        <v>2.33</v>
      </c>
      <c r="AB50" s="24">
        <v>620.47</v>
      </c>
      <c r="AC50" s="24">
        <v>52.06</v>
      </c>
      <c r="AD50" s="24">
        <v>71.989999999999995</v>
      </c>
      <c r="AE50" s="24">
        <v>165.98</v>
      </c>
      <c r="AF50" s="24">
        <v>6.65</v>
      </c>
      <c r="AG50" s="24">
        <v>17.52</v>
      </c>
      <c r="AH50" s="24">
        <v>4.97</v>
      </c>
      <c r="AI50" s="24">
        <v>15.76</v>
      </c>
      <c r="AJ50" s="24">
        <v>922.13</v>
      </c>
      <c r="AK50" s="24">
        <v>95.13</v>
      </c>
      <c r="AL50" s="24">
        <v>165.88</v>
      </c>
      <c r="AM50" s="24">
        <v>45.18</v>
      </c>
      <c r="AN50" s="24">
        <v>18.52</v>
      </c>
    </row>
    <row r="51" spans="1:40" s="67" customFormat="1" ht="17.25" customHeight="1" x14ac:dyDescent="0.55000000000000004">
      <c r="A51" s="67">
        <v>2021</v>
      </c>
      <c r="B51" s="67" t="s">
        <v>74</v>
      </c>
      <c r="C51" s="67">
        <v>49</v>
      </c>
      <c r="D51" s="24" t="s">
        <v>123</v>
      </c>
      <c r="E51" s="24">
        <v>0.77</v>
      </c>
      <c r="F51" s="24">
        <v>-1.41</v>
      </c>
      <c r="G51" s="24">
        <v>5.81</v>
      </c>
      <c r="H51" s="24">
        <v>11.85</v>
      </c>
      <c r="I51" s="24">
        <v>61.71</v>
      </c>
      <c r="J51" s="24">
        <v>56.72</v>
      </c>
      <c r="K51" s="24">
        <v>20.28</v>
      </c>
      <c r="L51" s="24">
        <v>18.57</v>
      </c>
      <c r="M51" s="24">
        <v>38.86</v>
      </c>
      <c r="N51" s="24">
        <v>0.97</v>
      </c>
      <c r="O51" s="24">
        <v>13.79</v>
      </c>
      <c r="P51" s="24">
        <v>66.31</v>
      </c>
      <c r="Q51" s="24">
        <v>76.33</v>
      </c>
      <c r="R51" s="24">
        <v>77.040000000000006</v>
      </c>
      <c r="S51" s="24">
        <v>69.5</v>
      </c>
      <c r="T51" s="24">
        <v>17.350000000000001</v>
      </c>
      <c r="U51" s="24">
        <v>0</v>
      </c>
      <c r="V51" s="24">
        <v>2.3199999999999998</v>
      </c>
      <c r="W51" s="24">
        <v>4.26</v>
      </c>
      <c r="X51" s="24">
        <v>23.65</v>
      </c>
      <c r="Y51" s="24">
        <v>11.72</v>
      </c>
      <c r="Z51" s="24">
        <v>1.81</v>
      </c>
      <c r="AA51" s="24">
        <v>2.52</v>
      </c>
      <c r="AB51" s="24">
        <v>555.62</v>
      </c>
      <c r="AC51" s="24">
        <v>40.159999999999997</v>
      </c>
      <c r="AD51" s="24">
        <v>84.02</v>
      </c>
      <c r="AE51" s="24">
        <v>116.53</v>
      </c>
      <c r="AF51" s="24">
        <v>8.77</v>
      </c>
      <c r="AG51" s="24">
        <v>12.96</v>
      </c>
      <c r="AH51" s="24">
        <v>2.87</v>
      </c>
      <c r="AI51" s="70">
        <v>0</v>
      </c>
      <c r="AJ51" s="24">
        <v>987.54</v>
      </c>
      <c r="AK51" s="24">
        <v>52.97</v>
      </c>
      <c r="AL51" s="24">
        <v>169.63</v>
      </c>
      <c r="AM51" s="24">
        <v>22.48</v>
      </c>
      <c r="AN51" s="24">
        <v>23.61</v>
      </c>
    </row>
    <row r="52" spans="1:40" s="67" customFormat="1" ht="17.25" customHeight="1" x14ac:dyDescent="0.55000000000000004">
      <c r="A52" s="67">
        <v>2021</v>
      </c>
      <c r="B52" s="67" t="s">
        <v>74</v>
      </c>
      <c r="C52" s="67">
        <v>50</v>
      </c>
      <c r="D52" s="24" t="s">
        <v>124</v>
      </c>
      <c r="E52" s="24">
        <v>1.1200000000000001</v>
      </c>
      <c r="F52" s="24">
        <v>7.35</v>
      </c>
      <c r="G52" s="24">
        <v>5.6</v>
      </c>
      <c r="H52" s="24">
        <v>13.44</v>
      </c>
      <c r="I52" s="24">
        <v>67.680000000000007</v>
      </c>
      <c r="J52" s="24">
        <v>48.2</v>
      </c>
      <c r="K52" s="24">
        <v>24.2</v>
      </c>
      <c r="L52" s="24">
        <v>25.75</v>
      </c>
      <c r="M52" s="24">
        <v>44.98</v>
      </c>
      <c r="N52" s="24">
        <v>0.91</v>
      </c>
      <c r="O52" s="24">
        <v>9.64</v>
      </c>
      <c r="P52" s="24">
        <v>61.4</v>
      </c>
      <c r="Q52" s="24">
        <v>69.02</v>
      </c>
      <c r="R52" s="24">
        <v>82.09</v>
      </c>
      <c r="S52" s="24">
        <v>74.37</v>
      </c>
      <c r="T52" s="24">
        <v>18.09</v>
      </c>
      <c r="U52" s="24">
        <v>0.78</v>
      </c>
      <c r="V52" s="24">
        <v>1.48</v>
      </c>
      <c r="W52" s="24">
        <v>4.82</v>
      </c>
      <c r="X52" s="24">
        <v>20.92</v>
      </c>
      <c r="Y52" s="24">
        <v>10.77</v>
      </c>
      <c r="Z52" s="24">
        <v>2.11</v>
      </c>
      <c r="AA52" s="24">
        <v>2.3199999999999998</v>
      </c>
      <c r="AB52" s="24">
        <v>543.41</v>
      </c>
      <c r="AC52" s="24">
        <v>56.7</v>
      </c>
      <c r="AD52" s="24">
        <v>67.84</v>
      </c>
      <c r="AE52" s="24">
        <v>145.78</v>
      </c>
      <c r="AF52" s="24">
        <v>6.59</v>
      </c>
      <c r="AG52" s="24">
        <v>14.1</v>
      </c>
      <c r="AH52" s="24">
        <v>2.16</v>
      </c>
      <c r="AI52" s="24">
        <v>1.24</v>
      </c>
      <c r="AJ52" s="24">
        <v>840.66</v>
      </c>
      <c r="AK52" s="24">
        <v>63.13</v>
      </c>
      <c r="AL52" s="24">
        <v>151.31</v>
      </c>
      <c r="AM52" s="24">
        <v>36.450000000000003</v>
      </c>
      <c r="AN52" s="24">
        <v>10.17</v>
      </c>
    </row>
    <row r="53" spans="1:40" s="67" customFormat="1" ht="17.25" customHeight="1" x14ac:dyDescent="0.55000000000000004">
      <c r="A53" s="67">
        <v>2021</v>
      </c>
      <c r="B53" s="67" t="s">
        <v>74</v>
      </c>
      <c r="C53" s="67">
        <v>51</v>
      </c>
      <c r="D53" s="24" t="s">
        <v>125</v>
      </c>
      <c r="E53" s="24">
        <v>0.78</v>
      </c>
      <c r="F53" s="24">
        <v>-16.05</v>
      </c>
      <c r="G53" s="24">
        <v>5.8</v>
      </c>
      <c r="H53" s="24">
        <v>21.24</v>
      </c>
      <c r="I53" s="24">
        <v>63.75</v>
      </c>
      <c r="J53" s="24">
        <v>46.65</v>
      </c>
      <c r="K53" s="24">
        <v>31.46</v>
      </c>
      <c r="L53" s="24">
        <v>20.87</v>
      </c>
      <c r="M53" s="24">
        <v>46.18</v>
      </c>
      <c r="N53" s="24">
        <v>1.22</v>
      </c>
      <c r="O53" s="24">
        <v>11.24</v>
      </c>
      <c r="P53" s="24">
        <v>59.03</v>
      </c>
      <c r="Q53" s="24">
        <v>70.510000000000005</v>
      </c>
      <c r="R53" s="24">
        <v>75.180000000000007</v>
      </c>
      <c r="S53" s="24">
        <v>61.69</v>
      </c>
      <c r="T53" s="24">
        <v>21.37</v>
      </c>
      <c r="U53" s="24">
        <v>0.31</v>
      </c>
      <c r="V53" s="24">
        <v>2.2599999999999998</v>
      </c>
      <c r="W53" s="24">
        <v>6</v>
      </c>
      <c r="X53" s="24">
        <v>25.01</v>
      </c>
      <c r="Y53" s="24">
        <v>11.55</v>
      </c>
      <c r="Z53" s="24">
        <v>2.25</v>
      </c>
      <c r="AA53" s="24">
        <v>2.37</v>
      </c>
      <c r="AB53" s="24">
        <v>495.07</v>
      </c>
      <c r="AC53" s="24">
        <v>73.290000000000006</v>
      </c>
      <c r="AD53" s="24">
        <v>61.89</v>
      </c>
      <c r="AE53" s="24">
        <v>56.03</v>
      </c>
      <c r="AF53" s="24">
        <v>9.1199999999999992</v>
      </c>
      <c r="AG53" s="24">
        <v>13.81</v>
      </c>
      <c r="AH53" s="24">
        <v>6.46</v>
      </c>
      <c r="AI53" s="24">
        <v>6.75</v>
      </c>
      <c r="AJ53" s="24">
        <v>1048.43</v>
      </c>
      <c r="AK53" s="24">
        <v>82.91</v>
      </c>
      <c r="AL53" s="24">
        <v>192.33</v>
      </c>
      <c r="AM53" s="24">
        <v>34.35</v>
      </c>
      <c r="AN53" s="24">
        <v>21.23</v>
      </c>
    </row>
    <row r="54" spans="1:40" s="67" customFormat="1" ht="17.25" customHeight="1" x14ac:dyDescent="0.55000000000000004">
      <c r="A54" s="67">
        <v>2021</v>
      </c>
      <c r="B54" s="67" t="s">
        <v>74</v>
      </c>
      <c r="C54" s="67">
        <v>52</v>
      </c>
      <c r="D54" s="24" t="s">
        <v>126</v>
      </c>
      <c r="E54" s="24">
        <v>1.1599999999999999</v>
      </c>
      <c r="F54" s="24">
        <v>14.3</v>
      </c>
      <c r="G54" s="24">
        <v>5.31</v>
      </c>
      <c r="H54" s="24">
        <v>14.02</v>
      </c>
      <c r="I54" s="24">
        <v>69.099999999999994</v>
      </c>
      <c r="J54" s="24">
        <v>50.59</v>
      </c>
      <c r="K54" s="24">
        <v>21.1</v>
      </c>
      <c r="L54" s="24">
        <v>24.09</v>
      </c>
      <c r="M54" s="24">
        <v>39.11</v>
      </c>
      <c r="N54" s="24">
        <v>1.65</v>
      </c>
      <c r="O54" s="24">
        <v>5.73</v>
      </c>
      <c r="P54" s="24">
        <v>66.8</v>
      </c>
      <c r="Q54" s="24">
        <v>69.099999999999994</v>
      </c>
      <c r="R54" s="24">
        <v>74.650000000000006</v>
      </c>
      <c r="S54" s="24">
        <v>67.09</v>
      </c>
      <c r="T54" s="24">
        <v>17.739999999999998</v>
      </c>
      <c r="U54" s="24">
        <v>1.02</v>
      </c>
      <c r="V54" s="24">
        <v>2.19</v>
      </c>
      <c r="W54" s="24">
        <v>5.08</v>
      </c>
      <c r="X54" s="24">
        <v>21.74</v>
      </c>
      <c r="Y54" s="24">
        <v>11.58</v>
      </c>
      <c r="Z54" s="24">
        <v>1.71</v>
      </c>
      <c r="AA54" s="24">
        <v>1.94</v>
      </c>
      <c r="AB54" s="24">
        <v>588.4</v>
      </c>
      <c r="AC54" s="24">
        <v>67.989999999999995</v>
      </c>
      <c r="AD54" s="24">
        <v>73.53</v>
      </c>
      <c r="AE54" s="24">
        <v>126.72</v>
      </c>
      <c r="AF54" s="24">
        <v>7.63</v>
      </c>
      <c r="AG54" s="24">
        <v>13.05</v>
      </c>
      <c r="AH54" s="24">
        <v>2.0299999999999998</v>
      </c>
      <c r="AI54" s="24">
        <v>15.75</v>
      </c>
      <c r="AJ54" s="24">
        <v>789.76</v>
      </c>
      <c r="AK54" s="24">
        <v>51.05</v>
      </c>
      <c r="AL54" s="24">
        <v>152.03</v>
      </c>
      <c r="AM54" s="24">
        <v>45.66</v>
      </c>
      <c r="AN54" s="24">
        <v>19.91</v>
      </c>
    </row>
    <row r="55" spans="1:40" s="67" customFormat="1" ht="17.25" customHeight="1" x14ac:dyDescent="0.55000000000000004">
      <c r="A55" s="67">
        <v>2021</v>
      </c>
      <c r="B55" s="67" t="s">
        <v>74</v>
      </c>
      <c r="C55" s="67">
        <v>53</v>
      </c>
      <c r="D55" s="24" t="s">
        <v>127</v>
      </c>
      <c r="E55" s="24">
        <v>0.96</v>
      </c>
      <c r="F55" s="24">
        <v>4.42</v>
      </c>
      <c r="G55" s="24">
        <v>7.68</v>
      </c>
      <c r="H55" s="24">
        <v>7.69</v>
      </c>
      <c r="I55" s="24">
        <v>67.19</v>
      </c>
      <c r="J55" s="24">
        <v>51.55</v>
      </c>
      <c r="K55" s="24">
        <v>26.35</v>
      </c>
      <c r="L55" s="24">
        <v>21.74</v>
      </c>
      <c r="M55" s="24">
        <v>42.99</v>
      </c>
      <c r="N55" s="24">
        <v>1.95</v>
      </c>
      <c r="O55" s="24">
        <v>6.59</v>
      </c>
      <c r="P55" s="24">
        <v>69.19</v>
      </c>
      <c r="Q55" s="24">
        <v>67.08</v>
      </c>
      <c r="R55" s="24">
        <v>77.819999999999993</v>
      </c>
      <c r="S55" s="24">
        <v>71</v>
      </c>
      <c r="T55" s="24">
        <v>14.25</v>
      </c>
      <c r="U55" s="24">
        <v>1.42</v>
      </c>
      <c r="V55" s="24">
        <v>1.7</v>
      </c>
      <c r="W55" s="24">
        <v>4.22</v>
      </c>
      <c r="X55" s="24">
        <v>20.51</v>
      </c>
      <c r="Y55" s="24">
        <v>12.21</v>
      </c>
      <c r="Z55" s="24">
        <v>3.18</v>
      </c>
      <c r="AA55" s="24">
        <v>3</v>
      </c>
      <c r="AB55" s="24">
        <v>624.05999999999995</v>
      </c>
      <c r="AC55" s="24">
        <v>53.1</v>
      </c>
      <c r="AD55" s="24">
        <v>70.760000000000005</v>
      </c>
      <c r="AE55" s="24">
        <v>116.24</v>
      </c>
      <c r="AF55" s="24">
        <v>7.45</v>
      </c>
      <c r="AG55" s="24">
        <v>12.51</v>
      </c>
      <c r="AH55" s="24">
        <v>3.81</v>
      </c>
      <c r="AI55" s="24">
        <v>12.39</v>
      </c>
      <c r="AJ55" s="24">
        <v>863.86</v>
      </c>
      <c r="AK55" s="24">
        <v>78.930000000000007</v>
      </c>
      <c r="AL55" s="24">
        <v>193.88</v>
      </c>
      <c r="AM55" s="24">
        <v>46.44</v>
      </c>
      <c r="AN55" s="24">
        <v>28.51</v>
      </c>
    </row>
    <row r="56" spans="1:40" s="67" customFormat="1" ht="17.25" customHeight="1" x14ac:dyDescent="0.55000000000000004">
      <c r="A56" s="67">
        <v>2021</v>
      </c>
      <c r="B56" s="67" t="s">
        <v>74</v>
      </c>
      <c r="C56" s="67">
        <v>54</v>
      </c>
      <c r="D56" s="24" t="s">
        <v>128</v>
      </c>
      <c r="E56" s="24">
        <v>1.1200000000000001</v>
      </c>
      <c r="F56" s="24">
        <v>8.84</v>
      </c>
      <c r="G56" s="24">
        <v>5.3</v>
      </c>
      <c r="H56" s="24">
        <v>16.86</v>
      </c>
      <c r="I56" s="24">
        <v>67.75</v>
      </c>
      <c r="J56" s="24">
        <v>53.91</v>
      </c>
      <c r="K56" s="24">
        <v>29.99</v>
      </c>
      <c r="L56" s="24">
        <v>21.65</v>
      </c>
      <c r="M56" s="24">
        <v>45.18</v>
      </c>
      <c r="N56" s="24">
        <v>1.34</v>
      </c>
      <c r="O56" s="24">
        <v>11.82</v>
      </c>
      <c r="P56" s="24">
        <v>60.01</v>
      </c>
      <c r="Q56" s="24">
        <v>67.650000000000006</v>
      </c>
      <c r="R56" s="24">
        <v>75.489999999999995</v>
      </c>
      <c r="S56" s="24">
        <v>68.62</v>
      </c>
      <c r="T56" s="24">
        <v>17.14</v>
      </c>
      <c r="U56" s="24">
        <v>0.56000000000000005</v>
      </c>
      <c r="V56" s="24">
        <v>1.79</v>
      </c>
      <c r="W56" s="24">
        <v>6.18</v>
      </c>
      <c r="X56" s="24">
        <v>25.59</v>
      </c>
      <c r="Y56" s="24">
        <v>12.39</v>
      </c>
      <c r="Z56" s="24">
        <v>3.1</v>
      </c>
      <c r="AA56" s="24">
        <v>3.17</v>
      </c>
      <c r="AB56" s="24">
        <v>571.89</v>
      </c>
      <c r="AC56" s="24">
        <v>79.63</v>
      </c>
      <c r="AD56" s="24">
        <v>62.39</v>
      </c>
      <c r="AE56" s="24">
        <v>110.41</v>
      </c>
      <c r="AF56" s="24">
        <v>9.34</v>
      </c>
      <c r="AG56" s="24">
        <v>15.27</v>
      </c>
      <c r="AH56" s="24">
        <v>5.35</v>
      </c>
      <c r="AI56" s="24">
        <v>1.48</v>
      </c>
      <c r="AJ56" s="24">
        <v>956.46</v>
      </c>
      <c r="AK56" s="24">
        <v>86.12</v>
      </c>
      <c r="AL56" s="24">
        <v>167.29</v>
      </c>
      <c r="AM56" s="24">
        <v>47.48</v>
      </c>
      <c r="AN56" s="24">
        <v>13.72</v>
      </c>
    </row>
    <row r="57" spans="1:40" s="67" customFormat="1" ht="17.25" customHeight="1" x14ac:dyDescent="0.55000000000000004">
      <c r="A57" s="67">
        <v>2021</v>
      </c>
      <c r="B57" s="67" t="s">
        <v>74</v>
      </c>
      <c r="C57" s="67">
        <v>55</v>
      </c>
      <c r="D57" s="24" t="s">
        <v>129</v>
      </c>
      <c r="E57" s="24">
        <v>0.92</v>
      </c>
      <c r="F57" s="24">
        <v>3.38</v>
      </c>
      <c r="G57" s="24">
        <v>4.8600000000000003</v>
      </c>
      <c r="H57" s="24">
        <v>13.75</v>
      </c>
      <c r="I57" s="24">
        <v>56.41</v>
      </c>
      <c r="J57" s="24">
        <v>41.56</v>
      </c>
      <c r="K57" s="24">
        <v>27.86</v>
      </c>
      <c r="L57" s="24">
        <v>21.33</v>
      </c>
      <c r="M57" s="24">
        <v>40.299999999999997</v>
      </c>
      <c r="N57" s="24">
        <v>0.57999999999999996</v>
      </c>
      <c r="O57" s="24">
        <v>13.16</v>
      </c>
      <c r="P57" s="24">
        <v>58.95</v>
      </c>
      <c r="Q57" s="24">
        <v>64.47</v>
      </c>
      <c r="R57" s="24">
        <v>71.88</v>
      </c>
      <c r="S57" s="24">
        <v>63.82</v>
      </c>
      <c r="T57" s="24">
        <v>19.54</v>
      </c>
      <c r="U57" s="24">
        <v>1.04</v>
      </c>
      <c r="V57" s="24">
        <v>1.54</v>
      </c>
      <c r="W57" s="24">
        <v>6.18</v>
      </c>
      <c r="X57" s="24">
        <v>23.92</v>
      </c>
      <c r="Y57" s="24">
        <v>11.68</v>
      </c>
      <c r="Z57" s="24">
        <v>1.9</v>
      </c>
      <c r="AA57" s="24">
        <v>2.4</v>
      </c>
      <c r="AB57" s="24">
        <v>518.04</v>
      </c>
      <c r="AC57" s="24">
        <v>41.78</v>
      </c>
      <c r="AD57" s="24">
        <v>55.44</v>
      </c>
      <c r="AE57" s="24">
        <v>81.459999999999994</v>
      </c>
      <c r="AF57" s="24">
        <v>5.71</v>
      </c>
      <c r="AG57" s="24">
        <v>14.06</v>
      </c>
      <c r="AH57" s="24">
        <v>3.82</v>
      </c>
      <c r="AI57" s="70">
        <v>0</v>
      </c>
      <c r="AJ57" s="24">
        <v>1078.22</v>
      </c>
      <c r="AK57" s="24">
        <v>118.14</v>
      </c>
      <c r="AL57" s="24">
        <v>198.36</v>
      </c>
      <c r="AM57" s="24">
        <v>77.33</v>
      </c>
      <c r="AN57" s="24">
        <v>3.67</v>
      </c>
    </row>
    <row r="58" spans="1:40" s="67" customFormat="1" ht="17.25" customHeight="1" x14ac:dyDescent="0.55000000000000004">
      <c r="A58" s="67">
        <v>2021</v>
      </c>
      <c r="B58" s="67" t="s">
        <v>74</v>
      </c>
      <c r="C58" s="67">
        <v>56</v>
      </c>
      <c r="D58" s="24" t="s">
        <v>130</v>
      </c>
      <c r="E58" s="24">
        <v>0.59</v>
      </c>
      <c r="F58" s="24">
        <v>0</v>
      </c>
      <c r="G58" s="24">
        <v>5.53</v>
      </c>
      <c r="H58" s="24">
        <v>29.04</v>
      </c>
      <c r="I58" s="24">
        <v>34.19</v>
      </c>
      <c r="J58" s="24">
        <v>29.54</v>
      </c>
      <c r="K58" s="24">
        <v>37.78</v>
      </c>
      <c r="L58" s="24">
        <v>24.15</v>
      </c>
      <c r="M58" s="24">
        <v>49.83</v>
      </c>
      <c r="N58" s="24">
        <v>0.83</v>
      </c>
      <c r="O58" s="24">
        <v>26.32</v>
      </c>
      <c r="P58" s="24">
        <v>60.63</v>
      </c>
      <c r="Q58" s="24">
        <v>55.74</v>
      </c>
      <c r="R58" s="24">
        <v>59.46</v>
      </c>
      <c r="S58" s="24">
        <v>53.42</v>
      </c>
      <c r="T58" s="24">
        <v>18.420000000000002</v>
      </c>
      <c r="U58" s="24">
        <v>0.61</v>
      </c>
      <c r="V58" s="24">
        <v>2.48</v>
      </c>
      <c r="W58" s="24">
        <v>4.88</v>
      </c>
      <c r="X58" s="24">
        <v>25.82</v>
      </c>
      <c r="Y58" s="24">
        <v>11.4</v>
      </c>
      <c r="Z58" s="24">
        <v>4.4800000000000004</v>
      </c>
      <c r="AA58" s="24">
        <v>2.95</v>
      </c>
      <c r="AB58" s="24">
        <v>628.44000000000005</v>
      </c>
      <c r="AC58" s="24">
        <v>115.56</v>
      </c>
      <c r="AD58" s="24">
        <v>99.88</v>
      </c>
      <c r="AE58" s="24">
        <v>121.09</v>
      </c>
      <c r="AF58" s="24">
        <v>4.2</v>
      </c>
      <c r="AG58" s="24">
        <v>15.22</v>
      </c>
      <c r="AH58" s="24">
        <v>1.41</v>
      </c>
      <c r="AI58" s="24">
        <v>6.24</v>
      </c>
      <c r="AJ58" s="24">
        <v>1218</v>
      </c>
      <c r="AK58" s="24">
        <v>98.47</v>
      </c>
      <c r="AL58" s="24">
        <v>266.12</v>
      </c>
      <c r="AM58" s="24">
        <v>75.099999999999994</v>
      </c>
      <c r="AN58" s="70">
        <v>0</v>
      </c>
    </row>
    <row r="59" spans="1:40" s="67" customFormat="1" ht="17.25" customHeight="1" x14ac:dyDescent="0.55000000000000004">
      <c r="A59" s="67">
        <v>2021</v>
      </c>
      <c r="B59" s="67" t="s">
        <v>74</v>
      </c>
      <c r="C59" s="67">
        <v>57</v>
      </c>
      <c r="D59" s="24" t="s">
        <v>131</v>
      </c>
      <c r="E59" s="24">
        <v>1.02</v>
      </c>
      <c r="F59" s="24">
        <v>4.45</v>
      </c>
      <c r="G59" s="24">
        <v>5.85</v>
      </c>
      <c r="H59" s="24">
        <v>17.23</v>
      </c>
      <c r="I59" s="24">
        <v>66.17</v>
      </c>
      <c r="J59" s="24">
        <v>45.38</v>
      </c>
      <c r="K59" s="24">
        <v>30.75</v>
      </c>
      <c r="L59" s="24">
        <v>22.57</v>
      </c>
      <c r="M59" s="24">
        <v>48.45</v>
      </c>
      <c r="N59" s="24">
        <v>1.58</v>
      </c>
      <c r="O59" s="24">
        <v>6.43</v>
      </c>
      <c r="P59" s="24">
        <v>68.88</v>
      </c>
      <c r="Q59" s="24">
        <v>79.89</v>
      </c>
      <c r="R59" s="24">
        <v>79</v>
      </c>
      <c r="S59" s="24">
        <v>64.66</v>
      </c>
      <c r="T59" s="24">
        <v>17.45</v>
      </c>
      <c r="U59" s="24">
        <v>0.35</v>
      </c>
      <c r="V59" s="24">
        <v>2.58</v>
      </c>
      <c r="W59" s="24">
        <v>5.35</v>
      </c>
      <c r="X59" s="24">
        <v>23.68</v>
      </c>
      <c r="Y59" s="24">
        <v>12.13</v>
      </c>
      <c r="Z59" s="24">
        <v>2.69</v>
      </c>
      <c r="AA59" s="24">
        <v>3.1</v>
      </c>
      <c r="AB59" s="24">
        <v>511.37</v>
      </c>
      <c r="AC59" s="24">
        <v>66.66</v>
      </c>
      <c r="AD59" s="24">
        <v>42.89</v>
      </c>
      <c r="AE59" s="24">
        <v>141.91999999999999</v>
      </c>
      <c r="AF59" s="24">
        <v>5.46</v>
      </c>
      <c r="AG59" s="24">
        <v>14.78</v>
      </c>
      <c r="AH59" s="24">
        <v>3.76</v>
      </c>
      <c r="AI59" s="24">
        <v>7.57</v>
      </c>
      <c r="AJ59" s="24">
        <v>980.61</v>
      </c>
      <c r="AK59" s="24">
        <v>72.03</v>
      </c>
      <c r="AL59" s="24">
        <v>165.86</v>
      </c>
      <c r="AM59" s="24">
        <v>26.47</v>
      </c>
      <c r="AN59" s="24">
        <v>23.3</v>
      </c>
    </row>
    <row r="60" spans="1:40" s="67" customFormat="1" ht="17.25" customHeight="1" x14ac:dyDescent="0.55000000000000004">
      <c r="A60" s="67">
        <v>2021</v>
      </c>
      <c r="B60" s="67" t="s">
        <v>74</v>
      </c>
      <c r="C60" s="67">
        <v>58</v>
      </c>
      <c r="D60" s="24" t="s">
        <v>132</v>
      </c>
      <c r="E60" s="24">
        <v>1.06</v>
      </c>
      <c r="F60" s="24">
        <v>8.76</v>
      </c>
      <c r="G60" s="24">
        <v>5.46</v>
      </c>
      <c r="H60" s="24">
        <v>14.72</v>
      </c>
      <c r="I60" s="24">
        <v>58.29</v>
      </c>
      <c r="J60" s="24">
        <v>41.58</v>
      </c>
      <c r="K60" s="24">
        <v>27.99</v>
      </c>
      <c r="L60" s="24">
        <v>22.94</v>
      </c>
      <c r="M60" s="24">
        <v>47.73</v>
      </c>
      <c r="N60" s="24">
        <v>0.9</v>
      </c>
      <c r="O60" s="24">
        <v>9.8800000000000008</v>
      </c>
      <c r="P60" s="24">
        <v>64.55</v>
      </c>
      <c r="Q60" s="24">
        <v>77.69</v>
      </c>
      <c r="R60" s="24">
        <v>79.37</v>
      </c>
      <c r="S60" s="24">
        <v>64.86</v>
      </c>
      <c r="T60" s="24">
        <v>16.239999999999998</v>
      </c>
      <c r="U60" s="24">
        <v>0.61</v>
      </c>
      <c r="V60" s="24">
        <v>2.4900000000000002</v>
      </c>
      <c r="W60" s="24">
        <v>4.68</v>
      </c>
      <c r="X60" s="24">
        <v>21.58</v>
      </c>
      <c r="Y60" s="24">
        <v>11.92</v>
      </c>
      <c r="Z60" s="24">
        <v>1.27</v>
      </c>
      <c r="AA60" s="24">
        <v>2.0299999999999998</v>
      </c>
      <c r="AB60" s="24">
        <v>495.04</v>
      </c>
      <c r="AC60" s="24">
        <v>58.16</v>
      </c>
      <c r="AD60" s="24">
        <v>39.369999999999997</v>
      </c>
      <c r="AE60" s="24">
        <v>123.69</v>
      </c>
      <c r="AF60" s="24">
        <v>7.04</v>
      </c>
      <c r="AG60" s="24">
        <v>13.82</v>
      </c>
      <c r="AH60" s="24">
        <v>1.89</v>
      </c>
      <c r="AI60" s="24">
        <v>1.26</v>
      </c>
      <c r="AJ60" s="24">
        <v>1012.08</v>
      </c>
      <c r="AK60" s="24">
        <v>97.93</v>
      </c>
      <c r="AL60" s="24">
        <v>159.25</v>
      </c>
      <c r="AM60" s="24">
        <v>25.08</v>
      </c>
      <c r="AN60" s="24">
        <v>13.52</v>
      </c>
    </row>
    <row r="61" spans="1:40" s="67" customFormat="1" ht="17.25" customHeight="1" x14ac:dyDescent="0.55000000000000004">
      <c r="A61" s="67">
        <v>2021</v>
      </c>
      <c r="B61" s="67" t="s">
        <v>74</v>
      </c>
      <c r="C61" s="67">
        <v>59</v>
      </c>
      <c r="D61" s="24" t="s">
        <v>133</v>
      </c>
      <c r="E61" s="24">
        <v>0.8</v>
      </c>
      <c r="F61" s="24">
        <v>1.34</v>
      </c>
      <c r="G61" s="24">
        <v>5.72</v>
      </c>
      <c r="H61" s="24">
        <v>16.75</v>
      </c>
      <c r="I61" s="24">
        <v>60.59</v>
      </c>
      <c r="J61" s="24">
        <v>36.28</v>
      </c>
      <c r="K61" s="24">
        <v>29.8</v>
      </c>
      <c r="L61" s="24">
        <v>22.94</v>
      </c>
      <c r="M61" s="24">
        <v>44.79</v>
      </c>
      <c r="N61" s="24">
        <v>1.41</v>
      </c>
      <c r="O61" s="24">
        <v>10.15</v>
      </c>
      <c r="P61" s="24">
        <v>56.25</v>
      </c>
      <c r="Q61" s="24">
        <v>60.87</v>
      </c>
      <c r="R61" s="24">
        <v>74.650000000000006</v>
      </c>
      <c r="S61" s="24">
        <v>57.2</v>
      </c>
      <c r="T61" s="24">
        <v>23.5</v>
      </c>
      <c r="U61" s="24">
        <v>0.52</v>
      </c>
      <c r="V61" s="24">
        <v>1.76</v>
      </c>
      <c r="W61" s="24">
        <v>6.93</v>
      </c>
      <c r="X61" s="24">
        <v>29.06</v>
      </c>
      <c r="Y61" s="24">
        <v>15.91</v>
      </c>
      <c r="Z61" s="24">
        <v>3.85</v>
      </c>
      <c r="AA61" s="24">
        <v>3.46</v>
      </c>
      <c r="AB61" s="24">
        <v>544.86</v>
      </c>
      <c r="AC61" s="24">
        <v>83.08</v>
      </c>
      <c r="AD61" s="24">
        <v>43.34</v>
      </c>
      <c r="AE61" s="24">
        <v>115.82</v>
      </c>
      <c r="AF61" s="24">
        <v>5.15</v>
      </c>
      <c r="AG61" s="24">
        <v>16.27</v>
      </c>
      <c r="AH61" s="24">
        <v>1.66</v>
      </c>
      <c r="AI61" s="24">
        <v>6.43</v>
      </c>
      <c r="AJ61" s="24">
        <v>1039.76</v>
      </c>
      <c r="AK61" s="24">
        <v>95.74</v>
      </c>
      <c r="AL61" s="24">
        <v>160.16999999999999</v>
      </c>
      <c r="AM61" s="24">
        <v>40.32</v>
      </c>
      <c r="AN61" s="24">
        <v>10.130000000000001</v>
      </c>
    </row>
    <row r="62" spans="1:40" s="67" customFormat="1" ht="17.25" customHeight="1" x14ac:dyDescent="0.55000000000000004">
      <c r="A62" s="67">
        <v>2021</v>
      </c>
      <c r="B62" s="67" t="s">
        <v>74</v>
      </c>
      <c r="C62" s="67">
        <v>60</v>
      </c>
      <c r="D62" s="24" t="s">
        <v>134</v>
      </c>
      <c r="E62" s="24">
        <v>1.1299999999999999</v>
      </c>
      <c r="F62" s="24">
        <v>9.4600000000000009</v>
      </c>
      <c r="G62" s="24">
        <v>4.4800000000000004</v>
      </c>
      <c r="H62" s="24">
        <v>16.989999999999998</v>
      </c>
      <c r="I62" s="24">
        <v>69.8</v>
      </c>
      <c r="J62" s="24">
        <v>47.17</v>
      </c>
      <c r="K62" s="24">
        <v>25.23</v>
      </c>
      <c r="L62" s="24">
        <v>23.12</v>
      </c>
      <c r="M62" s="24">
        <v>44.36</v>
      </c>
      <c r="N62" s="24">
        <v>1.57</v>
      </c>
      <c r="O62" s="24">
        <v>11.03</v>
      </c>
      <c r="P62" s="24">
        <v>65.849999999999994</v>
      </c>
      <c r="Q62" s="24">
        <v>77.73</v>
      </c>
      <c r="R62" s="24">
        <v>92.51</v>
      </c>
      <c r="S62" s="24">
        <v>68.5</v>
      </c>
      <c r="T62" s="24">
        <v>18.46</v>
      </c>
      <c r="U62" s="24">
        <v>1.41</v>
      </c>
      <c r="V62" s="24">
        <v>2.4</v>
      </c>
      <c r="W62" s="24">
        <v>6.18</v>
      </c>
      <c r="X62" s="24">
        <v>23.56</v>
      </c>
      <c r="Y62" s="24">
        <v>11.85</v>
      </c>
      <c r="Z62" s="24">
        <v>1.54</v>
      </c>
      <c r="AA62" s="24">
        <v>2.35</v>
      </c>
      <c r="AB62" s="24">
        <v>630.99</v>
      </c>
      <c r="AC62" s="24">
        <v>82.24</v>
      </c>
      <c r="AD62" s="24">
        <v>66.34</v>
      </c>
      <c r="AE62" s="24">
        <v>127.8</v>
      </c>
      <c r="AF62" s="24">
        <v>7.58</v>
      </c>
      <c r="AG62" s="24">
        <v>14.53</v>
      </c>
      <c r="AH62" s="24">
        <v>1.95</v>
      </c>
      <c r="AI62" s="24">
        <v>5.3</v>
      </c>
      <c r="AJ62" s="24">
        <v>903.91</v>
      </c>
      <c r="AK62" s="24">
        <v>65.52</v>
      </c>
      <c r="AL62" s="24">
        <v>176.31</v>
      </c>
      <c r="AM62" s="24">
        <v>46.02</v>
      </c>
      <c r="AN62" s="24">
        <v>13.66</v>
      </c>
    </row>
    <row r="63" spans="1:40" s="67" customFormat="1" ht="17.25" customHeight="1" x14ac:dyDescent="0.55000000000000004">
      <c r="A63" s="67">
        <v>2021</v>
      </c>
      <c r="B63" s="67" t="s">
        <v>74</v>
      </c>
      <c r="C63" s="67">
        <v>61</v>
      </c>
      <c r="D63" s="24" t="s">
        <v>135</v>
      </c>
      <c r="E63" s="24">
        <v>1.21</v>
      </c>
      <c r="F63" s="24">
        <v>8.61</v>
      </c>
      <c r="G63" s="24">
        <v>5.62</v>
      </c>
      <c r="H63" s="24">
        <v>10.72</v>
      </c>
      <c r="I63" s="24">
        <v>65.41</v>
      </c>
      <c r="J63" s="24">
        <v>51.85</v>
      </c>
      <c r="K63" s="24">
        <v>19.38</v>
      </c>
      <c r="L63" s="24">
        <v>25.1</v>
      </c>
      <c r="M63" s="24">
        <v>43.14</v>
      </c>
      <c r="N63" s="24">
        <v>1.58</v>
      </c>
      <c r="O63" s="24">
        <v>6.38</v>
      </c>
      <c r="P63" s="24">
        <v>64.39</v>
      </c>
      <c r="Q63" s="24">
        <v>70.349999999999994</v>
      </c>
      <c r="R63" s="24">
        <v>76.739999999999995</v>
      </c>
      <c r="S63" s="24">
        <v>72.59</v>
      </c>
      <c r="T63" s="24">
        <v>13.92</v>
      </c>
      <c r="U63" s="24">
        <v>1.18</v>
      </c>
      <c r="V63" s="24">
        <v>1.86</v>
      </c>
      <c r="W63" s="24">
        <v>4.76</v>
      </c>
      <c r="X63" s="24">
        <v>20.18</v>
      </c>
      <c r="Y63" s="24">
        <v>11.18</v>
      </c>
      <c r="Z63" s="24">
        <v>1.35</v>
      </c>
      <c r="AA63" s="24">
        <v>1.97</v>
      </c>
      <c r="AB63" s="24">
        <v>601.23</v>
      </c>
      <c r="AC63" s="24">
        <v>64.150000000000006</v>
      </c>
      <c r="AD63" s="24">
        <v>80.16</v>
      </c>
      <c r="AE63" s="24">
        <v>132.43</v>
      </c>
      <c r="AF63" s="24">
        <v>6.62</v>
      </c>
      <c r="AG63" s="24">
        <v>13.85</v>
      </c>
      <c r="AH63" s="24">
        <v>2.2999999999999998</v>
      </c>
      <c r="AI63" s="24">
        <v>3.87</v>
      </c>
      <c r="AJ63" s="24">
        <v>791.17</v>
      </c>
      <c r="AK63" s="24">
        <v>53.77</v>
      </c>
      <c r="AL63" s="24">
        <v>153.9</v>
      </c>
      <c r="AM63" s="24">
        <v>41.66</v>
      </c>
      <c r="AN63" s="24">
        <v>15.2</v>
      </c>
    </row>
    <row r="64" spans="1:40" s="67" customFormat="1" ht="17.25" customHeight="1" x14ac:dyDescent="0.55000000000000004">
      <c r="A64" s="67">
        <v>2021</v>
      </c>
      <c r="B64" s="67" t="s">
        <v>74</v>
      </c>
      <c r="C64" s="67">
        <v>62</v>
      </c>
      <c r="D64" s="24" t="s">
        <v>136</v>
      </c>
      <c r="E64" s="24">
        <v>1.05</v>
      </c>
      <c r="F64" s="24">
        <v>3.93</v>
      </c>
      <c r="G64" s="24">
        <v>4.99</v>
      </c>
      <c r="H64" s="24">
        <v>19.11</v>
      </c>
      <c r="I64" s="24">
        <v>66.98</v>
      </c>
      <c r="J64" s="24">
        <v>57.7</v>
      </c>
      <c r="K64" s="24">
        <v>25.35</v>
      </c>
      <c r="L64" s="24">
        <v>22.26</v>
      </c>
      <c r="M64" s="24">
        <v>39.700000000000003</v>
      </c>
      <c r="N64" s="24">
        <v>1.85</v>
      </c>
      <c r="O64" s="24">
        <v>14.89</v>
      </c>
      <c r="P64" s="24">
        <v>61.76</v>
      </c>
      <c r="Q64" s="24">
        <v>77.430000000000007</v>
      </c>
      <c r="R64" s="24">
        <v>75.42</v>
      </c>
      <c r="S64" s="24">
        <v>60.76</v>
      </c>
      <c r="T64" s="24">
        <v>19.920000000000002</v>
      </c>
      <c r="U64" s="24">
        <v>0.73</v>
      </c>
      <c r="V64" s="24">
        <v>2.48</v>
      </c>
      <c r="W64" s="24">
        <v>4.7</v>
      </c>
      <c r="X64" s="24">
        <v>26.49</v>
      </c>
      <c r="Y64" s="24">
        <v>12.6</v>
      </c>
      <c r="Z64" s="24">
        <v>2.61</v>
      </c>
      <c r="AA64" s="24">
        <v>3.12</v>
      </c>
      <c r="AB64" s="24">
        <v>356.65</v>
      </c>
      <c r="AC64" s="24">
        <v>69.459999999999994</v>
      </c>
      <c r="AD64" s="24">
        <v>37.4</v>
      </c>
      <c r="AE64" s="24">
        <v>56.58</v>
      </c>
      <c r="AF64" s="24">
        <v>5.16</v>
      </c>
      <c r="AG64" s="24">
        <v>19</v>
      </c>
      <c r="AH64" s="24">
        <v>4.12</v>
      </c>
      <c r="AI64" s="24">
        <v>10.77</v>
      </c>
      <c r="AJ64" s="24">
        <v>1203.06</v>
      </c>
      <c r="AK64" s="24">
        <v>89.13</v>
      </c>
      <c r="AL64" s="24">
        <v>129.76</v>
      </c>
      <c r="AM64" s="24">
        <v>23.45</v>
      </c>
      <c r="AN64" s="24">
        <v>32.299999999999997</v>
      </c>
    </row>
    <row r="65" spans="1:40" s="67" customFormat="1" ht="17.25" customHeight="1" x14ac:dyDescent="0.55000000000000004">
      <c r="A65" s="67">
        <v>2021</v>
      </c>
      <c r="B65" s="67" t="s">
        <v>74</v>
      </c>
      <c r="C65" s="67">
        <v>63</v>
      </c>
      <c r="D65" s="24" t="s">
        <v>137</v>
      </c>
      <c r="E65" s="24">
        <v>0.96</v>
      </c>
      <c r="F65" s="24">
        <v>0.53</v>
      </c>
      <c r="G65" s="24">
        <v>5.81</v>
      </c>
      <c r="H65" s="24">
        <v>17.440000000000001</v>
      </c>
      <c r="I65" s="24">
        <v>61.66</v>
      </c>
      <c r="J65" s="24">
        <v>46.98</v>
      </c>
      <c r="K65" s="24">
        <v>24.44</v>
      </c>
      <c r="L65" s="24">
        <v>22.94</v>
      </c>
      <c r="M65" s="24">
        <v>48.27</v>
      </c>
      <c r="N65" s="24">
        <v>1.36</v>
      </c>
      <c r="O65" s="24">
        <v>12.05</v>
      </c>
      <c r="P65" s="24">
        <v>69.150000000000006</v>
      </c>
      <c r="Q65" s="24">
        <v>71.72</v>
      </c>
      <c r="R65" s="24">
        <v>74.94</v>
      </c>
      <c r="S65" s="24">
        <v>59.7</v>
      </c>
      <c r="T65" s="24">
        <v>19.77</v>
      </c>
      <c r="U65" s="24">
        <v>0.94</v>
      </c>
      <c r="V65" s="24">
        <v>1.3</v>
      </c>
      <c r="W65" s="24">
        <v>4.6500000000000004</v>
      </c>
      <c r="X65" s="24">
        <v>24.02</v>
      </c>
      <c r="Y65" s="24">
        <v>11.86</v>
      </c>
      <c r="Z65" s="24">
        <v>2.97</v>
      </c>
      <c r="AA65" s="24">
        <v>3.13</v>
      </c>
      <c r="AB65" s="24">
        <v>545.65</v>
      </c>
      <c r="AC65" s="24">
        <v>74.69</v>
      </c>
      <c r="AD65" s="24">
        <v>58.3</v>
      </c>
      <c r="AE65" s="24">
        <v>104.63</v>
      </c>
      <c r="AF65" s="24">
        <v>5.47</v>
      </c>
      <c r="AG65" s="24">
        <v>14.69</v>
      </c>
      <c r="AH65" s="24">
        <v>1.32</v>
      </c>
      <c r="AI65" s="24">
        <v>8.33</v>
      </c>
      <c r="AJ65" s="24">
        <v>988.83</v>
      </c>
      <c r="AK65" s="24">
        <v>84.55</v>
      </c>
      <c r="AL65" s="24">
        <v>177.05</v>
      </c>
      <c r="AM65" s="24">
        <v>38.18</v>
      </c>
      <c r="AN65" s="24">
        <v>16.64</v>
      </c>
    </row>
    <row r="66" spans="1:40" s="67" customFormat="1" ht="17.25" customHeight="1" x14ac:dyDescent="0.55000000000000004">
      <c r="A66" s="67">
        <v>2021</v>
      </c>
      <c r="B66" s="67" t="s">
        <v>74</v>
      </c>
      <c r="C66" s="67">
        <v>64</v>
      </c>
      <c r="D66" s="24" t="s">
        <v>138</v>
      </c>
      <c r="E66" s="24">
        <v>1.19</v>
      </c>
      <c r="F66" s="24">
        <v>17.43</v>
      </c>
      <c r="G66" s="24">
        <v>5.37</v>
      </c>
      <c r="H66" s="24">
        <v>13.57</v>
      </c>
      <c r="I66" s="24">
        <v>71.56</v>
      </c>
      <c r="J66" s="24">
        <v>52.65</v>
      </c>
      <c r="K66" s="24">
        <v>18.14</v>
      </c>
      <c r="L66" s="24">
        <v>21.55</v>
      </c>
      <c r="M66" s="24">
        <v>37.590000000000003</v>
      </c>
      <c r="N66" s="24">
        <v>1.81</v>
      </c>
      <c r="O66" s="24">
        <v>9.02</v>
      </c>
      <c r="P66" s="24">
        <v>70.7</v>
      </c>
      <c r="Q66" s="24">
        <v>71.23</v>
      </c>
      <c r="R66" s="24">
        <v>75.52</v>
      </c>
      <c r="S66" s="24">
        <v>74.41</v>
      </c>
      <c r="T66" s="24">
        <v>17.11</v>
      </c>
      <c r="U66" s="24">
        <v>1.21</v>
      </c>
      <c r="V66" s="24">
        <v>2.0499999999999998</v>
      </c>
      <c r="W66" s="24">
        <v>5.3</v>
      </c>
      <c r="X66" s="24">
        <v>21.62</v>
      </c>
      <c r="Y66" s="24">
        <v>9.56</v>
      </c>
      <c r="Z66" s="24">
        <v>1.56</v>
      </c>
      <c r="AA66" s="24">
        <v>1.46</v>
      </c>
      <c r="AB66" s="24">
        <v>582.14</v>
      </c>
      <c r="AC66" s="24">
        <v>69.97</v>
      </c>
      <c r="AD66" s="24">
        <v>106.89</v>
      </c>
      <c r="AE66" s="24">
        <v>101.22</v>
      </c>
      <c r="AF66" s="24">
        <v>4.46</v>
      </c>
      <c r="AG66" s="24">
        <v>13.26</v>
      </c>
      <c r="AH66" s="24">
        <v>1.76</v>
      </c>
      <c r="AI66" s="24">
        <v>26.07</v>
      </c>
      <c r="AJ66" s="24">
        <v>850.13</v>
      </c>
      <c r="AK66" s="24">
        <v>55.39</v>
      </c>
      <c r="AL66" s="24">
        <v>177.12</v>
      </c>
      <c r="AM66" s="24">
        <v>62.1</v>
      </c>
      <c r="AN66" s="24">
        <v>20.64</v>
      </c>
    </row>
    <row r="67" spans="1:40" s="67" customFormat="1" ht="17.25" customHeight="1" x14ac:dyDescent="0.55000000000000004">
      <c r="A67" s="67">
        <v>2021</v>
      </c>
      <c r="B67" s="67" t="s">
        <v>74</v>
      </c>
      <c r="C67" s="67">
        <v>65</v>
      </c>
      <c r="D67" s="24" t="s">
        <v>139</v>
      </c>
      <c r="E67" s="24">
        <v>0.96</v>
      </c>
      <c r="F67" s="24">
        <v>3.16</v>
      </c>
      <c r="G67" s="24">
        <v>6.64</v>
      </c>
      <c r="H67" s="24">
        <v>18.39</v>
      </c>
      <c r="I67" s="24">
        <v>69.900000000000006</v>
      </c>
      <c r="J67" s="24">
        <v>41.21</v>
      </c>
      <c r="K67" s="24">
        <v>22.05</v>
      </c>
      <c r="L67" s="24">
        <v>23.01</v>
      </c>
      <c r="M67" s="24">
        <v>33.89</v>
      </c>
      <c r="N67" s="24">
        <v>0.95</v>
      </c>
      <c r="O67" s="24">
        <v>6.9</v>
      </c>
      <c r="P67" s="24">
        <v>68.069999999999993</v>
      </c>
      <c r="Q67" s="24">
        <v>77.14</v>
      </c>
      <c r="R67" s="24">
        <v>65.23</v>
      </c>
      <c r="S67" s="24">
        <v>68.41</v>
      </c>
      <c r="T67" s="24">
        <v>20.18</v>
      </c>
      <c r="U67" s="24">
        <v>0</v>
      </c>
      <c r="V67" s="24">
        <v>1.26</v>
      </c>
      <c r="W67" s="24">
        <v>6.46</v>
      </c>
      <c r="X67" s="24">
        <v>22.69</v>
      </c>
      <c r="Y67" s="24">
        <v>11.96</v>
      </c>
      <c r="Z67" s="24">
        <v>1.1000000000000001</v>
      </c>
      <c r="AA67" s="24">
        <v>1.94</v>
      </c>
      <c r="AB67" s="24">
        <v>594.91</v>
      </c>
      <c r="AC67" s="24">
        <v>75.08</v>
      </c>
      <c r="AD67" s="24">
        <v>85.58</v>
      </c>
      <c r="AE67" s="24">
        <v>85.79</v>
      </c>
      <c r="AF67" s="24">
        <v>7.14</v>
      </c>
      <c r="AG67" s="24">
        <v>16.38</v>
      </c>
      <c r="AH67" s="24">
        <v>1.8</v>
      </c>
      <c r="AI67" s="24">
        <v>42.53</v>
      </c>
      <c r="AJ67" s="24">
        <v>878.35</v>
      </c>
      <c r="AK67" s="24">
        <v>40.03</v>
      </c>
      <c r="AL67" s="24">
        <v>169.11</v>
      </c>
      <c r="AM67" s="24">
        <v>50.1</v>
      </c>
      <c r="AN67" s="24">
        <v>13.3</v>
      </c>
    </row>
    <row r="68" spans="1:40" s="67" customFormat="1" ht="17.25" customHeight="1" x14ac:dyDescent="0.55000000000000004">
      <c r="A68" s="67">
        <v>2021</v>
      </c>
      <c r="B68" s="67" t="s">
        <v>74</v>
      </c>
      <c r="C68" s="67">
        <v>66</v>
      </c>
      <c r="D68" s="24" t="s">
        <v>140</v>
      </c>
      <c r="E68" s="24">
        <v>0.77</v>
      </c>
      <c r="F68" s="24">
        <v>-4.97</v>
      </c>
      <c r="G68" s="24">
        <v>8.2899999999999991</v>
      </c>
      <c r="H68" s="24">
        <v>18.850000000000001</v>
      </c>
      <c r="I68" s="24">
        <v>65.510000000000005</v>
      </c>
      <c r="J68" s="24">
        <v>60.29</v>
      </c>
      <c r="K68" s="24">
        <v>26.87</v>
      </c>
      <c r="L68" s="24">
        <v>22.34</v>
      </c>
      <c r="M68" s="24">
        <v>35.46</v>
      </c>
      <c r="N68" s="24">
        <v>1.1100000000000001</v>
      </c>
      <c r="O68" s="24">
        <v>8</v>
      </c>
      <c r="P68" s="24">
        <v>67.650000000000006</v>
      </c>
      <c r="Q68" s="24">
        <v>68.08</v>
      </c>
      <c r="R68" s="24">
        <v>72.33</v>
      </c>
      <c r="S68" s="24">
        <v>67.97</v>
      </c>
      <c r="T68" s="24">
        <v>15.27</v>
      </c>
      <c r="U68" s="24">
        <v>0</v>
      </c>
      <c r="V68" s="24">
        <v>1.48</v>
      </c>
      <c r="W68" s="24">
        <v>5.86</v>
      </c>
      <c r="X68" s="24">
        <v>22.67</v>
      </c>
      <c r="Y68" s="24">
        <v>9.2100000000000009</v>
      </c>
      <c r="Z68" s="24">
        <v>0.56000000000000005</v>
      </c>
      <c r="AA68" s="24">
        <v>2.36</v>
      </c>
      <c r="AB68" s="24">
        <v>568.70000000000005</v>
      </c>
      <c r="AC68" s="24">
        <v>84.56</v>
      </c>
      <c r="AD68" s="24">
        <v>104.72</v>
      </c>
      <c r="AE68" s="24">
        <v>145.29</v>
      </c>
      <c r="AF68" s="24">
        <v>9.4600000000000009</v>
      </c>
      <c r="AG68" s="24">
        <v>13.46</v>
      </c>
      <c r="AH68" s="24">
        <v>1.57</v>
      </c>
      <c r="AI68" s="24">
        <v>81.510000000000005</v>
      </c>
      <c r="AJ68" s="24">
        <v>1169.4000000000001</v>
      </c>
      <c r="AK68" s="24">
        <v>179.39</v>
      </c>
      <c r="AL68" s="24">
        <v>178.44</v>
      </c>
      <c r="AM68" s="24">
        <v>53.59</v>
      </c>
      <c r="AN68" s="24">
        <v>40.409999999999997</v>
      </c>
    </row>
    <row r="69" spans="1:40" s="67" customFormat="1" ht="17.25" customHeight="1" x14ac:dyDescent="0.55000000000000004">
      <c r="A69" s="67">
        <v>2021</v>
      </c>
      <c r="B69" s="67" t="s">
        <v>74</v>
      </c>
      <c r="C69" s="67">
        <v>67</v>
      </c>
      <c r="D69" s="24" t="s">
        <v>141</v>
      </c>
      <c r="E69" s="24">
        <v>0.86</v>
      </c>
      <c r="F69" s="24">
        <v>-9.64</v>
      </c>
      <c r="G69" s="24">
        <v>5.3</v>
      </c>
      <c r="H69" s="24">
        <v>23.2</v>
      </c>
      <c r="I69" s="24">
        <v>64.349999999999994</v>
      </c>
      <c r="J69" s="24">
        <v>58.76</v>
      </c>
      <c r="K69" s="24">
        <v>29.71</v>
      </c>
      <c r="L69" s="24">
        <v>19.89</v>
      </c>
      <c r="M69" s="24">
        <v>39.520000000000003</v>
      </c>
      <c r="N69" s="24">
        <v>1.84</v>
      </c>
      <c r="O69" s="24">
        <v>19.05</v>
      </c>
      <c r="P69" s="24">
        <v>68.92</v>
      </c>
      <c r="Q69" s="24">
        <v>75.11</v>
      </c>
      <c r="R69" s="24">
        <v>75.569999999999993</v>
      </c>
      <c r="S69" s="24">
        <v>58.76</v>
      </c>
      <c r="T69" s="24">
        <v>15.27</v>
      </c>
      <c r="U69" s="24">
        <v>0.72</v>
      </c>
      <c r="V69" s="24">
        <v>1.37</v>
      </c>
      <c r="W69" s="24">
        <v>4.3499999999999996</v>
      </c>
      <c r="X69" s="24">
        <v>21.26</v>
      </c>
      <c r="Y69" s="24">
        <v>11.79</v>
      </c>
      <c r="Z69" s="24">
        <v>1.85</v>
      </c>
      <c r="AA69" s="24">
        <v>3.33</v>
      </c>
      <c r="AB69" s="24">
        <v>407</v>
      </c>
      <c r="AC69" s="24">
        <v>37.08</v>
      </c>
      <c r="AD69" s="24">
        <v>12.27</v>
      </c>
      <c r="AE69" s="24">
        <v>86.42</v>
      </c>
      <c r="AF69" s="24">
        <v>9</v>
      </c>
      <c r="AG69" s="24">
        <v>15.84</v>
      </c>
      <c r="AH69" s="24">
        <v>0</v>
      </c>
      <c r="AI69" s="24">
        <v>25.3</v>
      </c>
      <c r="AJ69" s="24">
        <v>1019.85</v>
      </c>
      <c r="AK69" s="24">
        <v>129.86000000000001</v>
      </c>
      <c r="AL69" s="24">
        <v>104.93</v>
      </c>
      <c r="AM69" s="24">
        <v>26.72</v>
      </c>
      <c r="AN69" s="24">
        <v>34.82</v>
      </c>
    </row>
    <row r="70" spans="1:40" s="67" customFormat="1" ht="17.25" customHeight="1" x14ac:dyDescent="0.55000000000000004">
      <c r="A70" s="67">
        <v>2021</v>
      </c>
      <c r="B70" s="67" t="s">
        <v>74</v>
      </c>
      <c r="C70" s="67">
        <v>68</v>
      </c>
      <c r="D70" s="24" t="s">
        <v>142</v>
      </c>
      <c r="E70" s="24">
        <v>1.19</v>
      </c>
      <c r="F70" s="24">
        <v>9.01</v>
      </c>
      <c r="G70" s="24">
        <v>3.89</v>
      </c>
      <c r="H70" s="24">
        <v>14.52</v>
      </c>
      <c r="I70" s="24">
        <v>71.819999999999993</v>
      </c>
      <c r="J70" s="24">
        <v>50.33</v>
      </c>
      <c r="K70" s="24">
        <v>21.28</v>
      </c>
      <c r="L70" s="24">
        <v>25.34</v>
      </c>
      <c r="M70" s="24">
        <v>45.55</v>
      </c>
      <c r="N70" s="24">
        <v>2.2799999999999998</v>
      </c>
      <c r="O70" s="24">
        <v>4.63</v>
      </c>
      <c r="P70" s="24">
        <v>70.25</v>
      </c>
      <c r="Q70" s="24">
        <v>72.12</v>
      </c>
      <c r="R70" s="24">
        <v>84.22</v>
      </c>
      <c r="S70" s="24">
        <v>69.209999999999994</v>
      </c>
      <c r="T70" s="24">
        <v>21.6</v>
      </c>
      <c r="U70" s="24">
        <v>1</v>
      </c>
      <c r="V70" s="24">
        <v>2.08</v>
      </c>
      <c r="W70" s="24">
        <v>5.13</v>
      </c>
      <c r="X70" s="24">
        <v>24.81</v>
      </c>
      <c r="Y70" s="24">
        <v>11.69</v>
      </c>
      <c r="Z70" s="24">
        <v>1.1499999999999999</v>
      </c>
      <c r="AA70" s="24">
        <v>2.31</v>
      </c>
      <c r="AB70" s="24">
        <v>613.16999999999996</v>
      </c>
      <c r="AC70" s="24">
        <v>102.71</v>
      </c>
      <c r="AD70" s="24">
        <v>51.82</v>
      </c>
      <c r="AE70" s="24">
        <v>90.36</v>
      </c>
      <c r="AF70" s="24">
        <v>8.84</v>
      </c>
      <c r="AG70" s="24">
        <v>12.54</v>
      </c>
      <c r="AH70" s="24">
        <v>1.3</v>
      </c>
      <c r="AI70" s="24">
        <v>14.96</v>
      </c>
      <c r="AJ70" s="24">
        <v>899.26</v>
      </c>
      <c r="AK70" s="24">
        <v>63.08</v>
      </c>
      <c r="AL70" s="24">
        <v>162.6</v>
      </c>
      <c r="AM70" s="24">
        <v>35.25</v>
      </c>
      <c r="AN70" s="24">
        <v>34.54</v>
      </c>
    </row>
    <row r="71" spans="1:40" s="67" customFormat="1" ht="17.25" customHeight="1" x14ac:dyDescent="0.55000000000000004">
      <c r="A71" s="67">
        <v>2021</v>
      </c>
      <c r="B71" s="67" t="s">
        <v>74</v>
      </c>
      <c r="C71" s="67">
        <v>69</v>
      </c>
      <c r="D71" s="24" t="s">
        <v>143</v>
      </c>
      <c r="E71" s="24">
        <v>0.91</v>
      </c>
      <c r="F71" s="24">
        <v>2.7</v>
      </c>
      <c r="G71" s="24">
        <v>5.16</v>
      </c>
      <c r="H71" s="24">
        <v>15.25</v>
      </c>
      <c r="I71" s="24">
        <v>66.88</v>
      </c>
      <c r="J71" s="24">
        <v>41.39</v>
      </c>
      <c r="K71" s="24">
        <v>30.37</v>
      </c>
      <c r="L71" s="24">
        <v>17.89</v>
      </c>
      <c r="M71" s="24">
        <v>41.36</v>
      </c>
      <c r="N71" s="24">
        <v>0.73</v>
      </c>
      <c r="O71" s="24">
        <v>12.26</v>
      </c>
      <c r="P71" s="24">
        <v>61</v>
      </c>
      <c r="Q71" s="24">
        <v>76.540000000000006</v>
      </c>
      <c r="R71" s="24">
        <v>80.92</v>
      </c>
      <c r="S71" s="24">
        <v>56.98</v>
      </c>
      <c r="T71" s="24">
        <v>24.41</v>
      </c>
      <c r="U71" s="24">
        <v>0</v>
      </c>
      <c r="V71" s="24">
        <v>2.4900000000000002</v>
      </c>
      <c r="W71" s="24">
        <v>5.55</v>
      </c>
      <c r="X71" s="24">
        <v>26.07</v>
      </c>
      <c r="Y71" s="24">
        <v>14.83</v>
      </c>
      <c r="Z71" s="24">
        <v>1.4</v>
      </c>
      <c r="AA71" s="24">
        <v>2.66</v>
      </c>
      <c r="AB71" s="24">
        <v>456.36</v>
      </c>
      <c r="AC71" s="24">
        <v>68.2</v>
      </c>
      <c r="AD71" s="24">
        <v>25.26</v>
      </c>
      <c r="AE71" s="24">
        <v>108.67</v>
      </c>
      <c r="AF71" s="24">
        <v>7.63</v>
      </c>
      <c r="AG71" s="24">
        <v>16.41</v>
      </c>
      <c r="AH71" s="24">
        <v>1.02</v>
      </c>
      <c r="AI71" s="24">
        <v>2.17</v>
      </c>
      <c r="AJ71" s="24">
        <v>1067.33</v>
      </c>
      <c r="AK71" s="24">
        <v>123.15</v>
      </c>
      <c r="AL71" s="24">
        <v>143.43</v>
      </c>
      <c r="AM71" s="24">
        <v>10.36</v>
      </c>
      <c r="AN71" s="24">
        <v>37.75</v>
      </c>
    </row>
    <row r="72" spans="1:40" s="67" customFormat="1" ht="17.25" customHeight="1" x14ac:dyDescent="0.55000000000000004">
      <c r="A72" s="67">
        <v>2021</v>
      </c>
      <c r="B72" s="67" t="s">
        <v>74</v>
      </c>
      <c r="C72" s="67">
        <v>70</v>
      </c>
      <c r="D72" s="24" t="s">
        <v>144</v>
      </c>
      <c r="E72" s="24">
        <v>0.97</v>
      </c>
      <c r="F72" s="24">
        <v>5.74</v>
      </c>
      <c r="G72" s="24">
        <v>6.23</v>
      </c>
      <c r="H72" s="24">
        <v>9.7200000000000006</v>
      </c>
      <c r="I72" s="24">
        <v>57.79</v>
      </c>
      <c r="J72" s="24">
        <v>46.51</v>
      </c>
      <c r="K72" s="24">
        <v>24.47</v>
      </c>
      <c r="L72" s="24">
        <v>27.37</v>
      </c>
      <c r="M72" s="24">
        <v>46.33</v>
      </c>
      <c r="N72" s="24">
        <v>0.67</v>
      </c>
      <c r="O72" s="24">
        <v>7.22</v>
      </c>
      <c r="P72" s="24">
        <v>60.81</v>
      </c>
      <c r="Q72" s="24">
        <v>66.430000000000007</v>
      </c>
      <c r="R72" s="24">
        <v>76.53</v>
      </c>
      <c r="S72" s="24">
        <v>70.52</v>
      </c>
      <c r="T72" s="24">
        <v>16.239999999999998</v>
      </c>
      <c r="U72" s="24">
        <v>1.1399999999999999</v>
      </c>
      <c r="V72" s="24">
        <v>1.7</v>
      </c>
      <c r="W72" s="24">
        <v>5.34</v>
      </c>
      <c r="X72" s="24">
        <v>21.73</v>
      </c>
      <c r="Y72" s="24">
        <v>11.58</v>
      </c>
      <c r="Z72" s="24">
        <v>2.2999999999999998</v>
      </c>
      <c r="AA72" s="24">
        <v>2.48</v>
      </c>
      <c r="AB72" s="24">
        <v>569.66</v>
      </c>
      <c r="AC72" s="24">
        <v>66.69</v>
      </c>
      <c r="AD72" s="24">
        <v>76.81</v>
      </c>
      <c r="AE72" s="24">
        <v>140.54</v>
      </c>
      <c r="AF72" s="24">
        <v>5.51</v>
      </c>
      <c r="AG72" s="24">
        <v>15.52</v>
      </c>
      <c r="AH72" s="24">
        <v>2.06</v>
      </c>
      <c r="AI72" s="24">
        <v>2.58</v>
      </c>
      <c r="AJ72" s="24">
        <v>958.24</v>
      </c>
      <c r="AK72" s="24">
        <v>85.67</v>
      </c>
      <c r="AL72" s="24">
        <v>170.11</v>
      </c>
      <c r="AM72" s="24">
        <v>48.31</v>
      </c>
      <c r="AN72" s="24">
        <v>14.88</v>
      </c>
    </row>
    <row r="73" spans="1:40" s="67" customFormat="1" ht="17.25" customHeight="1" x14ac:dyDescent="0.55000000000000004">
      <c r="A73" s="67">
        <v>2021</v>
      </c>
      <c r="B73" s="67" t="s">
        <v>74</v>
      </c>
      <c r="C73" s="67">
        <v>71</v>
      </c>
      <c r="D73" s="24" t="s">
        <v>145</v>
      </c>
      <c r="E73" s="24">
        <v>1.1299999999999999</v>
      </c>
      <c r="F73" s="24">
        <v>15.55</v>
      </c>
      <c r="G73" s="24">
        <v>5.86</v>
      </c>
      <c r="H73" s="24">
        <v>9.61</v>
      </c>
      <c r="I73" s="24">
        <v>68.8</v>
      </c>
      <c r="J73" s="24">
        <v>52.57</v>
      </c>
      <c r="K73" s="24">
        <v>19.829999999999998</v>
      </c>
      <c r="L73" s="24">
        <v>23.6</v>
      </c>
      <c r="M73" s="24">
        <v>45.43</v>
      </c>
      <c r="N73" s="24">
        <v>1.45</v>
      </c>
      <c r="O73" s="24">
        <v>10.44</v>
      </c>
      <c r="P73" s="24">
        <v>69.02</v>
      </c>
      <c r="Q73" s="24">
        <v>74.42</v>
      </c>
      <c r="R73" s="24">
        <v>78.03</v>
      </c>
      <c r="S73" s="24">
        <v>71.23</v>
      </c>
      <c r="T73" s="24">
        <v>16.02</v>
      </c>
      <c r="U73" s="24">
        <v>0.45</v>
      </c>
      <c r="V73" s="24">
        <v>1.6</v>
      </c>
      <c r="W73" s="24">
        <v>4.29</v>
      </c>
      <c r="X73" s="24">
        <v>20.41</v>
      </c>
      <c r="Y73" s="24">
        <v>10.72</v>
      </c>
      <c r="Z73" s="24">
        <v>1.27</v>
      </c>
      <c r="AA73" s="24">
        <v>1.59</v>
      </c>
      <c r="AB73" s="24">
        <v>568.11</v>
      </c>
      <c r="AC73" s="24">
        <v>52.23</v>
      </c>
      <c r="AD73" s="24">
        <v>64.84</v>
      </c>
      <c r="AE73" s="24">
        <v>141.52000000000001</v>
      </c>
      <c r="AF73" s="24">
        <v>5.61</v>
      </c>
      <c r="AG73" s="24">
        <v>12.49</v>
      </c>
      <c r="AH73" s="24">
        <v>2.27</v>
      </c>
      <c r="AI73" s="24">
        <v>19.09</v>
      </c>
      <c r="AJ73" s="24">
        <v>794.45</v>
      </c>
      <c r="AK73" s="24">
        <v>59</v>
      </c>
      <c r="AL73" s="24">
        <v>148.05000000000001</v>
      </c>
      <c r="AM73" s="24">
        <v>35.369999999999997</v>
      </c>
      <c r="AN73" s="24">
        <v>8.92</v>
      </c>
    </row>
    <row r="74" spans="1:40" s="67" customFormat="1" ht="17.25" customHeight="1" x14ac:dyDescent="0.55000000000000004">
      <c r="A74" s="67">
        <v>2021</v>
      </c>
      <c r="B74" s="67" t="s">
        <v>74</v>
      </c>
      <c r="C74" s="67">
        <v>72</v>
      </c>
      <c r="D74" s="24" t="s">
        <v>146</v>
      </c>
      <c r="E74" s="24">
        <v>1.25</v>
      </c>
      <c r="F74" s="24">
        <v>20.12</v>
      </c>
      <c r="G74" s="24">
        <v>6.06</v>
      </c>
      <c r="H74" s="24">
        <v>10.79</v>
      </c>
      <c r="I74" s="24">
        <v>69.290000000000006</v>
      </c>
      <c r="J74" s="24">
        <v>56.41</v>
      </c>
      <c r="K74" s="24">
        <v>16.93</v>
      </c>
      <c r="L74" s="24">
        <v>20.81</v>
      </c>
      <c r="M74" s="24">
        <v>37.29</v>
      </c>
      <c r="N74" s="24">
        <v>1.73</v>
      </c>
      <c r="O74" s="24">
        <v>9.93</v>
      </c>
      <c r="P74" s="24">
        <v>69.88</v>
      </c>
      <c r="Q74" s="24">
        <v>71.319999999999993</v>
      </c>
      <c r="R74" s="24">
        <v>81.14</v>
      </c>
      <c r="S74" s="24">
        <v>71.260000000000005</v>
      </c>
      <c r="T74" s="24">
        <v>18.190000000000001</v>
      </c>
      <c r="U74" s="24">
        <v>1.02</v>
      </c>
      <c r="V74" s="24">
        <v>1.82</v>
      </c>
      <c r="W74" s="24">
        <v>4.28</v>
      </c>
      <c r="X74" s="24">
        <v>20.85</v>
      </c>
      <c r="Y74" s="24">
        <v>9.9700000000000006</v>
      </c>
      <c r="Z74" s="24">
        <v>1.05</v>
      </c>
      <c r="AA74" s="24">
        <v>1.79</v>
      </c>
      <c r="AB74" s="24">
        <v>578.12</v>
      </c>
      <c r="AC74" s="24">
        <v>78.12</v>
      </c>
      <c r="AD74" s="24">
        <v>60.07</v>
      </c>
      <c r="AE74" s="24">
        <v>140.52000000000001</v>
      </c>
      <c r="AF74" s="24">
        <v>4.04</v>
      </c>
      <c r="AG74" s="24">
        <v>12.18</v>
      </c>
      <c r="AH74" s="24">
        <v>1.36</v>
      </c>
      <c r="AI74" s="24">
        <v>3.79</v>
      </c>
      <c r="AJ74" s="24">
        <v>826.75</v>
      </c>
      <c r="AK74" s="24">
        <v>77.83</v>
      </c>
      <c r="AL74" s="24">
        <v>140.58000000000001</v>
      </c>
      <c r="AM74" s="24">
        <v>24.35</v>
      </c>
      <c r="AN74" s="24">
        <v>14.57</v>
      </c>
    </row>
    <row r="75" spans="1:40" s="67" customFormat="1" ht="17.25" customHeight="1" x14ac:dyDescent="0.55000000000000004">
      <c r="A75" s="67">
        <v>2021</v>
      </c>
      <c r="B75" s="67" t="s">
        <v>74</v>
      </c>
      <c r="C75" s="67">
        <v>73</v>
      </c>
      <c r="D75" s="24" t="s">
        <v>147</v>
      </c>
      <c r="E75" s="24">
        <v>1</v>
      </c>
      <c r="F75" s="24">
        <v>10.96</v>
      </c>
      <c r="G75" s="24">
        <v>5.75</v>
      </c>
      <c r="H75" s="24">
        <v>15.22</v>
      </c>
      <c r="I75" s="24">
        <v>69.099999999999994</v>
      </c>
      <c r="J75" s="24">
        <v>49.47</v>
      </c>
      <c r="K75" s="24">
        <v>23.73</v>
      </c>
      <c r="L75" s="24">
        <v>21.55</v>
      </c>
      <c r="M75" s="24">
        <v>43.32</v>
      </c>
      <c r="N75" s="24">
        <v>1.32</v>
      </c>
      <c r="O75" s="24">
        <v>11.18</v>
      </c>
      <c r="P75" s="24">
        <v>63.96</v>
      </c>
      <c r="Q75" s="24">
        <v>66.66</v>
      </c>
      <c r="R75" s="24">
        <v>71.86</v>
      </c>
      <c r="S75" s="24">
        <v>66.569999999999993</v>
      </c>
      <c r="T75" s="24">
        <v>13.52</v>
      </c>
      <c r="U75" s="24">
        <v>0.65</v>
      </c>
      <c r="V75" s="24">
        <v>1.67</v>
      </c>
      <c r="W75" s="24">
        <v>5.4</v>
      </c>
      <c r="X75" s="24">
        <v>24.02</v>
      </c>
      <c r="Y75" s="24">
        <v>11.13</v>
      </c>
      <c r="Z75" s="24">
        <v>2.2400000000000002</v>
      </c>
      <c r="AA75" s="24">
        <v>2.56</v>
      </c>
      <c r="AB75" s="24">
        <v>489.5</v>
      </c>
      <c r="AC75" s="24">
        <v>39.590000000000003</v>
      </c>
      <c r="AD75" s="24">
        <v>48.57</v>
      </c>
      <c r="AE75" s="24">
        <v>115.34</v>
      </c>
      <c r="AF75" s="24">
        <v>5.52</v>
      </c>
      <c r="AG75" s="24">
        <v>14.31</v>
      </c>
      <c r="AH75" s="24">
        <v>1.6</v>
      </c>
      <c r="AI75" s="24">
        <v>2.58</v>
      </c>
      <c r="AJ75" s="24">
        <v>993.66</v>
      </c>
      <c r="AK75" s="24">
        <v>100.3</v>
      </c>
      <c r="AL75" s="24">
        <v>158.04</v>
      </c>
      <c r="AM75" s="24">
        <v>33.909999999999997</v>
      </c>
      <c r="AN75" s="24">
        <v>12.82</v>
      </c>
    </row>
    <row r="76" spans="1:40" s="67" customFormat="1" ht="17.25" customHeight="1" x14ac:dyDescent="0.55000000000000004">
      <c r="A76" s="67">
        <v>2021</v>
      </c>
      <c r="B76" s="67" t="s">
        <v>74</v>
      </c>
      <c r="C76" s="67">
        <v>74</v>
      </c>
      <c r="D76" s="24" t="s">
        <v>148</v>
      </c>
      <c r="E76" s="24">
        <v>1.19</v>
      </c>
      <c r="F76" s="24">
        <v>8.43</v>
      </c>
      <c r="G76" s="24">
        <v>5.25</v>
      </c>
      <c r="H76" s="24">
        <v>14.09</v>
      </c>
      <c r="I76" s="24">
        <v>61.53</v>
      </c>
      <c r="J76" s="68" t="s">
        <v>475</v>
      </c>
      <c r="K76" s="24">
        <v>31.5</v>
      </c>
      <c r="L76" s="24">
        <v>20.87</v>
      </c>
      <c r="M76" s="24">
        <v>33.58</v>
      </c>
      <c r="N76" s="24">
        <v>1.94</v>
      </c>
      <c r="O76" s="24">
        <v>14.44</v>
      </c>
      <c r="P76" s="24">
        <v>66.33</v>
      </c>
      <c r="Q76" s="24">
        <v>77.42</v>
      </c>
      <c r="R76" s="24">
        <v>70.849999999999994</v>
      </c>
      <c r="S76" s="24">
        <v>62.71</v>
      </c>
      <c r="T76" s="24">
        <v>26.74</v>
      </c>
      <c r="U76" s="24">
        <v>2.84</v>
      </c>
      <c r="V76" s="24">
        <v>1.88</v>
      </c>
      <c r="W76" s="24">
        <v>4.91</v>
      </c>
      <c r="X76" s="24">
        <v>23.9</v>
      </c>
      <c r="Y76" s="24">
        <v>12.46</v>
      </c>
      <c r="Z76" s="24">
        <v>3.41</v>
      </c>
      <c r="AA76" s="24">
        <v>3.17</v>
      </c>
      <c r="AB76" s="24">
        <v>649.86</v>
      </c>
      <c r="AC76" s="24">
        <v>70.25</v>
      </c>
      <c r="AD76" s="24">
        <v>75.3</v>
      </c>
      <c r="AE76" s="24">
        <v>102.84</v>
      </c>
      <c r="AF76" s="24">
        <v>8.1199999999999992</v>
      </c>
      <c r="AG76" s="24">
        <v>16.46</v>
      </c>
      <c r="AH76" s="24">
        <v>0.87</v>
      </c>
      <c r="AI76" s="24">
        <v>13.26</v>
      </c>
      <c r="AJ76" s="24">
        <v>932.17</v>
      </c>
      <c r="AK76" s="24">
        <v>92.86</v>
      </c>
      <c r="AL76" s="24">
        <v>203.37</v>
      </c>
      <c r="AM76" s="24">
        <v>50.31</v>
      </c>
      <c r="AN76" s="24">
        <v>13.88</v>
      </c>
    </row>
    <row r="77" spans="1:40" s="67" customFormat="1" ht="17.25" customHeight="1" x14ac:dyDescent="0.55000000000000004">
      <c r="A77" s="67">
        <v>2021</v>
      </c>
      <c r="B77" s="67" t="s">
        <v>74</v>
      </c>
      <c r="C77" s="67">
        <v>75</v>
      </c>
      <c r="D77" s="24" t="s">
        <v>149</v>
      </c>
      <c r="E77" s="24">
        <v>0.94</v>
      </c>
      <c r="F77" s="24">
        <v>5.43</v>
      </c>
      <c r="G77" s="24">
        <v>5.49</v>
      </c>
      <c r="H77" s="24">
        <v>12.2</v>
      </c>
      <c r="I77" s="24">
        <v>65.569999999999993</v>
      </c>
      <c r="J77" s="24">
        <v>51.62</v>
      </c>
      <c r="K77" s="24">
        <v>23.63</v>
      </c>
      <c r="L77" s="24">
        <v>20.7</v>
      </c>
      <c r="M77" s="24">
        <v>44.35</v>
      </c>
      <c r="N77" s="24">
        <v>1.53</v>
      </c>
      <c r="O77" s="24">
        <v>15.38</v>
      </c>
      <c r="P77" s="24">
        <v>70.11</v>
      </c>
      <c r="Q77" s="24">
        <v>81.540000000000006</v>
      </c>
      <c r="R77" s="24">
        <v>75.2</v>
      </c>
      <c r="S77" s="24">
        <v>72.900000000000006</v>
      </c>
      <c r="T77" s="24">
        <v>15.9</v>
      </c>
      <c r="U77" s="24">
        <v>1.02</v>
      </c>
      <c r="V77" s="24">
        <v>1.18</v>
      </c>
      <c r="W77" s="24">
        <v>4.09</v>
      </c>
      <c r="X77" s="24">
        <v>23.76</v>
      </c>
      <c r="Y77" s="24">
        <v>11.89</v>
      </c>
      <c r="Z77" s="24">
        <v>2.04</v>
      </c>
      <c r="AA77" s="24">
        <v>2.48</v>
      </c>
      <c r="AB77" s="24">
        <v>682.43</v>
      </c>
      <c r="AC77" s="24">
        <v>82.28</v>
      </c>
      <c r="AD77" s="24">
        <v>52.71</v>
      </c>
      <c r="AE77" s="24">
        <v>150.35</v>
      </c>
      <c r="AF77" s="24">
        <v>9.5299999999999994</v>
      </c>
      <c r="AG77" s="24">
        <v>13.91</v>
      </c>
      <c r="AH77" s="24">
        <v>4.87</v>
      </c>
      <c r="AI77" s="24">
        <v>4.2</v>
      </c>
      <c r="AJ77" s="24">
        <v>797.32</v>
      </c>
      <c r="AK77" s="24">
        <v>27.19</v>
      </c>
      <c r="AL77" s="24">
        <v>153.01</v>
      </c>
      <c r="AM77" s="24">
        <v>49.62</v>
      </c>
      <c r="AN77" s="24">
        <v>15.51</v>
      </c>
    </row>
    <row r="78" spans="1:40" s="67" customFormat="1" ht="17.25" customHeight="1" x14ac:dyDescent="0.55000000000000004">
      <c r="A78" s="67">
        <v>2021</v>
      </c>
      <c r="B78" s="67" t="s">
        <v>74</v>
      </c>
      <c r="C78" s="67">
        <v>76</v>
      </c>
      <c r="D78" s="24" t="s">
        <v>150</v>
      </c>
      <c r="E78" s="24">
        <v>1.04</v>
      </c>
      <c r="F78" s="24">
        <v>4.82</v>
      </c>
      <c r="G78" s="24">
        <v>3.68</v>
      </c>
      <c r="H78" s="24">
        <v>14.25</v>
      </c>
      <c r="I78" s="24">
        <v>67.010000000000005</v>
      </c>
      <c r="J78" s="24">
        <v>51.96</v>
      </c>
      <c r="K78" s="24">
        <v>31.17</v>
      </c>
      <c r="L78" s="24">
        <v>19.79</v>
      </c>
      <c r="M78" s="24">
        <v>36.83</v>
      </c>
      <c r="N78" s="24">
        <v>1.92</v>
      </c>
      <c r="O78" s="24">
        <v>9.2200000000000006</v>
      </c>
      <c r="P78" s="24">
        <v>66.849999999999994</v>
      </c>
      <c r="Q78" s="24">
        <v>76.92</v>
      </c>
      <c r="R78" s="24">
        <v>80.66</v>
      </c>
      <c r="S78" s="24">
        <v>64.56</v>
      </c>
      <c r="T78" s="24">
        <v>22.76</v>
      </c>
      <c r="U78" s="24">
        <v>0.23</v>
      </c>
      <c r="V78" s="24">
        <v>2.0099999999999998</v>
      </c>
      <c r="W78" s="24">
        <v>5.54</v>
      </c>
      <c r="X78" s="24">
        <v>24.06</v>
      </c>
      <c r="Y78" s="24">
        <v>11.68</v>
      </c>
      <c r="Z78" s="24">
        <v>3.94</v>
      </c>
      <c r="AA78" s="24">
        <v>3.23</v>
      </c>
      <c r="AB78" s="24">
        <v>620.17999999999995</v>
      </c>
      <c r="AC78" s="24">
        <v>73.260000000000005</v>
      </c>
      <c r="AD78" s="24">
        <v>92.12</v>
      </c>
      <c r="AE78" s="24">
        <v>104.97</v>
      </c>
      <c r="AF78" s="24">
        <v>5.67</v>
      </c>
      <c r="AG78" s="24">
        <v>15.17</v>
      </c>
      <c r="AH78" s="24">
        <v>2.12</v>
      </c>
      <c r="AI78" s="24">
        <v>47.41</v>
      </c>
      <c r="AJ78" s="24">
        <v>994.61</v>
      </c>
      <c r="AK78" s="24">
        <v>51.59</v>
      </c>
      <c r="AL78" s="24">
        <v>200.54</v>
      </c>
      <c r="AM78" s="24">
        <v>48.07</v>
      </c>
      <c r="AN78" s="24">
        <v>21.03</v>
      </c>
    </row>
    <row r="79" spans="1:40" s="67" customFormat="1" ht="17.25" customHeight="1" x14ac:dyDescent="0.55000000000000004">
      <c r="A79" s="67">
        <v>2021</v>
      </c>
      <c r="B79" s="67" t="s">
        <v>74</v>
      </c>
      <c r="C79" s="67">
        <v>77</v>
      </c>
      <c r="D79" s="24" t="s">
        <v>151</v>
      </c>
      <c r="E79" s="24">
        <v>1.1100000000000001</v>
      </c>
      <c r="F79" s="24">
        <v>6.44</v>
      </c>
      <c r="G79" s="24">
        <v>3.81</v>
      </c>
      <c r="H79" s="24">
        <v>14.73</v>
      </c>
      <c r="I79" s="24">
        <v>69.69</v>
      </c>
      <c r="J79" s="24">
        <v>46.81</v>
      </c>
      <c r="K79" s="24">
        <v>23.19</v>
      </c>
      <c r="L79" s="24">
        <v>21.82</v>
      </c>
      <c r="M79" s="24">
        <v>38.6</v>
      </c>
      <c r="N79" s="24">
        <v>1.61</v>
      </c>
      <c r="O79" s="24">
        <v>18.82</v>
      </c>
      <c r="P79" s="24">
        <v>73.319999999999993</v>
      </c>
      <c r="Q79" s="24">
        <v>73.040000000000006</v>
      </c>
      <c r="R79" s="24">
        <v>83.5</v>
      </c>
      <c r="S79" s="24">
        <v>71.45</v>
      </c>
      <c r="T79" s="24">
        <v>17.239999999999998</v>
      </c>
      <c r="U79" s="24">
        <v>0.7</v>
      </c>
      <c r="V79" s="24">
        <v>2.2999999999999998</v>
      </c>
      <c r="W79" s="24">
        <v>4.51</v>
      </c>
      <c r="X79" s="24">
        <v>22.56</v>
      </c>
      <c r="Y79" s="24">
        <v>12.67</v>
      </c>
      <c r="Z79" s="24">
        <v>1.68</v>
      </c>
      <c r="AA79" s="24">
        <v>2.61</v>
      </c>
      <c r="AB79" s="24">
        <v>538.05999999999995</v>
      </c>
      <c r="AC79" s="24">
        <v>48.99</v>
      </c>
      <c r="AD79" s="24">
        <v>47.21</v>
      </c>
      <c r="AE79" s="24">
        <v>110.74</v>
      </c>
      <c r="AF79" s="24">
        <v>9.09</v>
      </c>
      <c r="AG79" s="24">
        <v>13.55</v>
      </c>
      <c r="AH79" s="24">
        <v>2.35</v>
      </c>
      <c r="AI79" s="24">
        <v>6.51</v>
      </c>
      <c r="AJ79" s="24">
        <v>907.69</v>
      </c>
      <c r="AK79" s="24">
        <v>61.4</v>
      </c>
      <c r="AL79" s="24">
        <v>143.13999999999999</v>
      </c>
      <c r="AM79" s="24">
        <v>30.28</v>
      </c>
      <c r="AN79" s="24">
        <v>32.94</v>
      </c>
    </row>
    <row r="80" spans="1:40" s="67" customFormat="1" ht="17.25" customHeight="1" x14ac:dyDescent="0.55000000000000004">
      <c r="A80" s="67">
        <v>2021</v>
      </c>
      <c r="B80" s="67" t="s">
        <v>74</v>
      </c>
      <c r="C80" s="67">
        <v>78</v>
      </c>
      <c r="D80" s="24" t="s">
        <v>152</v>
      </c>
      <c r="E80" s="24">
        <v>0.83</v>
      </c>
      <c r="F80" s="24">
        <v>4.0999999999999996</v>
      </c>
      <c r="G80" s="24">
        <v>5.31</v>
      </c>
      <c r="H80" s="24">
        <v>18.670000000000002</v>
      </c>
      <c r="I80" s="24">
        <v>60.84</v>
      </c>
      <c r="J80" s="24">
        <v>50.76</v>
      </c>
      <c r="K80" s="24">
        <v>32.520000000000003</v>
      </c>
      <c r="L80" s="24">
        <v>20.37</v>
      </c>
      <c r="M80" s="24">
        <v>52.07</v>
      </c>
      <c r="N80" s="24">
        <v>1.75</v>
      </c>
      <c r="O80" s="24">
        <v>17.059999999999999</v>
      </c>
      <c r="P80" s="24">
        <v>63.46</v>
      </c>
      <c r="Q80" s="24">
        <v>63.87</v>
      </c>
      <c r="R80" s="24">
        <v>77.5</v>
      </c>
      <c r="S80" s="24">
        <v>64.040000000000006</v>
      </c>
      <c r="T80" s="24">
        <v>21.28</v>
      </c>
      <c r="U80" s="24">
        <v>1.38</v>
      </c>
      <c r="V80" s="24">
        <v>2.86</v>
      </c>
      <c r="W80" s="24">
        <v>5.85</v>
      </c>
      <c r="X80" s="24">
        <v>28.44</v>
      </c>
      <c r="Y80" s="24">
        <v>14.03</v>
      </c>
      <c r="Z80" s="24">
        <v>3.15</v>
      </c>
      <c r="AA80" s="24">
        <v>4.3899999999999997</v>
      </c>
      <c r="AB80" s="24">
        <v>624.17999999999995</v>
      </c>
      <c r="AC80" s="24">
        <v>103.31</v>
      </c>
      <c r="AD80" s="24">
        <v>56.71</v>
      </c>
      <c r="AE80" s="24">
        <v>80.47</v>
      </c>
      <c r="AF80" s="24">
        <v>6.11</v>
      </c>
      <c r="AG80" s="24">
        <v>15.55</v>
      </c>
      <c r="AH80" s="24">
        <v>2.08</v>
      </c>
      <c r="AI80" s="24">
        <v>6.41</v>
      </c>
      <c r="AJ80" s="24">
        <v>1155.47</v>
      </c>
      <c r="AK80" s="24">
        <v>128.29</v>
      </c>
      <c r="AL80" s="24">
        <v>191.2</v>
      </c>
      <c r="AM80" s="24">
        <v>41.11</v>
      </c>
      <c r="AN80" s="24">
        <v>17.079999999999998</v>
      </c>
    </row>
    <row r="81" spans="1:40" s="67" customFormat="1" ht="17.25" customHeight="1" x14ac:dyDescent="0.55000000000000004">
      <c r="A81" s="67">
        <v>2021</v>
      </c>
      <c r="B81" s="67" t="s">
        <v>74</v>
      </c>
      <c r="C81" s="67">
        <v>79</v>
      </c>
      <c r="D81" s="24" t="s">
        <v>153</v>
      </c>
      <c r="E81" s="24">
        <v>1.07</v>
      </c>
      <c r="F81" s="24">
        <v>10.89</v>
      </c>
      <c r="G81" s="24">
        <v>4.8899999999999997</v>
      </c>
      <c r="H81" s="24">
        <v>14.53</v>
      </c>
      <c r="I81" s="24">
        <v>68.23</v>
      </c>
      <c r="J81" s="24">
        <v>50.65</v>
      </c>
      <c r="K81" s="24">
        <v>28.02</v>
      </c>
      <c r="L81" s="24">
        <v>22.91</v>
      </c>
      <c r="M81" s="24">
        <v>37.39</v>
      </c>
      <c r="N81" s="24">
        <v>1.31</v>
      </c>
      <c r="O81" s="24">
        <v>16.04</v>
      </c>
      <c r="P81" s="24">
        <v>67.33</v>
      </c>
      <c r="Q81" s="24">
        <v>76.14</v>
      </c>
      <c r="R81" s="24">
        <v>72.73</v>
      </c>
      <c r="S81" s="24">
        <v>64.44</v>
      </c>
      <c r="T81" s="24">
        <v>18.739999999999998</v>
      </c>
      <c r="U81" s="24">
        <v>0</v>
      </c>
      <c r="V81" s="24">
        <v>1.51</v>
      </c>
      <c r="W81" s="24">
        <v>5.42</v>
      </c>
      <c r="X81" s="24">
        <v>24.84</v>
      </c>
      <c r="Y81" s="24">
        <v>11.63</v>
      </c>
      <c r="Z81" s="24">
        <v>2.5099999999999998</v>
      </c>
      <c r="AA81" s="24">
        <v>2.95</v>
      </c>
      <c r="AB81" s="24">
        <v>454.92</v>
      </c>
      <c r="AC81" s="24">
        <v>39.4</v>
      </c>
      <c r="AD81" s="24">
        <v>45.52</v>
      </c>
      <c r="AE81" s="24">
        <v>84.78</v>
      </c>
      <c r="AF81" s="24">
        <v>3.49</v>
      </c>
      <c r="AG81" s="24">
        <v>16.55</v>
      </c>
      <c r="AH81" s="24">
        <v>1.65</v>
      </c>
      <c r="AI81" s="24">
        <v>17.29</v>
      </c>
      <c r="AJ81" s="24">
        <v>843.09</v>
      </c>
      <c r="AK81" s="24">
        <v>56.41</v>
      </c>
      <c r="AL81" s="24">
        <v>101.45</v>
      </c>
      <c r="AM81" s="24">
        <v>23.03</v>
      </c>
      <c r="AN81" s="24">
        <v>9.68</v>
      </c>
    </row>
    <row r="82" spans="1:40" s="67" customFormat="1" ht="17.25" customHeight="1" x14ac:dyDescent="0.55000000000000004">
      <c r="A82" s="67">
        <v>2021</v>
      </c>
      <c r="B82" s="67" t="s">
        <v>74</v>
      </c>
      <c r="C82" s="67">
        <v>80</v>
      </c>
      <c r="D82" s="24" t="s">
        <v>154</v>
      </c>
      <c r="E82" s="24">
        <v>1.03</v>
      </c>
      <c r="F82" s="24">
        <v>1.55</v>
      </c>
      <c r="G82" s="24">
        <v>5.79</v>
      </c>
      <c r="H82" s="24">
        <v>14.08</v>
      </c>
      <c r="I82" s="24">
        <v>58.04</v>
      </c>
      <c r="J82" s="24">
        <v>46.38</v>
      </c>
      <c r="K82" s="24">
        <v>26.73</v>
      </c>
      <c r="L82" s="24">
        <v>25.92</v>
      </c>
      <c r="M82" s="24">
        <v>58.65</v>
      </c>
      <c r="N82" s="24">
        <v>1.43</v>
      </c>
      <c r="O82" s="24">
        <v>11.18</v>
      </c>
      <c r="P82" s="24">
        <v>65.290000000000006</v>
      </c>
      <c r="Q82" s="24">
        <v>68.41</v>
      </c>
      <c r="R82" s="24">
        <v>75.48</v>
      </c>
      <c r="S82" s="24">
        <v>62.36</v>
      </c>
      <c r="T82" s="24">
        <v>18.940000000000001</v>
      </c>
      <c r="U82" s="24">
        <v>0.81</v>
      </c>
      <c r="V82" s="24">
        <v>1.81</v>
      </c>
      <c r="W82" s="24">
        <v>5.65</v>
      </c>
      <c r="X82" s="24">
        <v>26.43</v>
      </c>
      <c r="Y82" s="24">
        <v>13.9</v>
      </c>
      <c r="Z82" s="24">
        <v>4.4800000000000004</v>
      </c>
      <c r="AA82" s="24">
        <v>3.6</v>
      </c>
      <c r="AB82" s="24">
        <v>585.42999999999995</v>
      </c>
      <c r="AC82" s="24">
        <v>80.59</v>
      </c>
      <c r="AD82" s="24">
        <v>64.069999999999993</v>
      </c>
      <c r="AE82" s="24">
        <v>102.66</v>
      </c>
      <c r="AF82" s="24">
        <v>4.34</v>
      </c>
      <c r="AG82" s="24">
        <v>17.77</v>
      </c>
      <c r="AH82" s="24">
        <v>1.61</v>
      </c>
      <c r="AI82" s="24">
        <v>3.46</v>
      </c>
      <c r="AJ82" s="24">
        <v>938.4</v>
      </c>
      <c r="AK82" s="24">
        <v>93.63</v>
      </c>
      <c r="AL82" s="24">
        <v>152.06</v>
      </c>
      <c r="AM82" s="24">
        <v>36.21</v>
      </c>
      <c r="AN82" s="24">
        <v>7.08</v>
      </c>
    </row>
    <row r="83" spans="1:40" s="67" customFormat="1" ht="17.25" customHeight="1" x14ac:dyDescent="0.55000000000000004">
      <c r="A83" s="67">
        <v>2021</v>
      </c>
      <c r="B83" s="67" t="s">
        <v>74</v>
      </c>
      <c r="C83" s="67">
        <v>81</v>
      </c>
      <c r="D83" s="24" t="s">
        <v>155</v>
      </c>
      <c r="E83" s="24">
        <v>1.04</v>
      </c>
      <c r="F83" s="24">
        <v>8.2200000000000006</v>
      </c>
      <c r="G83" s="24">
        <v>3.58</v>
      </c>
      <c r="H83" s="24">
        <v>15.5</v>
      </c>
      <c r="I83" s="24">
        <v>59.06</v>
      </c>
      <c r="J83" s="24">
        <v>45.46</v>
      </c>
      <c r="K83" s="24">
        <v>28.87</v>
      </c>
      <c r="L83" s="24">
        <v>21.18</v>
      </c>
      <c r="M83" s="24">
        <v>28.99</v>
      </c>
      <c r="N83" s="24">
        <v>2.12</v>
      </c>
      <c r="O83" s="24">
        <v>11.49</v>
      </c>
      <c r="P83" s="24">
        <v>64.260000000000005</v>
      </c>
      <c r="Q83" s="24">
        <v>81.5</v>
      </c>
      <c r="R83" s="24">
        <v>75.180000000000007</v>
      </c>
      <c r="S83" s="24">
        <v>62.44</v>
      </c>
      <c r="T83" s="24">
        <v>27.27</v>
      </c>
      <c r="U83" s="24">
        <v>1.54</v>
      </c>
      <c r="V83" s="24">
        <v>1.27</v>
      </c>
      <c r="W83" s="24">
        <v>5.86</v>
      </c>
      <c r="X83" s="24">
        <v>25.64</v>
      </c>
      <c r="Y83" s="24">
        <v>12.07</v>
      </c>
      <c r="Z83" s="24">
        <v>4.03</v>
      </c>
      <c r="AA83" s="24">
        <v>3.21</v>
      </c>
      <c r="AB83" s="24">
        <v>573.54999999999995</v>
      </c>
      <c r="AC83" s="24">
        <v>71.58</v>
      </c>
      <c r="AD83" s="24">
        <v>54.05</v>
      </c>
      <c r="AE83" s="24">
        <v>95.97</v>
      </c>
      <c r="AF83" s="24">
        <v>6.98</v>
      </c>
      <c r="AG83" s="24">
        <v>14.96</v>
      </c>
      <c r="AH83" s="24">
        <v>1.29</v>
      </c>
      <c r="AI83" s="24">
        <v>13.77</v>
      </c>
      <c r="AJ83" s="24">
        <v>938.49</v>
      </c>
      <c r="AK83" s="24">
        <v>112.25</v>
      </c>
      <c r="AL83" s="24">
        <v>167.1</v>
      </c>
      <c r="AM83" s="24">
        <v>45.87</v>
      </c>
      <c r="AN83" s="24">
        <v>13.87</v>
      </c>
    </row>
    <row r="84" spans="1:40" s="67" customFormat="1" ht="17.25" customHeight="1" x14ac:dyDescent="0.55000000000000004">
      <c r="A84" s="67">
        <v>2021</v>
      </c>
      <c r="B84" s="67" t="s">
        <v>74</v>
      </c>
      <c r="C84" s="67">
        <v>82</v>
      </c>
      <c r="D84" s="24" t="s">
        <v>156</v>
      </c>
      <c r="E84" s="24">
        <v>1.18</v>
      </c>
      <c r="F84" s="24">
        <v>-6.48</v>
      </c>
      <c r="G84" s="24">
        <v>6.11</v>
      </c>
      <c r="H84" s="24">
        <v>10.79</v>
      </c>
      <c r="I84" s="24">
        <v>69.989999999999995</v>
      </c>
      <c r="J84" s="24">
        <v>54.31</v>
      </c>
      <c r="K84" s="24">
        <v>22.4</v>
      </c>
      <c r="L84" s="24">
        <v>22.35</v>
      </c>
      <c r="M84" s="24">
        <v>41.04</v>
      </c>
      <c r="N84" s="24">
        <v>1.67</v>
      </c>
      <c r="O84" s="24">
        <v>6.94</v>
      </c>
      <c r="P84" s="24">
        <v>71.19</v>
      </c>
      <c r="Q84" s="24">
        <v>72.41</v>
      </c>
      <c r="R84" s="24">
        <v>78.209999999999994</v>
      </c>
      <c r="S84" s="24">
        <v>71.599999999999994</v>
      </c>
      <c r="T84" s="24">
        <v>15.67</v>
      </c>
      <c r="U84" s="24">
        <v>1.07</v>
      </c>
      <c r="V84" s="24">
        <v>2.71</v>
      </c>
      <c r="W84" s="24">
        <v>4.6900000000000004</v>
      </c>
      <c r="X84" s="24">
        <v>20.91</v>
      </c>
      <c r="Y84" s="24">
        <v>11.67</v>
      </c>
      <c r="Z84" s="24">
        <v>1.46</v>
      </c>
      <c r="AA84" s="24">
        <v>1.71</v>
      </c>
      <c r="AB84" s="24">
        <v>537.16</v>
      </c>
      <c r="AC84" s="24">
        <v>59.62</v>
      </c>
      <c r="AD84" s="24">
        <v>67.25</v>
      </c>
      <c r="AE84" s="24">
        <v>76.2</v>
      </c>
      <c r="AF84" s="24">
        <v>7.18</v>
      </c>
      <c r="AG84" s="24">
        <v>12.62</v>
      </c>
      <c r="AH84" s="24">
        <v>1.82</v>
      </c>
      <c r="AI84" s="24">
        <v>9.93</v>
      </c>
      <c r="AJ84" s="24">
        <v>744.74</v>
      </c>
      <c r="AK84" s="24">
        <v>37.6</v>
      </c>
      <c r="AL84" s="24">
        <v>116.62</v>
      </c>
      <c r="AM84" s="24">
        <v>29.22</v>
      </c>
      <c r="AN84" s="24">
        <v>10.8</v>
      </c>
    </row>
    <row r="85" spans="1:40" s="67" customFormat="1" ht="17.25" customHeight="1" x14ac:dyDescent="0.55000000000000004">
      <c r="A85" s="67">
        <v>2021</v>
      </c>
      <c r="B85" s="67" t="s">
        <v>74</v>
      </c>
      <c r="C85" s="67">
        <v>83</v>
      </c>
      <c r="D85" s="24" t="s">
        <v>157</v>
      </c>
      <c r="E85" s="24">
        <v>1.1200000000000001</v>
      </c>
      <c r="F85" s="24">
        <v>6.52</v>
      </c>
      <c r="G85" s="24">
        <v>5.0199999999999996</v>
      </c>
      <c r="H85" s="24">
        <v>17.66</v>
      </c>
      <c r="I85" s="24">
        <v>66.7</v>
      </c>
      <c r="J85" s="24">
        <v>47.81</v>
      </c>
      <c r="K85" s="24">
        <v>25.24</v>
      </c>
      <c r="L85" s="24">
        <v>22.47</v>
      </c>
      <c r="M85" s="24">
        <v>38.96</v>
      </c>
      <c r="N85" s="24">
        <v>1.67</v>
      </c>
      <c r="O85" s="24">
        <v>18.46</v>
      </c>
      <c r="P85" s="24">
        <v>67.540000000000006</v>
      </c>
      <c r="Q85" s="24">
        <v>77.28</v>
      </c>
      <c r="R85" s="24">
        <v>75</v>
      </c>
      <c r="S85" s="24">
        <v>62.26</v>
      </c>
      <c r="T85" s="24">
        <v>16.34</v>
      </c>
      <c r="U85" s="24">
        <v>0.4</v>
      </c>
      <c r="V85" s="24">
        <v>1.24</v>
      </c>
      <c r="W85" s="24">
        <v>5.62</v>
      </c>
      <c r="X85" s="24">
        <v>22.78</v>
      </c>
      <c r="Y85" s="24">
        <v>11.85</v>
      </c>
      <c r="Z85" s="24">
        <v>0.98</v>
      </c>
      <c r="AA85" s="24">
        <v>2.2000000000000002</v>
      </c>
      <c r="AB85" s="24">
        <v>553.44000000000005</v>
      </c>
      <c r="AC85" s="24">
        <v>60.53</v>
      </c>
      <c r="AD85" s="24">
        <v>45.01</v>
      </c>
      <c r="AE85" s="24">
        <v>110.18</v>
      </c>
      <c r="AF85" s="24">
        <v>4.62</v>
      </c>
      <c r="AG85" s="24">
        <v>17.28</v>
      </c>
      <c r="AH85" s="24">
        <v>0.84</v>
      </c>
      <c r="AI85" s="24">
        <v>28.01</v>
      </c>
      <c r="AJ85" s="24">
        <v>1027.75</v>
      </c>
      <c r="AK85" s="24">
        <v>93.42</v>
      </c>
      <c r="AL85" s="24">
        <v>195.01</v>
      </c>
      <c r="AM85" s="24">
        <v>24.27</v>
      </c>
      <c r="AN85" s="24">
        <v>13.69</v>
      </c>
    </row>
    <row r="86" spans="1:40" s="67" customFormat="1" ht="17.25" customHeight="1" x14ac:dyDescent="0.55000000000000004">
      <c r="A86" s="67">
        <v>2021</v>
      </c>
      <c r="B86" s="67" t="s">
        <v>74</v>
      </c>
      <c r="C86" s="67">
        <v>84</v>
      </c>
      <c r="D86" s="24" t="s">
        <v>158</v>
      </c>
      <c r="E86" s="24">
        <v>1.0900000000000001</v>
      </c>
      <c r="F86" s="24">
        <v>2.72</v>
      </c>
      <c r="G86" s="24">
        <v>6.7</v>
      </c>
      <c r="H86" s="24">
        <v>14.29</v>
      </c>
      <c r="I86" s="24">
        <v>67.2</v>
      </c>
      <c r="J86" s="24">
        <v>53.79</v>
      </c>
      <c r="K86" s="24">
        <v>20.27</v>
      </c>
      <c r="L86" s="24">
        <v>22.33</v>
      </c>
      <c r="M86" s="24">
        <v>40.33</v>
      </c>
      <c r="N86" s="24">
        <v>1.58</v>
      </c>
      <c r="O86" s="24">
        <v>10.29</v>
      </c>
      <c r="P86" s="24">
        <v>66.569999999999993</v>
      </c>
      <c r="Q86" s="24">
        <v>81.84</v>
      </c>
      <c r="R86" s="24">
        <v>74.77</v>
      </c>
      <c r="S86" s="24">
        <v>70.22</v>
      </c>
      <c r="T86" s="24">
        <v>17.510000000000002</v>
      </c>
      <c r="U86" s="24">
        <v>1.1200000000000001</v>
      </c>
      <c r="V86" s="24">
        <v>1.46</v>
      </c>
      <c r="W86" s="24">
        <v>4.33</v>
      </c>
      <c r="X86" s="24">
        <v>21.73</v>
      </c>
      <c r="Y86" s="24">
        <v>10.75</v>
      </c>
      <c r="Z86" s="24">
        <v>1.29</v>
      </c>
      <c r="AA86" s="24">
        <v>2.68</v>
      </c>
      <c r="AB86" s="24">
        <v>573.09</v>
      </c>
      <c r="AC86" s="24">
        <v>81.56</v>
      </c>
      <c r="AD86" s="24">
        <v>70.3</v>
      </c>
      <c r="AE86" s="24">
        <v>129.83000000000001</v>
      </c>
      <c r="AF86" s="24">
        <v>7.88</v>
      </c>
      <c r="AG86" s="24">
        <v>14.88</v>
      </c>
      <c r="AH86" s="24">
        <v>4.32</v>
      </c>
      <c r="AI86" s="24">
        <v>2.39</v>
      </c>
      <c r="AJ86" s="24">
        <v>810.06</v>
      </c>
      <c r="AK86" s="24">
        <v>62.79</v>
      </c>
      <c r="AL86" s="24">
        <v>160.33000000000001</v>
      </c>
      <c r="AM86" s="24">
        <v>39.49</v>
      </c>
      <c r="AN86" s="24">
        <v>13.01</v>
      </c>
    </row>
    <row r="87" spans="1:40" s="67" customFormat="1" ht="17.25" customHeight="1" x14ac:dyDescent="0.55000000000000004">
      <c r="A87" s="67">
        <v>2021</v>
      </c>
      <c r="B87" s="67" t="s">
        <v>74</v>
      </c>
      <c r="C87" s="67">
        <v>85</v>
      </c>
      <c r="D87" s="24" t="s">
        <v>159</v>
      </c>
      <c r="E87" s="24">
        <v>1.27</v>
      </c>
      <c r="F87" s="24">
        <v>14.4</v>
      </c>
      <c r="G87" s="24">
        <v>4.93</v>
      </c>
      <c r="H87" s="24">
        <v>14</v>
      </c>
      <c r="I87" s="24">
        <v>70.48</v>
      </c>
      <c r="J87" s="24">
        <v>50</v>
      </c>
      <c r="K87" s="24">
        <v>23.03</v>
      </c>
      <c r="L87" s="24">
        <v>22.67</v>
      </c>
      <c r="M87" s="24">
        <v>37.24</v>
      </c>
      <c r="N87" s="24">
        <v>1.33</v>
      </c>
      <c r="O87" s="24">
        <v>9.4700000000000006</v>
      </c>
      <c r="P87" s="24">
        <v>68.180000000000007</v>
      </c>
      <c r="Q87" s="24">
        <v>70.64</v>
      </c>
      <c r="R87" s="24">
        <v>79.95</v>
      </c>
      <c r="S87" s="24">
        <v>68.22</v>
      </c>
      <c r="T87" s="24">
        <v>17.850000000000001</v>
      </c>
      <c r="U87" s="24">
        <v>0.25</v>
      </c>
      <c r="V87" s="24">
        <v>1.69</v>
      </c>
      <c r="W87" s="24">
        <v>5.03</v>
      </c>
      <c r="X87" s="24">
        <v>24.57</v>
      </c>
      <c r="Y87" s="24">
        <v>12.09</v>
      </c>
      <c r="Z87" s="24">
        <v>2.41</v>
      </c>
      <c r="AA87" s="24">
        <v>2.58</v>
      </c>
      <c r="AB87" s="24">
        <v>574.76</v>
      </c>
      <c r="AC87" s="24">
        <v>75.56</v>
      </c>
      <c r="AD87" s="24">
        <v>78.55</v>
      </c>
      <c r="AE87" s="24">
        <v>137.12</v>
      </c>
      <c r="AF87" s="24">
        <v>5.86</v>
      </c>
      <c r="AG87" s="24">
        <v>14.18</v>
      </c>
      <c r="AH87" s="24">
        <v>2.2799999999999998</v>
      </c>
      <c r="AI87" s="24">
        <v>1.06</v>
      </c>
      <c r="AJ87" s="24">
        <v>916.32</v>
      </c>
      <c r="AK87" s="24">
        <v>69.42</v>
      </c>
      <c r="AL87" s="24">
        <v>157.36000000000001</v>
      </c>
      <c r="AM87" s="24">
        <v>40.799999999999997</v>
      </c>
      <c r="AN87" s="24">
        <v>19.22</v>
      </c>
    </row>
    <row r="88" spans="1:40" s="67" customFormat="1" ht="17.25" customHeight="1" x14ac:dyDescent="0.55000000000000004">
      <c r="A88" s="67">
        <v>2021</v>
      </c>
      <c r="B88" s="67" t="s">
        <v>74</v>
      </c>
      <c r="C88" s="67">
        <v>86</v>
      </c>
      <c r="D88" s="24" t="s">
        <v>160</v>
      </c>
      <c r="E88" s="24">
        <v>1.1000000000000001</v>
      </c>
      <c r="F88" s="24">
        <v>-4.87</v>
      </c>
      <c r="G88" s="24">
        <v>4.01</v>
      </c>
      <c r="H88" s="24">
        <v>23.88</v>
      </c>
      <c r="I88" s="24">
        <v>67.25</v>
      </c>
      <c r="J88" s="24">
        <v>43.65</v>
      </c>
      <c r="K88" s="24">
        <v>41.78</v>
      </c>
      <c r="L88" s="24">
        <v>23.99</v>
      </c>
      <c r="M88" s="24">
        <v>45.79</v>
      </c>
      <c r="N88" s="24">
        <v>1.81</v>
      </c>
      <c r="O88" s="24">
        <v>14.29</v>
      </c>
      <c r="P88" s="24">
        <v>54.55</v>
      </c>
      <c r="Q88" s="24">
        <v>65.349999999999994</v>
      </c>
      <c r="R88" s="24">
        <v>70.33</v>
      </c>
      <c r="S88" s="24">
        <v>60.07</v>
      </c>
      <c r="T88" s="24">
        <v>25.51</v>
      </c>
      <c r="U88" s="24">
        <v>0</v>
      </c>
      <c r="V88" s="24">
        <v>1.51</v>
      </c>
      <c r="W88" s="24">
        <v>6.36</v>
      </c>
      <c r="X88" s="24">
        <v>30.68</v>
      </c>
      <c r="Y88" s="24">
        <v>14.1</v>
      </c>
      <c r="Z88" s="24">
        <v>5</v>
      </c>
      <c r="AA88" s="24">
        <v>5.63</v>
      </c>
      <c r="AB88" s="24">
        <v>553.19000000000005</v>
      </c>
      <c r="AC88" s="24">
        <v>78.239999999999995</v>
      </c>
      <c r="AD88" s="24">
        <v>62.62</v>
      </c>
      <c r="AE88" s="24">
        <v>162.56</v>
      </c>
      <c r="AF88" s="24">
        <v>3.13</v>
      </c>
      <c r="AG88" s="24">
        <v>16.32</v>
      </c>
      <c r="AH88" s="24">
        <v>3.79</v>
      </c>
      <c r="AI88" s="70">
        <v>0</v>
      </c>
      <c r="AJ88" s="24">
        <v>1134.74</v>
      </c>
      <c r="AK88" s="24">
        <v>143.22</v>
      </c>
      <c r="AL88" s="24">
        <v>194.92</v>
      </c>
      <c r="AM88" s="24">
        <v>49.23</v>
      </c>
      <c r="AN88" s="24">
        <v>45.72</v>
      </c>
    </row>
    <row r="89" spans="1:40" s="67" customFormat="1" ht="17.25" customHeight="1" x14ac:dyDescent="0.55000000000000004">
      <c r="A89" s="67">
        <v>2021</v>
      </c>
      <c r="B89" s="67" t="s">
        <v>74</v>
      </c>
      <c r="C89" s="67">
        <v>87</v>
      </c>
      <c r="D89" s="24" t="s">
        <v>161</v>
      </c>
      <c r="E89" s="24">
        <v>0.98</v>
      </c>
      <c r="F89" s="24">
        <v>-2.92</v>
      </c>
      <c r="G89" s="24">
        <v>5.65</v>
      </c>
      <c r="H89" s="24">
        <v>15.39</v>
      </c>
      <c r="I89" s="24">
        <v>65.38</v>
      </c>
      <c r="J89" s="24">
        <v>47.91</v>
      </c>
      <c r="K89" s="24">
        <v>29.8</v>
      </c>
      <c r="L89" s="24">
        <v>24.2</v>
      </c>
      <c r="M89" s="24">
        <v>46.2</v>
      </c>
      <c r="N89" s="24">
        <v>1</v>
      </c>
      <c r="O89" s="24">
        <v>9.8800000000000008</v>
      </c>
      <c r="P89" s="24">
        <v>63.96</v>
      </c>
      <c r="Q89" s="24">
        <v>72.180000000000007</v>
      </c>
      <c r="R89" s="24">
        <v>76.430000000000007</v>
      </c>
      <c r="S89" s="24">
        <v>54.68</v>
      </c>
      <c r="T89" s="24">
        <v>18.95</v>
      </c>
      <c r="U89" s="24">
        <v>1.07</v>
      </c>
      <c r="V89" s="24">
        <v>2.67</v>
      </c>
      <c r="W89" s="24">
        <v>5.36</v>
      </c>
      <c r="X89" s="24">
        <v>26.53</v>
      </c>
      <c r="Y89" s="24">
        <v>13.18</v>
      </c>
      <c r="Z89" s="24">
        <v>2.8</v>
      </c>
      <c r="AA89" s="24">
        <v>3.14</v>
      </c>
      <c r="AB89" s="24">
        <v>543.41</v>
      </c>
      <c r="AC89" s="24">
        <v>65.13</v>
      </c>
      <c r="AD89" s="24">
        <v>57.69</v>
      </c>
      <c r="AE89" s="24">
        <v>132.19</v>
      </c>
      <c r="AF89" s="24">
        <v>6.13</v>
      </c>
      <c r="AG89" s="24">
        <v>17.649999999999999</v>
      </c>
      <c r="AH89" s="24">
        <v>1.39</v>
      </c>
      <c r="AI89" s="24">
        <v>8.23</v>
      </c>
      <c r="AJ89" s="24">
        <v>1053.8800000000001</v>
      </c>
      <c r="AK89" s="24">
        <v>100.39</v>
      </c>
      <c r="AL89" s="24">
        <v>156.29</v>
      </c>
      <c r="AM89" s="24">
        <v>30.96</v>
      </c>
      <c r="AN89" s="24">
        <v>15.33</v>
      </c>
    </row>
    <row r="90" spans="1:40" s="67" customFormat="1" ht="17.25" customHeight="1" x14ac:dyDescent="0.55000000000000004">
      <c r="A90" s="67">
        <v>2021</v>
      </c>
      <c r="B90" s="67" t="s">
        <v>74</v>
      </c>
      <c r="C90" s="67">
        <v>88</v>
      </c>
      <c r="D90" s="24" t="s">
        <v>162</v>
      </c>
      <c r="E90" s="24">
        <v>0.52</v>
      </c>
      <c r="F90" s="24">
        <v>-43.72</v>
      </c>
      <c r="G90" s="24">
        <v>10.38</v>
      </c>
      <c r="H90" s="24">
        <v>21.16</v>
      </c>
      <c r="I90" s="24">
        <v>44.04</v>
      </c>
      <c r="J90" s="24">
        <v>42.26</v>
      </c>
      <c r="K90" s="24">
        <v>31.82</v>
      </c>
      <c r="L90" s="24">
        <v>19.02</v>
      </c>
      <c r="M90" s="24">
        <v>30.03</v>
      </c>
      <c r="N90" s="24">
        <v>0.82</v>
      </c>
      <c r="O90" s="24">
        <v>11.11</v>
      </c>
      <c r="P90" s="24">
        <v>66.67</v>
      </c>
      <c r="Q90" s="24">
        <v>46.23</v>
      </c>
      <c r="R90" s="24">
        <v>47.83</v>
      </c>
      <c r="S90" s="24">
        <v>55.03</v>
      </c>
      <c r="T90" s="24">
        <v>19.71</v>
      </c>
      <c r="U90" s="24">
        <v>0</v>
      </c>
      <c r="V90" s="24">
        <v>1.05</v>
      </c>
      <c r="W90" s="24">
        <v>4.54</v>
      </c>
      <c r="X90" s="24">
        <v>21.66</v>
      </c>
      <c r="Y90" s="24">
        <v>10.83</v>
      </c>
      <c r="Z90" s="24">
        <v>1.72</v>
      </c>
      <c r="AA90" s="24">
        <v>1.29</v>
      </c>
      <c r="AB90" s="24">
        <v>266.52999999999997</v>
      </c>
      <c r="AC90" s="24">
        <v>0</v>
      </c>
      <c r="AD90" s="24">
        <v>46.95</v>
      </c>
      <c r="AE90" s="24">
        <v>162.86000000000001</v>
      </c>
      <c r="AF90" s="24">
        <v>3.92</v>
      </c>
      <c r="AG90" s="24">
        <v>16.059999999999999</v>
      </c>
      <c r="AH90" s="70">
        <v>0</v>
      </c>
      <c r="AI90" s="24">
        <v>12.82</v>
      </c>
      <c r="AJ90" s="24">
        <v>1069.46</v>
      </c>
      <c r="AK90" s="24">
        <v>75.64</v>
      </c>
      <c r="AL90" s="24">
        <v>173.22</v>
      </c>
      <c r="AM90" s="24">
        <v>51.22</v>
      </c>
      <c r="AN90" s="70">
        <v>0</v>
      </c>
    </row>
    <row r="91" spans="1:40" s="67" customFormat="1" ht="17.25" customHeight="1" x14ac:dyDescent="0.55000000000000004">
      <c r="A91" s="67">
        <v>2021</v>
      </c>
      <c r="B91" s="67" t="s">
        <v>74</v>
      </c>
      <c r="C91" s="67">
        <v>89</v>
      </c>
      <c r="D91" s="24" t="s">
        <v>163</v>
      </c>
      <c r="E91" s="24">
        <v>0.99</v>
      </c>
      <c r="F91" s="24">
        <v>10.73</v>
      </c>
      <c r="G91" s="24">
        <v>6.11</v>
      </c>
      <c r="H91" s="24">
        <v>14.38</v>
      </c>
      <c r="I91" s="24">
        <v>57.22</v>
      </c>
      <c r="J91" s="24">
        <v>42.91</v>
      </c>
      <c r="K91" s="24">
        <v>33.21</v>
      </c>
      <c r="L91" s="24">
        <v>20.54</v>
      </c>
      <c r="M91" s="24">
        <v>40.39</v>
      </c>
      <c r="N91" s="24">
        <v>0.64</v>
      </c>
      <c r="O91" s="24">
        <v>13.28</v>
      </c>
      <c r="P91" s="24">
        <v>66</v>
      </c>
      <c r="Q91" s="24">
        <v>65.92</v>
      </c>
      <c r="R91" s="24">
        <v>75.989999999999995</v>
      </c>
      <c r="S91" s="24">
        <v>63.13</v>
      </c>
      <c r="T91" s="24">
        <v>20.420000000000002</v>
      </c>
      <c r="U91" s="24">
        <v>1.24</v>
      </c>
      <c r="V91" s="24">
        <v>3.23</v>
      </c>
      <c r="W91" s="24">
        <v>6.39</v>
      </c>
      <c r="X91" s="24">
        <v>23.57</v>
      </c>
      <c r="Y91" s="24">
        <v>12.12</v>
      </c>
      <c r="Z91" s="24">
        <v>2.17</v>
      </c>
      <c r="AA91" s="24">
        <v>3.19</v>
      </c>
      <c r="AB91" s="24">
        <v>531.51</v>
      </c>
      <c r="AC91" s="24">
        <v>44.3</v>
      </c>
      <c r="AD91" s="24">
        <v>43.79</v>
      </c>
      <c r="AE91" s="24">
        <v>122.63</v>
      </c>
      <c r="AF91" s="24">
        <v>7.96</v>
      </c>
      <c r="AG91" s="24">
        <v>13.44</v>
      </c>
      <c r="AH91" s="24">
        <v>3.39</v>
      </c>
      <c r="AI91" s="24">
        <v>2.82</v>
      </c>
      <c r="AJ91" s="24">
        <v>1099.0899999999999</v>
      </c>
      <c r="AK91" s="24">
        <v>106.96</v>
      </c>
      <c r="AL91" s="24">
        <v>172.14</v>
      </c>
      <c r="AM91" s="24">
        <v>26.85</v>
      </c>
      <c r="AN91" s="24">
        <v>38.409999999999997</v>
      </c>
    </row>
    <row r="92" spans="1:40" s="67" customFormat="1" ht="17.25" customHeight="1" x14ac:dyDescent="0.55000000000000004">
      <c r="A92" s="67">
        <v>2021</v>
      </c>
      <c r="B92" s="67" t="s">
        <v>74</v>
      </c>
      <c r="C92" s="67">
        <v>90</v>
      </c>
      <c r="D92" s="24" t="s">
        <v>164</v>
      </c>
      <c r="E92" s="24">
        <v>0.95</v>
      </c>
      <c r="F92" s="24">
        <v>0</v>
      </c>
      <c r="G92" s="24">
        <v>5.84</v>
      </c>
      <c r="H92" s="24">
        <v>12.07</v>
      </c>
      <c r="I92" s="24">
        <v>64.5</v>
      </c>
      <c r="J92" s="24">
        <v>45.77</v>
      </c>
      <c r="K92" s="24">
        <v>24.34</v>
      </c>
      <c r="L92" s="24">
        <v>25.14</v>
      </c>
      <c r="M92" s="24">
        <v>50.26</v>
      </c>
      <c r="N92" s="24">
        <v>0.81</v>
      </c>
      <c r="O92" s="24">
        <v>15.43</v>
      </c>
      <c r="P92" s="24">
        <v>59.24</v>
      </c>
      <c r="Q92" s="24">
        <v>61.85</v>
      </c>
      <c r="R92" s="24">
        <v>76.52</v>
      </c>
      <c r="S92" s="24">
        <v>76.38</v>
      </c>
      <c r="T92" s="24">
        <v>16.12</v>
      </c>
      <c r="U92" s="24">
        <v>0.49</v>
      </c>
      <c r="V92" s="24">
        <v>1.02</v>
      </c>
      <c r="W92" s="24">
        <v>4.49</v>
      </c>
      <c r="X92" s="24">
        <v>20.04</v>
      </c>
      <c r="Y92" s="24">
        <v>11.17</v>
      </c>
      <c r="Z92" s="24">
        <v>2.35</v>
      </c>
      <c r="AA92" s="24">
        <v>2.2799999999999998</v>
      </c>
      <c r="AB92" s="24">
        <v>564.1</v>
      </c>
      <c r="AC92" s="24">
        <v>55.71</v>
      </c>
      <c r="AD92" s="24">
        <v>79.33</v>
      </c>
      <c r="AE92" s="24">
        <v>155.80000000000001</v>
      </c>
      <c r="AF92" s="24">
        <v>6.37</v>
      </c>
      <c r="AG92" s="24">
        <v>14.49</v>
      </c>
      <c r="AH92" s="24">
        <v>3.3</v>
      </c>
      <c r="AI92" s="70">
        <v>0</v>
      </c>
      <c r="AJ92" s="24">
        <v>814.59</v>
      </c>
      <c r="AK92" s="24">
        <v>59.18</v>
      </c>
      <c r="AL92" s="24">
        <v>147.65</v>
      </c>
      <c r="AM92" s="24">
        <v>35.380000000000003</v>
      </c>
      <c r="AN92" s="24">
        <v>13.8</v>
      </c>
    </row>
    <row r="93" spans="1:40" s="67" customFormat="1" ht="17.25" customHeight="1" x14ac:dyDescent="0.55000000000000004">
      <c r="A93" s="67">
        <v>2021</v>
      </c>
      <c r="B93" s="67" t="s">
        <v>74</v>
      </c>
      <c r="C93" s="67">
        <v>91</v>
      </c>
      <c r="D93" s="24" t="s">
        <v>165</v>
      </c>
      <c r="E93" s="24">
        <v>0.94</v>
      </c>
      <c r="F93" s="24">
        <v>5.51</v>
      </c>
      <c r="G93" s="24">
        <v>4.5999999999999996</v>
      </c>
      <c r="H93" s="24">
        <v>16.989999999999998</v>
      </c>
      <c r="I93" s="24">
        <v>69.28</v>
      </c>
      <c r="J93" s="24">
        <v>62.91</v>
      </c>
      <c r="K93" s="24">
        <v>26.93</v>
      </c>
      <c r="L93" s="24">
        <v>20.100000000000001</v>
      </c>
      <c r="M93" s="24">
        <v>35.909999999999997</v>
      </c>
      <c r="N93" s="24">
        <v>0.81</v>
      </c>
      <c r="O93" s="24">
        <v>13.82</v>
      </c>
      <c r="P93" s="24">
        <v>62.49</v>
      </c>
      <c r="Q93" s="24">
        <v>66.19</v>
      </c>
      <c r="R93" s="24">
        <v>73.95</v>
      </c>
      <c r="S93" s="24">
        <v>70.930000000000007</v>
      </c>
      <c r="T93" s="24">
        <v>19.100000000000001</v>
      </c>
      <c r="U93" s="24">
        <v>1.31</v>
      </c>
      <c r="V93" s="24">
        <v>0.74</v>
      </c>
      <c r="W93" s="24">
        <v>5.2</v>
      </c>
      <c r="X93" s="24">
        <v>22.6</v>
      </c>
      <c r="Y93" s="24">
        <v>12.24</v>
      </c>
      <c r="Z93" s="24">
        <v>1.78</v>
      </c>
      <c r="AA93" s="24">
        <v>1.82</v>
      </c>
      <c r="AB93" s="24">
        <v>588.11</v>
      </c>
      <c r="AC93" s="24">
        <v>65.27</v>
      </c>
      <c r="AD93" s="24">
        <v>56.24</v>
      </c>
      <c r="AE93" s="24">
        <v>151.77000000000001</v>
      </c>
      <c r="AF93" s="24">
        <v>6.94</v>
      </c>
      <c r="AG93" s="24">
        <v>15.73</v>
      </c>
      <c r="AH93" s="24">
        <v>4.58</v>
      </c>
      <c r="AI93" s="24">
        <v>15.26</v>
      </c>
      <c r="AJ93" s="24">
        <v>915.81</v>
      </c>
      <c r="AK93" s="24">
        <v>67.16</v>
      </c>
      <c r="AL93" s="24">
        <v>171.17</v>
      </c>
      <c r="AM93" s="24">
        <v>30.82</v>
      </c>
      <c r="AN93" s="24">
        <v>12.37</v>
      </c>
    </row>
    <row r="94" spans="1:40" s="67" customFormat="1" ht="17.25" customHeight="1" x14ac:dyDescent="0.55000000000000004">
      <c r="A94" s="67">
        <v>2021</v>
      </c>
      <c r="B94" s="67" t="s">
        <v>74</v>
      </c>
      <c r="C94" s="67">
        <v>92</v>
      </c>
      <c r="D94" s="24" t="s">
        <v>166</v>
      </c>
      <c r="E94" s="24">
        <v>0.97</v>
      </c>
      <c r="F94" s="24">
        <v>4.37</v>
      </c>
      <c r="G94" s="24">
        <v>4.75</v>
      </c>
      <c r="H94" s="24">
        <v>18.440000000000001</v>
      </c>
      <c r="I94" s="24">
        <v>70.7</v>
      </c>
      <c r="J94" s="24">
        <v>55.5</v>
      </c>
      <c r="K94" s="24">
        <v>28.87</v>
      </c>
      <c r="L94" s="24">
        <v>18.690000000000001</v>
      </c>
      <c r="M94" s="24">
        <v>48.74</v>
      </c>
      <c r="N94" s="24">
        <v>1.76</v>
      </c>
      <c r="O94" s="24">
        <v>7.69</v>
      </c>
      <c r="P94" s="24">
        <v>66.47</v>
      </c>
      <c r="Q94" s="24">
        <v>76.05</v>
      </c>
      <c r="R94" s="24">
        <v>77.430000000000007</v>
      </c>
      <c r="S94" s="24">
        <v>59.87</v>
      </c>
      <c r="T94" s="24">
        <v>20.52</v>
      </c>
      <c r="U94" s="24">
        <v>0.31</v>
      </c>
      <c r="V94" s="24">
        <v>2.1800000000000002</v>
      </c>
      <c r="W94" s="24">
        <v>5.74</v>
      </c>
      <c r="X94" s="24">
        <v>26</v>
      </c>
      <c r="Y94" s="24">
        <v>11.6</v>
      </c>
      <c r="Z94" s="24">
        <v>2.86</v>
      </c>
      <c r="AA94" s="24">
        <v>2.93</v>
      </c>
      <c r="AB94" s="24">
        <v>400.05</v>
      </c>
      <c r="AC94" s="24">
        <v>54.9</v>
      </c>
      <c r="AD94" s="24">
        <v>20.58</v>
      </c>
      <c r="AE94" s="24">
        <v>60.07</v>
      </c>
      <c r="AF94" s="24">
        <v>7.96</v>
      </c>
      <c r="AG94" s="24">
        <v>14.99</v>
      </c>
      <c r="AH94" s="24">
        <v>8.2799999999999994</v>
      </c>
      <c r="AI94" s="24">
        <v>3.04</v>
      </c>
      <c r="AJ94" s="24">
        <v>982.79</v>
      </c>
      <c r="AK94" s="24">
        <v>42.8</v>
      </c>
      <c r="AL94" s="24">
        <v>138.9</v>
      </c>
      <c r="AM94" s="24">
        <v>36.65</v>
      </c>
      <c r="AN94" s="24">
        <v>38.479999999999997</v>
      </c>
    </row>
    <row r="95" spans="1:40" s="67" customFormat="1" ht="17.25" customHeight="1" x14ac:dyDescent="0.55000000000000004">
      <c r="A95" s="67">
        <v>2021</v>
      </c>
      <c r="B95" s="67" t="s">
        <v>74</v>
      </c>
      <c r="C95" s="67">
        <v>93</v>
      </c>
      <c r="D95" s="24" t="s">
        <v>167</v>
      </c>
      <c r="E95" s="24">
        <v>0.86</v>
      </c>
      <c r="F95" s="24">
        <v>-6.83</v>
      </c>
      <c r="G95" s="24">
        <v>4.82</v>
      </c>
      <c r="H95" s="24">
        <v>19.399999999999999</v>
      </c>
      <c r="I95" s="24">
        <v>53.74</v>
      </c>
      <c r="J95" s="24">
        <v>47.25</v>
      </c>
      <c r="K95" s="24">
        <v>26.06</v>
      </c>
      <c r="L95" s="24">
        <v>19.149999999999999</v>
      </c>
      <c r="M95" s="24">
        <v>30.27</v>
      </c>
      <c r="N95" s="24">
        <v>1.1299999999999999</v>
      </c>
      <c r="O95" s="24">
        <v>9.09</v>
      </c>
      <c r="P95" s="24">
        <v>57.7</v>
      </c>
      <c r="Q95" s="24">
        <v>77.33</v>
      </c>
      <c r="R95" s="24">
        <v>68.900000000000006</v>
      </c>
      <c r="S95" s="24">
        <v>61.03</v>
      </c>
      <c r="T95" s="24">
        <v>25.22</v>
      </c>
      <c r="U95" s="24">
        <v>0.95</v>
      </c>
      <c r="V95" s="24">
        <v>1.48</v>
      </c>
      <c r="W95" s="24">
        <v>5.92</v>
      </c>
      <c r="X95" s="24">
        <v>25.41</v>
      </c>
      <c r="Y95" s="24">
        <v>13.22</v>
      </c>
      <c r="Z95" s="24">
        <v>5.5</v>
      </c>
      <c r="AA95" s="24">
        <v>4.33</v>
      </c>
      <c r="AB95" s="24">
        <v>588.16</v>
      </c>
      <c r="AC95" s="24">
        <v>48.29</v>
      </c>
      <c r="AD95" s="24">
        <v>70.09</v>
      </c>
      <c r="AE95" s="24">
        <v>94.42</v>
      </c>
      <c r="AF95" s="24">
        <v>6.73</v>
      </c>
      <c r="AG95" s="24">
        <v>16.190000000000001</v>
      </c>
      <c r="AH95" s="24">
        <v>1.95</v>
      </c>
      <c r="AI95" s="24">
        <v>39.21</v>
      </c>
      <c r="AJ95" s="24">
        <v>1085.6099999999999</v>
      </c>
      <c r="AK95" s="24">
        <v>78.75</v>
      </c>
      <c r="AL95" s="24">
        <v>223.38</v>
      </c>
      <c r="AM95" s="24">
        <v>74.94</v>
      </c>
      <c r="AN95" s="24">
        <v>38.119999999999997</v>
      </c>
    </row>
    <row r="96" spans="1:40" s="67" customFormat="1" ht="17.25" customHeight="1" x14ac:dyDescent="0.55000000000000004">
      <c r="A96" s="67">
        <v>2021</v>
      </c>
      <c r="B96" s="67" t="s">
        <v>74</v>
      </c>
      <c r="C96" s="67">
        <v>94</v>
      </c>
      <c r="D96" s="24" t="s">
        <v>168</v>
      </c>
      <c r="E96" s="24">
        <v>1.03</v>
      </c>
      <c r="F96" s="24">
        <v>15.1</v>
      </c>
      <c r="G96" s="24">
        <v>4.83</v>
      </c>
      <c r="H96" s="24">
        <v>15.18</v>
      </c>
      <c r="I96" s="24">
        <v>69.209999999999994</v>
      </c>
      <c r="J96" s="24">
        <v>54.33</v>
      </c>
      <c r="K96" s="24">
        <v>25.47</v>
      </c>
      <c r="L96" s="24">
        <v>21.25</v>
      </c>
      <c r="M96" s="24">
        <v>48.88</v>
      </c>
      <c r="N96" s="24">
        <v>1.19</v>
      </c>
      <c r="O96" s="24">
        <v>9.56</v>
      </c>
      <c r="P96" s="24">
        <v>66.819999999999993</v>
      </c>
      <c r="Q96" s="24">
        <v>68.42</v>
      </c>
      <c r="R96" s="24">
        <v>71.05</v>
      </c>
      <c r="S96" s="24">
        <v>72.45</v>
      </c>
      <c r="T96" s="24">
        <v>20.29</v>
      </c>
      <c r="U96" s="24">
        <v>1.19</v>
      </c>
      <c r="V96" s="24">
        <v>1.48</v>
      </c>
      <c r="W96" s="24">
        <v>5.27</v>
      </c>
      <c r="X96" s="24">
        <v>21.54</v>
      </c>
      <c r="Y96" s="24">
        <v>11.16</v>
      </c>
      <c r="Z96" s="24">
        <v>1.81</v>
      </c>
      <c r="AA96" s="24">
        <v>1.91</v>
      </c>
      <c r="AB96" s="24">
        <v>518.97</v>
      </c>
      <c r="AC96" s="24">
        <v>64.91</v>
      </c>
      <c r="AD96" s="24">
        <v>63.51</v>
      </c>
      <c r="AE96" s="24">
        <v>98.93</v>
      </c>
      <c r="AF96" s="24">
        <v>5.93</v>
      </c>
      <c r="AG96" s="24">
        <v>15.38</v>
      </c>
      <c r="AH96" s="24">
        <v>3.52</v>
      </c>
      <c r="AI96" s="24">
        <v>17.43</v>
      </c>
      <c r="AJ96" s="24">
        <v>861.64</v>
      </c>
      <c r="AK96" s="24">
        <v>76.25</v>
      </c>
      <c r="AL96" s="24">
        <v>154.72999999999999</v>
      </c>
      <c r="AM96" s="24">
        <v>40.82</v>
      </c>
      <c r="AN96" s="24">
        <v>8.6999999999999993</v>
      </c>
    </row>
    <row r="97" spans="1:40" s="67" customFormat="1" ht="17.25" customHeight="1" x14ac:dyDescent="0.55000000000000004">
      <c r="A97" s="67">
        <v>2021</v>
      </c>
      <c r="B97" s="67" t="s">
        <v>74</v>
      </c>
      <c r="C97" s="67">
        <v>95</v>
      </c>
      <c r="D97" s="24" t="s">
        <v>169</v>
      </c>
      <c r="E97" s="24">
        <v>1.05</v>
      </c>
      <c r="F97" s="24">
        <v>7.03</v>
      </c>
      <c r="G97" s="24">
        <v>7.93</v>
      </c>
      <c r="H97" s="24">
        <v>9.6300000000000008</v>
      </c>
      <c r="I97" s="24">
        <v>71.62</v>
      </c>
      <c r="J97" s="24">
        <v>54.46</v>
      </c>
      <c r="K97" s="24">
        <v>18.16</v>
      </c>
      <c r="L97" s="24">
        <v>22.43</v>
      </c>
      <c r="M97" s="24">
        <v>42.68</v>
      </c>
      <c r="N97" s="24">
        <v>1.71</v>
      </c>
      <c r="O97" s="24">
        <v>4.07</v>
      </c>
      <c r="P97" s="24">
        <v>70.209999999999994</v>
      </c>
      <c r="Q97" s="24">
        <v>68.98</v>
      </c>
      <c r="R97" s="24">
        <v>74.14</v>
      </c>
      <c r="S97" s="24">
        <v>68.77</v>
      </c>
      <c r="T97" s="24">
        <v>16.68</v>
      </c>
      <c r="U97" s="24">
        <v>0.69</v>
      </c>
      <c r="V97" s="24">
        <v>2.98</v>
      </c>
      <c r="W97" s="24">
        <v>4.4800000000000004</v>
      </c>
      <c r="X97" s="24">
        <v>18.87</v>
      </c>
      <c r="Y97" s="24">
        <v>10.39</v>
      </c>
      <c r="Z97" s="24">
        <v>2.39</v>
      </c>
      <c r="AA97" s="24">
        <v>2.4700000000000002</v>
      </c>
      <c r="AB97" s="24">
        <v>607.08000000000004</v>
      </c>
      <c r="AC97" s="24">
        <v>61.29</v>
      </c>
      <c r="AD97" s="24">
        <v>116.81</v>
      </c>
      <c r="AE97" s="24">
        <v>151.97</v>
      </c>
      <c r="AF97" s="24">
        <v>5.0599999999999996</v>
      </c>
      <c r="AG97" s="24">
        <v>11.37</v>
      </c>
      <c r="AH97" s="24">
        <v>1.1399999999999999</v>
      </c>
      <c r="AI97" s="24">
        <v>52</v>
      </c>
      <c r="AJ97" s="24">
        <v>856.97</v>
      </c>
      <c r="AK97" s="24">
        <v>45.87</v>
      </c>
      <c r="AL97" s="24">
        <v>147.96</v>
      </c>
      <c r="AM97" s="24">
        <v>54.92</v>
      </c>
      <c r="AN97" s="24">
        <v>16.420000000000002</v>
      </c>
    </row>
    <row r="98" spans="1:40" s="67" customFormat="1" ht="17.25" customHeight="1" x14ac:dyDescent="0.55000000000000004">
      <c r="A98" s="67">
        <v>2021</v>
      </c>
      <c r="B98" s="67" t="s">
        <v>74</v>
      </c>
      <c r="C98" s="67">
        <v>96</v>
      </c>
      <c r="D98" s="24" t="s">
        <v>170</v>
      </c>
      <c r="E98" s="24">
        <v>0.98</v>
      </c>
      <c r="F98" s="24">
        <v>11.39</v>
      </c>
      <c r="G98" s="24">
        <v>5.69</v>
      </c>
      <c r="H98" s="24">
        <v>9.4700000000000006</v>
      </c>
      <c r="I98" s="24">
        <v>64.989999999999995</v>
      </c>
      <c r="J98" s="24">
        <v>49.2</v>
      </c>
      <c r="K98" s="24">
        <v>25.92</v>
      </c>
      <c r="L98" s="24">
        <v>25.83</v>
      </c>
      <c r="M98" s="24">
        <v>49.14</v>
      </c>
      <c r="N98" s="24">
        <v>0.5</v>
      </c>
      <c r="O98" s="24">
        <v>6.25</v>
      </c>
      <c r="P98" s="24">
        <v>66.53</v>
      </c>
      <c r="Q98" s="24">
        <v>74.48</v>
      </c>
      <c r="R98" s="24">
        <v>88.76</v>
      </c>
      <c r="S98" s="24">
        <v>64.069999999999993</v>
      </c>
      <c r="T98" s="24">
        <v>17.760000000000002</v>
      </c>
      <c r="U98" s="24">
        <v>0.33</v>
      </c>
      <c r="V98" s="24">
        <v>1.8</v>
      </c>
      <c r="W98" s="24">
        <v>4.83</v>
      </c>
      <c r="X98" s="24">
        <v>22.56</v>
      </c>
      <c r="Y98" s="24">
        <v>12.94</v>
      </c>
      <c r="Z98" s="24">
        <v>2.1800000000000002</v>
      </c>
      <c r="AA98" s="24">
        <v>3</v>
      </c>
      <c r="AB98" s="24">
        <v>534.41999999999996</v>
      </c>
      <c r="AC98" s="24">
        <v>65.83</v>
      </c>
      <c r="AD98" s="24">
        <v>63.06</v>
      </c>
      <c r="AE98" s="24">
        <v>129.84</v>
      </c>
      <c r="AF98" s="24">
        <v>5.34</v>
      </c>
      <c r="AG98" s="24">
        <v>15.43</v>
      </c>
      <c r="AH98" s="24">
        <v>1.89</v>
      </c>
      <c r="AI98" s="24">
        <v>1.43</v>
      </c>
      <c r="AJ98" s="24">
        <v>948.22</v>
      </c>
      <c r="AK98" s="24">
        <v>89.64</v>
      </c>
      <c r="AL98" s="24">
        <v>158.27000000000001</v>
      </c>
      <c r="AM98" s="24">
        <v>47.59</v>
      </c>
      <c r="AN98" s="24">
        <v>24.16</v>
      </c>
    </row>
    <row r="99" spans="1:40" s="67" customFormat="1" ht="17.25" customHeight="1" x14ac:dyDescent="0.55000000000000004">
      <c r="A99" s="67">
        <v>2021</v>
      </c>
      <c r="B99" s="67" t="s">
        <v>74</v>
      </c>
      <c r="C99" s="67">
        <v>97</v>
      </c>
      <c r="D99" s="24" t="s">
        <v>171</v>
      </c>
      <c r="E99" s="24">
        <v>0.81</v>
      </c>
      <c r="F99" s="24">
        <v>-1.53</v>
      </c>
      <c r="G99" s="24">
        <v>5.23</v>
      </c>
      <c r="H99" s="24">
        <v>24.19</v>
      </c>
      <c r="I99" s="24">
        <v>55.48</v>
      </c>
      <c r="J99" s="24">
        <v>45.57</v>
      </c>
      <c r="K99" s="24">
        <v>28.54</v>
      </c>
      <c r="L99" s="24">
        <v>22.45</v>
      </c>
      <c r="M99" s="24">
        <v>56.6</v>
      </c>
      <c r="N99" s="24">
        <v>1.38</v>
      </c>
      <c r="O99" s="24">
        <v>15.63</v>
      </c>
      <c r="P99" s="24">
        <v>62.55</v>
      </c>
      <c r="Q99" s="24">
        <v>66.53</v>
      </c>
      <c r="R99" s="24">
        <v>75.59</v>
      </c>
      <c r="S99" s="24">
        <v>59.14</v>
      </c>
      <c r="T99" s="24">
        <v>21.06</v>
      </c>
      <c r="U99" s="24">
        <v>1.1299999999999999</v>
      </c>
      <c r="V99" s="24">
        <v>2.0499999999999998</v>
      </c>
      <c r="W99" s="24">
        <v>6.75</v>
      </c>
      <c r="X99" s="24">
        <v>28.13</v>
      </c>
      <c r="Y99" s="24">
        <v>14.18</v>
      </c>
      <c r="Z99" s="24">
        <v>5.36</v>
      </c>
      <c r="AA99" s="24">
        <v>4.07</v>
      </c>
      <c r="AB99" s="24">
        <v>539.32000000000005</v>
      </c>
      <c r="AC99" s="24">
        <v>72.86</v>
      </c>
      <c r="AD99" s="24">
        <v>54.64</v>
      </c>
      <c r="AE99" s="24">
        <v>113.67</v>
      </c>
      <c r="AF99" s="24">
        <v>5.33</v>
      </c>
      <c r="AG99" s="24">
        <v>15.29</v>
      </c>
      <c r="AH99" s="24">
        <v>2.58</v>
      </c>
      <c r="AI99" s="24">
        <v>3.28</v>
      </c>
      <c r="AJ99" s="24">
        <v>1097.97</v>
      </c>
      <c r="AK99" s="24">
        <v>102.96</v>
      </c>
      <c r="AL99" s="24">
        <v>157.43</v>
      </c>
      <c r="AM99" s="24">
        <v>26.85</v>
      </c>
      <c r="AN99" s="24">
        <v>28.98</v>
      </c>
    </row>
    <row r="100" spans="1:40" s="67" customFormat="1" ht="17.25" customHeight="1" x14ac:dyDescent="0.55000000000000004">
      <c r="A100" s="67">
        <v>2021</v>
      </c>
      <c r="B100" s="67" t="s">
        <v>74</v>
      </c>
      <c r="C100" s="67">
        <v>98</v>
      </c>
      <c r="D100" s="24" t="s">
        <v>172</v>
      </c>
      <c r="E100" s="24">
        <v>1.01</v>
      </c>
      <c r="F100" s="24">
        <v>21.93</v>
      </c>
      <c r="G100" s="24">
        <v>3.87</v>
      </c>
      <c r="H100" s="24">
        <v>8.57</v>
      </c>
      <c r="I100" s="24">
        <v>62.84</v>
      </c>
      <c r="J100" s="24">
        <v>40.42</v>
      </c>
      <c r="K100" s="24">
        <v>27.92</v>
      </c>
      <c r="L100" s="24">
        <v>21.75</v>
      </c>
      <c r="M100" s="24">
        <v>49.98</v>
      </c>
      <c r="N100" s="24">
        <v>0.54</v>
      </c>
      <c r="O100" s="24">
        <v>11.11</v>
      </c>
      <c r="P100" s="24">
        <v>67.61</v>
      </c>
      <c r="Q100" s="24">
        <v>70.2</v>
      </c>
      <c r="R100" s="24">
        <v>77.84</v>
      </c>
      <c r="S100" s="24">
        <v>64.09</v>
      </c>
      <c r="T100" s="24">
        <v>18.34</v>
      </c>
      <c r="U100" s="24">
        <v>1.29</v>
      </c>
      <c r="V100" s="24">
        <v>1.91</v>
      </c>
      <c r="W100" s="24">
        <v>5.9</v>
      </c>
      <c r="X100" s="24">
        <v>25.09</v>
      </c>
      <c r="Y100" s="24">
        <v>12.75</v>
      </c>
      <c r="Z100" s="24">
        <v>2.2999999999999998</v>
      </c>
      <c r="AA100" s="24">
        <v>2.2000000000000002</v>
      </c>
      <c r="AB100" s="24">
        <v>623.91999999999996</v>
      </c>
      <c r="AC100" s="24">
        <v>70.13</v>
      </c>
      <c r="AD100" s="24">
        <v>54.64</v>
      </c>
      <c r="AE100" s="24">
        <v>152.75</v>
      </c>
      <c r="AF100" s="24">
        <v>7.46</v>
      </c>
      <c r="AG100" s="24">
        <v>16.96</v>
      </c>
      <c r="AH100" s="24">
        <v>3.95</v>
      </c>
      <c r="AI100" s="24">
        <v>10.87</v>
      </c>
      <c r="AJ100" s="24">
        <v>994.39</v>
      </c>
      <c r="AK100" s="24">
        <v>102.55</v>
      </c>
      <c r="AL100" s="24">
        <v>174.85</v>
      </c>
      <c r="AM100" s="24">
        <v>36.5</v>
      </c>
      <c r="AN100" s="24">
        <v>17.38</v>
      </c>
    </row>
    <row r="101" spans="1:40" s="67" customFormat="1" ht="17.25" customHeight="1" x14ac:dyDescent="0.55000000000000004">
      <c r="A101" s="67">
        <v>2021</v>
      </c>
      <c r="B101" s="67" t="s">
        <v>74</v>
      </c>
      <c r="C101" s="67">
        <v>99</v>
      </c>
      <c r="D101" s="24" t="s">
        <v>173</v>
      </c>
      <c r="E101" s="24">
        <v>0.98</v>
      </c>
      <c r="F101" s="24">
        <v>-6.48</v>
      </c>
      <c r="G101" s="24">
        <v>4.58</v>
      </c>
      <c r="H101" s="24">
        <v>14.68</v>
      </c>
      <c r="I101" s="24">
        <v>65.52</v>
      </c>
      <c r="J101" s="24">
        <v>37.840000000000003</v>
      </c>
      <c r="K101" s="24">
        <v>28.61</v>
      </c>
      <c r="L101" s="24">
        <v>21.54</v>
      </c>
      <c r="M101" s="24">
        <v>41.45</v>
      </c>
      <c r="N101" s="24">
        <v>1.69</v>
      </c>
      <c r="O101" s="24">
        <v>9.3800000000000008</v>
      </c>
      <c r="P101" s="24">
        <v>68.48</v>
      </c>
      <c r="Q101" s="24">
        <v>75</v>
      </c>
      <c r="R101" s="24">
        <v>74.680000000000007</v>
      </c>
      <c r="S101" s="24">
        <v>65.23</v>
      </c>
      <c r="T101" s="24">
        <v>16.3</v>
      </c>
      <c r="U101" s="24">
        <v>1.1299999999999999</v>
      </c>
      <c r="V101" s="24">
        <v>1.92</v>
      </c>
      <c r="W101" s="24">
        <v>7.21</v>
      </c>
      <c r="X101" s="24">
        <v>27.52</v>
      </c>
      <c r="Y101" s="24">
        <v>13.26</v>
      </c>
      <c r="Z101" s="24">
        <v>2.11</v>
      </c>
      <c r="AA101" s="24">
        <v>4.28</v>
      </c>
      <c r="AB101" s="24">
        <v>612.92999999999995</v>
      </c>
      <c r="AC101" s="24">
        <v>63.69</v>
      </c>
      <c r="AD101" s="24">
        <v>53.95</v>
      </c>
      <c r="AE101" s="24">
        <v>155.41999999999999</v>
      </c>
      <c r="AF101" s="24">
        <v>5.39</v>
      </c>
      <c r="AG101" s="24">
        <v>15.32</v>
      </c>
      <c r="AH101" s="24">
        <v>4.9000000000000004</v>
      </c>
      <c r="AI101" s="24">
        <v>4.97</v>
      </c>
      <c r="AJ101" s="24">
        <v>1051.6400000000001</v>
      </c>
      <c r="AK101" s="24">
        <v>120.82</v>
      </c>
      <c r="AL101" s="24">
        <v>167.69</v>
      </c>
      <c r="AM101" s="24">
        <v>40.14</v>
      </c>
      <c r="AN101" s="24">
        <v>33.03</v>
      </c>
    </row>
    <row r="102" spans="1:40" s="67" customFormat="1" ht="17.25" customHeight="1" x14ac:dyDescent="0.55000000000000004">
      <c r="A102" s="67">
        <v>2021</v>
      </c>
      <c r="B102" s="67" t="s">
        <v>74</v>
      </c>
      <c r="C102" s="67">
        <v>100</v>
      </c>
      <c r="D102" s="24" t="s">
        <v>174</v>
      </c>
      <c r="E102" s="24">
        <v>0.98</v>
      </c>
      <c r="F102" s="24">
        <v>0.78</v>
      </c>
      <c r="G102" s="24">
        <v>5.66</v>
      </c>
      <c r="H102" s="24">
        <v>15.07</v>
      </c>
      <c r="I102" s="24">
        <v>57.37</v>
      </c>
      <c r="J102" s="24">
        <v>46.94</v>
      </c>
      <c r="K102" s="24">
        <v>28.57</v>
      </c>
      <c r="L102" s="24">
        <v>23.64</v>
      </c>
      <c r="M102" s="24">
        <v>53.89</v>
      </c>
      <c r="N102" s="24">
        <v>1.39</v>
      </c>
      <c r="O102" s="24">
        <v>17.72</v>
      </c>
      <c r="P102" s="24">
        <v>65</v>
      </c>
      <c r="Q102" s="24">
        <v>71.94</v>
      </c>
      <c r="R102" s="24">
        <v>73.84</v>
      </c>
      <c r="S102" s="24">
        <v>60.78</v>
      </c>
      <c r="T102" s="24">
        <v>22.78</v>
      </c>
      <c r="U102" s="24">
        <v>0.44</v>
      </c>
      <c r="V102" s="24">
        <v>1.92</v>
      </c>
      <c r="W102" s="24">
        <v>4.79</v>
      </c>
      <c r="X102" s="24">
        <v>23.46</v>
      </c>
      <c r="Y102" s="24">
        <v>11.77</v>
      </c>
      <c r="Z102" s="24">
        <v>2.4900000000000002</v>
      </c>
      <c r="AA102" s="24">
        <v>3.59</v>
      </c>
      <c r="AB102" s="24">
        <v>648.85</v>
      </c>
      <c r="AC102" s="24">
        <v>69.37</v>
      </c>
      <c r="AD102" s="24">
        <v>75</v>
      </c>
      <c r="AE102" s="24">
        <v>105.98</v>
      </c>
      <c r="AF102" s="24">
        <v>4.0599999999999996</v>
      </c>
      <c r="AG102" s="24">
        <v>14.22</v>
      </c>
      <c r="AH102" s="24">
        <v>1.1399999999999999</v>
      </c>
      <c r="AI102" s="24">
        <v>8.08</v>
      </c>
      <c r="AJ102" s="24">
        <v>1064.2</v>
      </c>
      <c r="AK102" s="24">
        <v>81.040000000000006</v>
      </c>
      <c r="AL102" s="24">
        <v>186.28</v>
      </c>
      <c r="AM102" s="24">
        <v>49</v>
      </c>
      <c r="AN102" s="24">
        <v>16.47</v>
      </c>
    </row>
    <row r="103" spans="1:40" s="67" customFormat="1" ht="17.25" customHeight="1" x14ac:dyDescent="0.55000000000000004">
      <c r="A103" s="67">
        <v>2021</v>
      </c>
      <c r="B103" s="67" t="s">
        <v>74</v>
      </c>
      <c r="C103" s="67">
        <v>101</v>
      </c>
      <c r="D103" s="24" t="s">
        <v>175</v>
      </c>
      <c r="E103" s="24">
        <v>1.04</v>
      </c>
      <c r="F103" s="24">
        <v>-2.4300000000000002</v>
      </c>
      <c r="G103" s="24">
        <v>5.98</v>
      </c>
      <c r="H103" s="24">
        <v>12.28</v>
      </c>
      <c r="I103" s="24">
        <v>58.52</v>
      </c>
      <c r="J103" s="24">
        <v>59.54</v>
      </c>
      <c r="K103" s="24">
        <v>27.73</v>
      </c>
      <c r="L103" s="24">
        <v>20.68</v>
      </c>
      <c r="M103" s="24">
        <v>30.15</v>
      </c>
      <c r="N103" s="24">
        <v>1.81</v>
      </c>
      <c r="O103" s="24">
        <v>5.86</v>
      </c>
      <c r="P103" s="24">
        <v>64.72</v>
      </c>
      <c r="Q103" s="24">
        <v>82.14</v>
      </c>
      <c r="R103" s="24">
        <v>73.959999999999994</v>
      </c>
      <c r="S103" s="24">
        <v>62.88</v>
      </c>
      <c r="T103" s="24">
        <v>24.93</v>
      </c>
      <c r="U103" s="24">
        <v>1.23</v>
      </c>
      <c r="V103" s="24">
        <v>1.79</v>
      </c>
      <c r="W103" s="24">
        <v>4.75</v>
      </c>
      <c r="X103" s="24">
        <v>24.09</v>
      </c>
      <c r="Y103" s="24">
        <v>11.24</v>
      </c>
      <c r="Z103" s="24">
        <v>3.01</v>
      </c>
      <c r="AA103" s="24">
        <v>3.25</v>
      </c>
      <c r="AB103" s="24">
        <v>532.11</v>
      </c>
      <c r="AC103" s="24">
        <v>67.63</v>
      </c>
      <c r="AD103" s="24">
        <v>81.23</v>
      </c>
      <c r="AE103" s="24">
        <v>122.22</v>
      </c>
      <c r="AF103" s="24">
        <v>6.05</v>
      </c>
      <c r="AG103" s="24">
        <v>15.09</v>
      </c>
      <c r="AH103" s="24">
        <v>3.61</v>
      </c>
      <c r="AI103" s="24">
        <v>20.02</v>
      </c>
      <c r="AJ103" s="24">
        <v>978.22</v>
      </c>
      <c r="AK103" s="24">
        <v>81.099999999999994</v>
      </c>
      <c r="AL103" s="24">
        <v>189.53</v>
      </c>
      <c r="AM103" s="24">
        <v>39.020000000000003</v>
      </c>
      <c r="AN103" s="24">
        <v>15.65</v>
      </c>
    </row>
    <row r="104" spans="1:40" s="67" customFormat="1" ht="17.25" customHeight="1" x14ac:dyDescent="0.55000000000000004">
      <c r="A104" s="67">
        <v>2021</v>
      </c>
      <c r="B104" s="67" t="s">
        <v>74</v>
      </c>
      <c r="C104" s="67">
        <v>102</v>
      </c>
      <c r="D104" s="24" t="s">
        <v>176</v>
      </c>
      <c r="E104" s="24">
        <v>1.03</v>
      </c>
      <c r="F104" s="24">
        <v>2.41</v>
      </c>
      <c r="G104" s="24">
        <v>6.71</v>
      </c>
      <c r="H104" s="24">
        <v>10.39</v>
      </c>
      <c r="I104" s="24">
        <v>69.05</v>
      </c>
      <c r="J104" s="24">
        <v>52.28</v>
      </c>
      <c r="K104" s="24">
        <v>20.6</v>
      </c>
      <c r="L104" s="24">
        <v>23.43</v>
      </c>
      <c r="M104" s="24">
        <v>34.85</v>
      </c>
      <c r="N104" s="24">
        <v>1.75</v>
      </c>
      <c r="O104" s="24">
        <v>6.64</v>
      </c>
      <c r="P104" s="24">
        <v>69.58</v>
      </c>
      <c r="Q104" s="24">
        <v>74.05</v>
      </c>
      <c r="R104" s="24">
        <v>75.52</v>
      </c>
      <c r="S104" s="24">
        <v>68.55</v>
      </c>
      <c r="T104" s="24">
        <v>15.33</v>
      </c>
      <c r="U104" s="24">
        <v>0.31</v>
      </c>
      <c r="V104" s="24">
        <v>2.0699999999999998</v>
      </c>
      <c r="W104" s="24">
        <v>4.4800000000000004</v>
      </c>
      <c r="X104" s="24">
        <v>19.54</v>
      </c>
      <c r="Y104" s="24">
        <v>11.7</v>
      </c>
      <c r="Z104" s="24">
        <v>2.2799999999999998</v>
      </c>
      <c r="AA104" s="24">
        <v>2.2200000000000002</v>
      </c>
      <c r="AB104" s="24">
        <v>575.36</v>
      </c>
      <c r="AC104" s="24">
        <v>61.37</v>
      </c>
      <c r="AD104" s="24">
        <v>65.959999999999994</v>
      </c>
      <c r="AE104" s="24">
        <v>147.46</v>
      </c>
      <c r="AF104" s="24">
        <v>7.07</v>
      </c>
      <c r="AG104" s="24">
        <v>12.92</v>
      </c>
      <c r="AH104" s="24">
        <v>2.31</v>
      </c>
      <c r="AI104" s="24">
        <v>11.9</v>
      </c>
      <c r="AJ104" s="24">
        <v>878.45</v>
      </c>
      <c r="AK104" s="24">
        <v>53.05</v>
      </c>
      <c r="AL104" s="24">
        <v>165.17</v>
      </c>
      <c r="AM104" s="24">
        <v>36.979999999999997</v>
      </c>
      <c r="AN104" s="24">
        <v>20.5</v>
      </c>
    </row>
    <row r="105" spans="1:40" s="67" customFormat="1" ht="17.25" customHeight="1" x14ac:dyDescent="0.55000000000000004">
      <c r="A105" s="67">
        <v>2021</v>
      </c>
      <c r="B105" s="67" t="s">
        <v>74</v>
      </c>
      <c r="C105" s="67">
        <v>103</v>
      </c>
      <c r="D105" s="24" t="s">
        <v>177</v>
      </c>
      <c r="E105" s="24">
        <v>1.1399999999999999</v>
      </c>
      <c r="F105" s="24">
        <v>4.51</v>
      </c>
      <c r="G105" s="24">
        <v>4.51</v>
      </c>
      <c r="H105" s="24">
        <v>12.54</v>
      </c>
      <c r="I105" s="24">
        <v>62.35</v>
      </c>
      <c r="J105" s="24">
        <v>44.2</v>
      </c>
      <c r="K105" s="24">
        <v>23.15</v>
      </c>
      <c r="L105" s="24">
        <v>21.63</v>
      </c>
      <c r="M105" s="24">
        <v>28.05</v>
      </c>
      <c r="N105" s="24">
        <v>1.44</v>
      </c>
      <c r="O105" s="24">
        <v>9.44</v>
      </c>
      <c r="P105" s="24">
        <v>69.11</v>
      </c>
      <c r="Q105" s="24">
        <v>79.739999999999995</v>
      </c>
      <c r="R105" s="24">
        <v>74.400000000000006</v>
      </c>
      <c r="S105" s="24">
        <v>60.21</v>
      </c>
      <c r="T105" s="24">
        <v>23.63</v>
      </c>
      <c r="U105" s="24">
        <v>0.2</v>
      </c>
      <c r="V105" s="24">
        <v>1.98</v>
      </c>
      <c r="W105" s="24">
        <v>5.38</v>
      </c>
      <c r="X105" s="24">
        <v>23.06</v>
      </c>
      <c r="Y105" s="24">
        <v>12.41</v>
      </c>
      <c r="Z105" s="24">
        <v>1.88</v>
      </c>
      <c r="AA105" s="24">
        <v>2.98</v>
      </c>
      <c r="AB105" s="24">
        <v>535.62</v>
      </c>
      <c r="AC105" s="24">
        <v>64.36</v>
      </c>
      <c r="AD105" s="24">
        <v>77.930000000000007</v>
      </c>
      <c r="AE105" s="24">
        <v>110.18</v>
      </c>
      <c r="AF105" s="24">
        <v>6.09</v>
      </c>
      <c r="AG105" s="24">
        <v>17.399999999999999</v>
      </c>
      <c r="AH105" s="24">
        <v>1.85</v>
      </c>
      <c r="AI105" s="24">
        <v>11.62</v>
      </c>
      <c r="AJ105" s="24">
        <v>909.97</v>
      </c>
      <c r="AK105" s="24">
        <v>75.400000000000006</v>
      </c>
      <c r="AL105" s="24">
        <v>146.72</v>
      </c>
      <c r="AM105" s="24">
        <v>41.92</v>
      </c>
      <c r="AN105" s="24">
        <v>13.14</v>
      </c>
    </row>
    <row r="106" spans="1:40" s="67" customFormat="1" ht="17.25" customHeight="1" x14ac:dyDescent="0.55000000000000004">
      <c r="A106" s="67">
        <v>2021</v>
      </c>
      <c r="B106" s="67" t="s">
        <v>74</v>
      </c>
      <c r="C106" s="67">
        <v>104</v>
      </c>
      <c r="D106" s="24" t="s">
        <v>178</v>
      </c>
      <c r="E106" s="24">
        <v>1.06</v>
      </c>
      <c r="F106" s="24">
        <v>5.36</v>
      </c>
      <c r="G106" s="24">
        <v>6</v>
      </c>
      <c r="H106" s="24">
        <v>11.5</v>
      </c>
      <c r="I106" s="24">
        <v>70.11</v>
      </c>
      <c r="J106" s="24">
        <v>53.74</v>
      </c>
      <c r="K106" s="24">
        <v>28.4</v>
      </c>
      <c r="L106" s="24">
        <v>22.69</v>
      </c>
      <c r="M106" s="24">
        <v>43.12</v>
      </c>
      <c r="N106" s="24">
        <v>2.1800000000000002</v>
      </c>
      <c r="O106" s="24">
        <v>11.15</v>
      </c>
      <c r="P106" s="24">
        <v>68.94</v>
      </c>
      <c r="Q106" s="24">
        <v>68.319999999999993</v>
      </c>
      <c r="R106" s="24">
        <v>78.739999999999995</v>
      </c>
      <c r="S106" s="24">
        <v>68.62</v>
      </c>
      <c r="T106" s="24">
        <v>24.02</v>
      </c>
      <c r="U106" s="24">
        <v>0.49</v>
      </c>
      <c r="V106" s="24">
        <v>1.0900000000000001</v>
      </c>
      <c r="W106" s="24">
        <v>5.25</v>
      </c>
      <c r="X106" s="24">
        <v>21.59</v>
      </c>
      <c r="Y106" s="24">
        <v>11.73</v>
      </c>
      <c r="Z106" s="24">
        <v>1.54</v>
      </c>
      <c r="AA106" s="24">
        <v>2.5299999999999998</v>
      </c>
      <c r="AB106" s="24">
        <v>562.20000000000005</v>
      </c>
      <c r="AC106" s="24">
        <v>63.4</v>
      </c>
      <c r="AD106" s="24">
        <v>71.95</v>
      </c>
      <c r="AE106" s="24">
        <v>116.18</v>
      </c>
      <c r="AF106" s="24">
        <v>7.55</v>
      </c>
      <c r="AG106" s="24">
        <v>13.68</v>
      </c>
      <c r="AH106" s="24">
        <v>3.28</v>
      </c>
      <c r="AI106" s="24">
        <v>28.11</v>
      </c>
      <c r="AJ106" s="24">
        <v>906.86</v>
      </c>
      <c r="AK106" s="24">
        <v>75.25</v>
      </c>
      <c r="AL106" s="24">
        <v>183.79</v>
      </c>
      <c r="AM106" s="24">
        <v>55</v>
      </c>
      <c r="AN106" s="24">
        <v>6.16</v>
      </c>
    </row>
    <row r="107" spans="1:40" s="67" customFormat="1" ht="17.25" customHeight="1" x14ac:dyDescent="0.55000000000000004">
      <c r="A107" s="67">
        <v>2021</v>
      </c>
      <c r="B107" s="67" t="s">
        <v>74</v>
      </c>
      <c r="C107" s="67">
        <v>105</v>
      </c>
      <c r="D107" s="24" t="s">
        <v>179</v>
      </c>
      <c r="E107" s="24">
        <v>0.56000000000000005</v>
      </c>
      <c r="F107" s="24">
        <v>-11.73</v>
      </c>
      <c r="G107" s="24">
        <v>4.63</v>
      </c>
      <c r="H107" s="24">
        <v>30.25</v>
      </c>
      <c r="I107" s="24">
        <v>39.299999999999997</v>
      </c>
      <c r="J107" s="24">
        <v>39.270000000000003</v>
      </c>
      <c r="K107" s="24">
        <v>32</v>
      </c>
      <c r="L107" s="24">
        <v>21.38</v>
      </c>
      <c r="M107" s="24">
        <v>46.2</v>
      </c>
      <c r="N107" s="24">
        <v>0.66</v>
      </c>
      <c r="O107" s="24">
        <v>9.23</v>
      </c>
      <c r="P107" s="24">
        <v>52.36</v>
      </c>
      <c r="Q107" s="24">
        <v>61.4</v>
      </c>
      <c r="R107" s="24">
        <v>60.6</v>
      </c>
      <c r="S107" s="24">
        <v>55.41</v>
      </c>
      <c r="T107" s="24">
        <v>15.96</v>
      </c>
      <c r="U107" s="24">
        <v>1.79</v>
      </c>
      <c r="V107" s="24">
        <v>2.2400000000000002</v>
      </c>
      <c r="W107" s="24">
        <v>5.43</v>
      </c>
      <c r="X107" s="24">
        <v>29.32</v>
      </c>
      <c r="Y107" s="24">
        <v>14.45</v>
      </c>
      <c r="Z107" s="24">
        <v>5.5</v>
      </c>
      <c r="AA107" s="24">
        <v>3.46</v>
      </c>
      <c r="AB107" s="24">
        <v>580.08000000000004</v>
      </c>
      <c r="AC107" s="24">
        <v>80.62</v>
      </c>
      <c r="AD107" s="24">
        <v>59.92</v>
      </c>
      <c r="AE107" s="24">
        <v>73.5</v>
      </c>
      <c r="AF107" s="24">
        <v>3.26</v>
      </c>
      <c r="AG107" s="24">
        <v>17.260000000000002</v>
      </c>
      <c r="AH107" s="24">
        <v>2.85</v>
      </c>
      <c r="AI107" s="24">
        <v>10.25</v>
      </c>
      <c r="AJ107" s="24">
        <v>1203.77</v>
      </c>
      <c r="AK107" s="24">
        <v>91.18</v>
      </c>
      <c r="AL107" s="24">
        <v>218.47</v>
      </c>
      <c r="AM107" s="24">
        <v>53.31</v>
      </c>
      <c r="AN107" s="24">
        <v>29.01</v>
      </c>
    </row>
    <row r="108" spans="1:40" s="67" customFormat="1" ht="17.25" customHeight="1" x14ac:dyDescent="0.55000000000000004">
      <c r="A108" s="67">
        <v>2021</v>
      </c>
      <c r="B108" s="67" t="s">
        <v>74</v>
      </c>
      <c r="C108" s="67">
        <v>106</v>
      </c>
      <c r="D108" s="24" t="s">
        <v>180</v>
      </c>
      <c r="E108" s="24">
        <v>1.08</v>
      </c>
      <c r="F108" s="24">
        <v>6.47</v>
      </c>
      <c r="G108" s="24">
        <v>4.42</v>
      </c>
      <c r="H108" s="24">
        <v>15.13</v>
      </c>
      <c r="I108" s="24">
        <v>69.290000000000006</v>
      </c>
      <c r="J108" s="24">
        <v>45.96</v>
      </c>
      <c r="K108" s="24">
        <v>26.36</v>
      </c>
      <c r="L108" s="24">
        <v>20.29</v>
      </c>
      <c r="M108" s="24">
        <v>43.09</v>
      </c>
      <c r="N108" s="24">
        <v>1.35</v>
      </c>
      <c r="O108" s="24">
        <v>9.73</v>
      </c>
      <c r="P108" s="24">
        <v>56.1</v>
      </c>
      <c r="Q108" s="24">
        <v>75.8</v>
      </c>
      <c r="R108" s="24">
        <v>74.099999999999994</v>
      </c>
      <c r="S108" s="24">
        <v>59.75</v>
      </c>
      <c r="T108" s="24">
        <v>17.82</v>
      </c>
      <c r="U108" s="24">
        <v>0</v>
      </c>
      <c r="V108" s="24">
        <v>1.62</v>
      </c>
      <c r="W108" s="24">
        <v>6.33</v>
      </c>
      <c r="X108" s="24">
        <v>25.22</v>
      </c>
      <c r="Y108" s="24">
        <v>12.52</v>
      </c>
      <c r="Z108" s="24">
        <v>2.04</v>
      </c>
      <c r="AA108" s="24">
        <v>2.5299999999999998</v>
      </c>
      <c r="AB108" s="24">
        <v>487.15</v>
      </c>
      <c r="AC108" s="24">
        <v>57.79</v>
      </c>
      <c r="AD108" s="24">
        <v>40.81</v>
      </c>
      <c r="AE108" s="24">
        <v>110.62</v>
      </c>
      <c r="AF108" s="24">
        <v>4.9800000000000004</v>
      </c>
      <c r="AG108" s="24">
        <v>18.59</v>
      </c>
      <c r="AH108" s="24">
        <v>3.06</v>
      </c>
      <c r="AI108" s="24">
        <v>4.01</v>
      </c>
      <c r="AJ108" s="24">
        <v>945.43</v>
      </c>
      <c r="AK108" s="24">
        <v>64.31</v>
      </c>
      <c r="AL108" s="24">
        <v>157.13</v>
      </c>
      <c r="AM108" s="24">
        <v>26.1</v>
      </c>
      <c r="AN108" s="24">
        <v>27.99</v>
      </c>
    </row>
    <row r="109" spans="1:40" s="67" customFormat="1" ht="17.25" customHeight="1" x14ac:dyDescent="0.55000000000000004">
      <c r="A109" s="67">
        <v>2021</v>
      </c>
      <c r="B109" s="67" t="s">
        <v>74</v>
      </c>
      <c r="C109" s="67">
        <v>107</v>
      </c>
      <c r="D109" s="24" t="s">
        <v>181</v>
      </c>
      <c r="E109" s="24">
        <v>1.05</v>
      </c>
      <c r="F109" s="24">
        <v>14.87</v>
      </c>
      <c r="G109" s="24">
        <v>4.01</v>
      </c>
      <c r="H109" s="24">
        <v>19.22</v>
      </c>
      <c r="I109" s="24">
        <v>69.77</v>
      </c>
      <c r="J109" s="24">
        <v>46.15</v>
      </c>
      <c r="K109" s="24">
        <v>32.130000000000003</v>
      </c>
      <c r="L109" s="24">
        <v>20.98</v>
      </c>
      <c r="M109" s="24">
        <v>39.869999999999997</v>
      </c>
      <c r="N109" s="24">
        <v>0.86</v>
      </c>
      <c r="O109" s="24">
        <v>18.57</v>
      </c>
      <c r="P109" s="24">
        <v>54.51</v>
      </c>
      <c r="Q109" s="24">
        <v>75.739999999999995</v>
      </c>
      <c r="R109" s="24">
        <v>75.930000000000007</v>
      </c>
      <c r="S109" s="24">
        <v>54.6</v>
      </c>
      <c r="T109" s="24">
        <v>17.18</v>
      </c>
      <c r="U109" s="24">
        <v>0</v>
      </c>
      <c r="V109" s="24">
        <v>2.21</v>
      </c>
      <c r="W109" s="24">
        <v>6.76</v>
      </c>
      <c r="X109" s="24">
        <v>26.04</v>
      </c>
      <c r="Y109" s="24">
        <v>12.17</v>
      </c>
      <c r="Z109" s="24">
        <v>2.11</v>
      </c>
      <c r="AA109" s="24">
        <v>3.95</v>
      </c>
      <c r="AB109" s="24">
        <v>463.04</v>
      </c>
      <c r="AC109" s="24">
        <v>65.83</v>
      </c>
      <c r="AD109" s="24">
        <v>34.909999999999997</v>
      </c>
      <c r="AE109" s="24">
        <v>114.73</v>
      </c>
      <c r="AF109" s="24">
        <v>8.4600000000000009</v>
      </c>
      <c r="AG109" s="24">
        <v>20.57</v>
      </c>
      <c r="AH109" s="24">
        <v>4.04</v>
      </c>
      <c r="AI109" s="70">
        <v>0</v>
      </c>
      <c r="AJ109" s="24">
        <v>980.25</v>
      </c>
      <c r="AK109" s="24">
        <v>113.87</v>
      </c>
      <c r="AL109" s="24">
        <v>144.18</v>
      </c>
      <c r="AM109" s="24">
        <v>21.47</v>
      </c>
      <c r="AN109" s="24">
        <v>18.12</v>
      </c>
    </row>
    <row r="110" spans="1:40" s="67" customFormat="1" ht="17.25" customHeight="1" x14ac:dyDescent="0.55000000000000004">
      <c r="A110" s="67">
        <v>2021</v>
      </c>
      <c r="B110" s="67" t="s">
        <v>74</v>
      </c>
      <c r="C110" s="67">
        <v>108</v>
      </c>
      <c r="D110" s="24" t="s">
        <v>182</v>
      </c>
      <c r="E110" s="24">
        <v>0.95</v>
      </c>
      <c r="F110" s="24">
        <v>-7.67</v>
      </c>
      <c r="G110" s="24">
        <v>5.07</v>
      </c>
      <c r="H110" s="24">
        <v>12.11</v>
      </c>
      <c r="I110" s="24">
        <v>60.82</v>
      </c>
      <c r="J110" s="24">
        <v>47.37</v>
      </c>
      <c r="K110" s="24">
        <v>28</v>
      </c>
      <c r="L110" s="24">
        <v>25.19</v>
      </c>
      <c r="M110" s="24">
        <v>44.68</v>
      </c>
      <c r="N110" s="24">
        <v>0.87</v>
      </c>
      <c r="O110" s="24">
        <v>9.42</v>
      </c>
      <c r="P110" s="24">
        <v>63.68</v>
      </c>
      <c r="Q110" s="24">
        <v>65.08</v>
      </c>
      <c r="R110" s="24">
        <v>77.180000000000007</v>
      </c>
      <c r="S110" s="24">
        <v>64.34</v>
      </c>
      <c r="T110" s="24">
        <v>18.149999999999999</v>
      </c>
      <c r="U110" s="24">
        <v>0.98</v>
      </c>
      <c r="V110" s="24">
        <v>2.77</v>
      </c>
      <c r="W110" s="24">
        <v>6.48</v>
      </c>
      <c r="X110" s="24">
        <v>24.57</v>
      </c>
      <c r="Y110" s="24">
        <v>13.64</v>
      </c>
      <c r="Z110" s="24">
        <v>2.0099999999999998</v>
      </c>
      <c r="AA110" s="24">
        <v>2.81</v>
      </c>
      <c r="AB110" s="24">
        <v>607.58000000000004</v>
      </c>
      <c r="AC110" s="24">
        <v>54.62</v>
      </c>
      <c r="AD110" s="24">
        <v>99.17</v>
      </c>
      <c r="AE110" s="24">
        <v>109.03</v>
      </c>
      <c r="AF110" s="24">
        <v>5.57</v>
      </c>
      <c r="AG110" s="24">
        <v>17.309999999999999</v>
      </c>
      <c r="AH110" s="24">
        <v>4.78</v>
      </c>
      <c r="AI110" s="24">
        <v>3.87</v>
      </c>
      <c r="AJ110" s="24">
        <v>1031.26</v>
      </c>
      <c r="AK110" s="24">
        <v>126.57</v>
      </c>
      <c r="AL110" s="24">
        <v>211.29</v>
      </c>
      <c r="AM110" s="24">
        <v>69.599999999999994</v>
      </c>
      <c r="AN110" s="24">
        <v>12.87</v>
      </c>
    </row>
    <row r="111" spans="1:40" s="67" customFormat="1" ht="17.25" customHeight="1" x14ac:dyDescent="0.55000000000000004">
      <c r="A111" s="67">
        <v>2021</v>
      </c>
      <c r="B111" s="67" t="s">
        <v>74</v>
      </c>
      <c r="C111" s="67">
        <v>109</v>
      </c>
      <c r="D111" s="24" t="s">
        <v>183</v>
      </c>
      <c r="E111" s="24">
        <v>0.91</v>
      </c>
      <c r="F111" s="24">
        <v>10.16</v>
      </c>
      <c r="G111" s="24">
        <v>4.95</v>
      </c>
      <c r="H111" s="24">
        <v>21.55</v>
      </c>
      <c r="I111" s="24">
        <v>66.23</v>
      </c>
      <c r="J111" s="24">
        <v>60.73</v>
      </c>
      <c r="K111" s="24">
        <v>29.75</v>
      </c>
      <c r="L111" s="24">
        <v>22.52</v>
      </c>
      <c r="M111" s="24">
        <v>39.659999999999997</v>
      </c>
      <c r="N111" s="24">
        <v>1.37</v>
      </c>
      <c r="O111" s="24">
        <v>10.27</v>
      </c>
      <c r="P111" s="24">
        <v>72.680000000000007</v>
      </c>
      <c r="Q111" s="24">
        <v>70.290000000000006</v>
      </c>
      <c r="R111" s="24">
        <v>82.62</v>
      </c>
      <c r="S111" s="24">
        <v>63.84</v>
      </c>
      <c r="T111" s="24">
        <v>18.3</v>
      </c>
      <c r="U111" s="24">
        <v>0.28000000000000003</v>
      </c>
      <c r="V111" s="24">
        <v>1.91</v>
      </c>
      <c r="W111" s="24">
        <v>5.61</v>
      </c>
      <c r="X111" s="24">
        <v>26.41</v>
      </c>
      <c r="Y111" s="24">
        <v>14.27</v>
      </c>
      <c r="Z111" s="24">
        <v>1.96</v>
      </c>
      <c r="AA111" s="24">
        <v>3.33</v>
      </c>
      <c r="AB111" s="24">
        <v>510.37</v>
      </c>
      <c r="AC111" s="24">
        <v>65.36</v>
      </c>
      <c r="AD111" s="24">
        <v>70.150000000000006</v>
      </c>
      <c r="AE111" s="24">
        <v>138.69999999999999</v>
      </c>
      <c r="AF111" s="24">
        <v>4.8099999999999996</v>
      </c>
      <c r="AG111" s="24">
        <v>16.63</v>
      </c>
      <c r="AH111" s="24">
        <v>3.67</v>
      </c>
      <c r="AI111" s="24">
        <v>2.59</v>
      </c>
      <c r="AJ111" s="24">
        <v>1013.86</v>
      </c>
      <c r="AK111" s="24">
        <v>80.78</v>
      </c>
      <c r="AL111" s="24">
        <v>121.12</v>
      </c>
      <c r="AM111" s="24">
        <v>34.42</v>
      </c>
      <c r="AN111" s="24">
        <v>16.72</v>
      </c>
    </row>
    <row r="112" spans="1:40" s="67" customFormat="1" ht="17.25" customHeight="1" x14ac:dyDescent="0.55000000000000004">
      <c r="A112" s="67">
        <v>2021</v>
      </c>
      <c r="B112" s="67" t="s">
        <v>74</v>
      </c>
      <c r="C112" s="67">
        <v>110</v>
      </c>
      <c r="D112" s="24" t="s">
        <v>184</v>
      </c>
      <c r="E112" s="24">
        <v>1.05</v>
      </c>
      <c r="F112" s="24">
        <v>5.74</v>
      </c>
      <c r="G112" s="24">
        <v>5.72</v>
      </c>
      <c r="H112" s="24">
        <v>15.08</v>
      </c>
      <c r="I112" s="24">
        <v>67.34</v>
      </c>
      <c r="J112" s="24">
        <v>56.11</v>
      </c>
      <c r="K112" s="24">
        <v>29.37</v>
      </c>
      <c r="L112" s="24">
        <v>20.41</v>
      </c>
      <c r="M112" s="24">
        <v>43.36</v>
      </c>
      <c r="N112" s="24">
        <v>1.51</v>
      </c>
      <c r="O112" s="24">
        <v>8.65</v>
      </c>
      <c r="P112" s="24">
        <v>66.22</v>
      </c>
      <c r="Q112" s="24">
        <v>74.34</v>
      </c>
      <c r="R112" s="24">
        <v>76.94</v>
      </c>
      <c r="S112" s="24">
        <v>68.39</v>
      </c>
      <c r="T112" s="24">
        <v>17.98</v>
      </c>
      <c r="U112" s="24">
        <v>0.5</v>
      </c>
      <c r="V112" s="24">
        <v>2.69</v>
      </c>
      <c r="W112" s="24">
        <v>7.01</v>
      </c>
      <c r="X112" s="24">
        <v>25.34</v>
      </c>
      <c r="Y112" s="24">
        <v>11.94</v>
      </c>
      <c r="Z112" s="24">
        <v>2.35</v>
      </c>
      <c r="AA112" s="24">
        <v>2.27</v>
      </c>
      <c r="AB112" s="24">
        <v>532.78</v>
      </c>
      <c r="AC112" s="24">
        <v>56.91</v>
      </c>
      <c r="AD112" s="24">
        <v>42.72</v>
      </c>
      <c r="AE112" s="24">
        <v>140.76</v>
      </c>
      <c r="AF112" s="24">
        <v>5.48</v>
      </c>
      <c r="AG112" s="24">
        <v>14.11</v>
      </c>
      <c r="AH112" s="24">
        <v>4.12</v>
      </c>
      <c r="AI112" s="24">
        <v>5.84</v>
      </c>
      <c r="AJ112" s="24">
        <v>1015.02</v>
      </c>
      <c r="AK112" s="24">
        <v>102.29</v>
      </c>
      <c r="AL112" s="24">
        <v>185.34</v>
      </c>
      <c r="AM112" s="24">
        <v>35.950000000000003</v>
      </c>
      <c r="AN112" s="24">
        <v>18.34</v>
      </c>
    </row>
    <row r="113" spans="1:40" s="67" customFormat="1" ht="17.25" customHeight="1" x14ac:dyDescent="0.55000000000000004">
      <c r="A113" s="67">
        <v>2021</v>
      </c>
      <c r="B113" s="67" t="s">
        <v>74</v>
      </c>
      <c r="C113" s="67">
        <v>111</v>
      </c>
      <c r="D113" s="24" t="s">
        <v>185</v>
      </c>
      <c r="E113" s="24">
        <v>0.95</v>
      </c>
      <c r="F113" s="24">
        <v>9.09</v>
      </c>
      <c r="G113" s="24">
        <v>6.13</v>
      </c>
      <c r="H113" s="24">
        <v>14.26</v>
      </c>
      <c r="I113" s="24">
        <v>65.11</v>
      </c>
      <c r="J113" s="24">
        <v>46.52</v>
      </c>
      <c r="K113" s="24">
        <v>27.2</v>
      </c>
      <c r="L113" s="24">
        <v>20.8</v>
      </c>
      <c r="M113" s="24">
        <v>42.54</v>
      </c>
      <c r="N113" s="24">
        <v>0.97</v>
      </c>
      <c r="O113" s="24">
        <v>10.28</v>
      </c>
      <c r="P113" s="24">
        <v>60.99</v>
      </c>
      <c r="Q113" s="24">
        <v>73.12</v>
      </c>
      <c r="R113" s="24">
        <v>76.37</v>
      </c>
      <c r="S113" s="24">
        <v>72.25</v>
      </c>
      <c r="T113" s="24">
        <v>15</v>
      </c>
      <c r="U113" s="24">
        <v>0.6</v>
      </c>
      <c r="V113" s="24">
        <v>1.58</v>
      </c>
      <c r="W113" s="24">
        <v>4.22</v>
      </c>
      <c r="X113" s="24">
        <v>20.81</v>
      </c>
      <c r="Y113" s="24">
        <v>9.85</v>
      </c>
      <c r="Z113" s="24">
        <v>2.4</v>
      </c>
      <c r="AA113" s="24">
        <v>1.67</v>
      </c>
      <c r="AB113" s="24">
        <v>464.29</v>
      </c>
      <c r="AC113" s="24">
        <v>46.99</v>
      </c>
      <c r="AD113" s="24">
        <v>54.95</v>
      </c>
      <c r="AE113" s="24">
        <v>99.74</v>
      </c>
      <c r="AF113" s="24">
        <v>7.39</v>
      </c>
      <c r="AG113" s="24">
        <v>12.88</v>
      </c>
      <c r="AH113" s="24">
        <v>1.32</v>
      </c>
      <c r="AI113" s="24">
        <v>0.72</v>
      </c>
      <c r="AJ113" s="24">
        <v>849.38</v>
      </c>
      <c r="AK113" s="24">
        <v>57.83</v>
      </c>
      <c r="AL113" s="24">
        <v>126.73</v>
      </c>
      <c r="AM113" s="24">
        <v>31.37</v>
      </c>
      <c r="AN113" s="24">
        <v>16.89</v>
      </c>
    </row>
    <row r="114" spans="1:40" s="67" customFormat="1" ht="17.25" customHeight="1" x14ac:dyDescent="0.55000000000000004">
      <c r="A114" s="67">
        <v>2021</v>
      </c>
      <c r="B114" s="67" t="s">
        <v>74</v>
      </c>
      <c r="C114" s="67">
        <v>112</v>
      </c>
      <c r="D114" s="24" t="s">
        <v>186</v>
      </c>
      <c r="E114" s="24">
        <v>1.1000000000000001</v>
      </c>
      <c r="F114" s="24">
        <v>-0.24</v>
      </c>
      <c r="G114" s="24">
        <v>4.6100000000000003</v>
      </c>
      <c r="H114" s="24">
        <v>13.82</v>
      </c>
      <c r="I114" s="24">
        <v>65.09</v>
      </c>
      <c r="J114" s="24">
        <v>52.39</v>
      </c>
      <c r="K114" s="24">
        <v>24.3</v>
      </c>
      <c r="L114" s="24">
        <v>22.6</v>
      </c>
      <c r="M114" s="24">
        <v>33.24</v>
      </c>
      <c r="N114" s="24">
        <v>1.92</v>
      </c>
      <c r="O114" s="24">
        <v>8.7799999999999994</v>
      </c>
      <c r="P114" s="24">
        <v>67.260000000000005</v>
      </c>
      <c r="Q114" s="24">
        <v>78.94</v>
      </c>
      <c r="R114" s="24">
        <v>77.97</v>
      </c>
      <c r="S114" s="24">
        <v>65.84</v>
      </c>
      <c r="T114" s="24">
        <v>20.420000000000002</v>
      </c>
      <c r="U114" s="24">
        <v>0.83</v>
      </c>
      <c r="V114" s="24">
        <v>2.21</v>
      </c>
      <c r="W114" s="24">
        <v>5.27</v>
      </c>
      <c r="X114" s="24">
        <v>22.91</v>
      </c>
      <c r="Y114" s="24">
        <v>11.94</v>
      </c>
      <c r="Z114" s="24">
        <v>2.5299999999999998</v>
      </c>
      <c r="AA114" s="24">
        <v>3.31</v>
      </c>
      <c r="AB114" s="24">
        <v>491.04</v>
      </c>
      <c r="AC114" s="24">
        <v>67.78</v>
      </c>
      <c r="AD114" s="24">
        <v>61.17</v>
      </c>
      <c r="AE114" s="24">
        <v>106.67</v>
      </c>
      <c r="AF114" s="24">
        <v>6.14</v>
      </c>
      <c r="AG114" s="24">
        <v>14.39</v>
      </c>
      <c r="AH114" s="24">
        <v>1.02</v>
      </c>
      <c r="AI114" s="24">
        <v>19.63</v>
      </c>
      <c r="AJ114" s="24">
        <v>903.47</v>
      </c>
      <c r="AK114" s="24">
        <v>78.430000000000007</v>
      </c>
      <c r="AL114" s="24">
        <v>145.16999999999999</v>
      </c>
      <c r="AM114" s="24">
        <v>38.840000000000003</v>
      </c>
      <c r="AN114" s="24">
        <v>22.31</v>
      </c>
    </row>
    <row r="115" spans="1:40" s="67" customFormat="1" ht="17.25" customHeight="1" x14ac:dyDescent="0.55000000000000004">
      <c r="A115" s="67">
        <v>2021</v>
      </c>
      <c r="B115" s="67" t="s">
        <v>74</v>
      </c>
      <c r="C115" s="67">
        <v>113</v>
      </c>
      <c r="D115" s="24" t="s">
        <v>187</v>
      </c>
      <c r="E115" s="24">
        <v>1</v>
      </c>
      <c r="F115" s="24">
        <v>8.7200000000000006</v>
      </c>
      <c r="G115" s="24">
        <v>4.26</v>
      </c>
      <c r="H115" s="24">
        <v>11.85</v>
      </c>
      <c r="I115" s="24">
        <v>65.33</v>
      </c>
      <c r="J115" s="24">
        <v>46.53</v>
      </c>
      <c r="K115" s="24">
        <v>25.1</v>
      </c>
      <c r="L115" s="24">
        <v>20.81</v>
      </c>
      <c r="M115" s="24">
        <v>41.5</v>
      </c>
      <c r="N115" s="24">
        <v>0.75</v>
      </c>
      <c r="O115" s="24">
        <v>9.56</v>
      </c>
      <c r="P115" s="24">
        <v>65.62</v>
      </c>
      <c r="Q115" s="24">
        <v>77.040000000000006</v>
      </c>
      <c r="R115" s="24">
        <v>77.67</v>
      </c>
      <c r="S115" s="24">
        <v>67.569999999999993</v>
      </c>
      <c r="T115" s="24">
        <v>18.52</v>
      </c>
      <c r="U115" s="24">
        <v>0.59</v>
      </c>
      <c r="V115" s="24">
        <v>2.04</v>
      </c>
      <c r="W115" s="24">
        <v>5.48</v>
      </c>
      <c r="X115" s="24">
        <v>24.57</v>
      </c>
      <c r="Y115" s="24">
        <v>12.57</v>
      </c>
      <c r="Z115" s="24">
        <v>1.87</v>
      </c>
      <c r="AA115" s="24">
        <v>2.31</v>
      </c>
      <c r="AB115" s="24">
        <v>548.51</v>
      </c>
      <c r="AC115" s="24">
        <v>56.55</v>
      </c>
      <c r="AD115" s="24">
        <v>57.07</v>
      </c>
      <c r="AE115" s="24">
        <v>119.91</v>
      </c>
      <c r="AF115" s="24">
        <v>6.04</v>
      </c>
      <c r="AG115" s="24">
        <v>15.04</v>
      </c>
      <c r="AH115" s="24">
        <v>1.95</v>
      </c>
      <c r="AI115" s="24">
        <v>17.27</v>
      </c>
      <c r="AJ115" s="24">
        <v>983.89</v>
      </c>
      <c r="AK115" s="24">
        <v>74.010000000000005</v>
      </c>
      <c r="AL115" s="24">
        <v>179.71</v>
      </c>
      <c r="AM115" s="24">
        <v>40.26</v>
      </c>
      <c r="AN115" s="24">
        <v>29.4</v>
      </c>
    </row>
    <row r="116" spans="1:40" s="67" customFormat="1" ht="17.25" customHeight="1" x14ac:dyDescent="0.55000000000000004">
      <c r="A116" s="67">
        <v>2021</v>
      </c>
      <c r="B116" s="67" t="s">
        <v>74</v>
      </c>
      <c r="C116" s="67">
        <v>114</v>
      </c>
      <c r="D116" s="24" t="s">
        <v>188</v>
      </c>
      <c r="E116" s="24">
        <v>1.04</v>
      </c>
      <c r="F116" s="24">
        <v>8.07</v>
      </c>
      <c r="G116" s="24">
        <v>4</v>
      </c>
      <c r="H116" s="24">
        <v>12.91</v>
      </c>
      <c r="I116" s="24">
        <v>67.39</v>
      </c>
      <c r="J116" s="24">
        <v>47.22</v>
      </c>
      <c r="K116" s="24">
        <v>28.06</v>
      </c>
      <c r="L116" s="24">
        <v>22.69</v>
      </c>
      <c r="M116" s="24">
        <v>43.21</v>
      </c>
      <c r="N116" s="24">
        <v>1.1399999999999999</v>
      </c>
      <c r="O116" s="24">
        <v>5.66</v>
      </c>
      <c r="P116" s="24">
        <v>63.75</v>
      </c>
      <c r="Q116" s="24">
        <v>80.569999999999993</v>
      </c>
      <c r="R116" s="24">
        <v>75.739999999999995</v>
      </c>
      <c r="S116" s="24">
        <v>64.38</v>
      </c>
      <c r="T116" s="24">
        <v>18.21</v>
      </c>
      <c r="U116" s="24">
        <v>0.56999999999999995</v>
      </c>
      <c r="V116" s="24">
        <v>1.76</v>
      </c>
      <c r="W116" s="24">
        <v>5.8</v>
      </c>
      <c r="X116" s="24">
        <v>24.39</v>
      </c>
      <c r="Y116" s="24">
        <v>11.89</v>
      </c>
      <c r="Z116" s="24">
        <v>2.2000000000000002</v>
      </c>
      <c r="AA116" s="24">
        <v>2.79</v>
      </c>
      <c r="AB116" s="24">
        <v>538.48</v>
      </c>
      <c r="AC116" s="24">
        <v>55.11</v>
      </c>
      <c r="AD116" s="24">
        <v>66.12</v>
      </c>
      <c r="AE116" s="24">
        <v>111.4</v>
      </c>
      <c r="AF116" s="24">
        <v>6.24</v>
      </c>
      <c r="AG116" s="24">
        <v>15.36</v>
      </c>
      <c r="AH116" s="24">
        <v>3.8</v>
      </c>
      <c r="AI116" s="24">
        <v>10.59</v>
      </c>
      <c r="AJ116" s="24">
        <v>995.74</v>
      </c>
      <c r="AK116" s="24">
        <v>90.89</v>
      </c>
      <c r="AL116" s="24">
        <v>173.62</v>
      </c>
      <c r="AM116" s="24">
        <v>42.71</v>
      </c>
      <c r="AN116" s="24">
        <v>34.82</v>
      </c>
    </row>
    <row r="117" spans="1:40" s="67" customFormat="1" ht="17.25" customHeight="1" x14ac:dyDescent="0.55000000000000004">
      <c r="A117" s="67">
        <v>2021</v>
      </c>
      <c r="B117" s="67" t="s">
        <v>74</v>
      </c>
      <c r="C117" s="67">
        <v>115</v>
      </c>
      <c r="D117" s="24" t="s">
        <v>189</v>
      </c>
      <c r="E117" s="24">
        <v>1</v>
      </c>
      <c r="F117" s="24">
        <v>17.45</v>
      </c>
      <c r="G117" s="24">
        <v>5.16</v>
      </c>
      <c r="H117" s="24">
        <v>9.27</v>
      </c>
      <c r="I117" s="24">
        <v>62.39</v>
      </c>
      <c r="J117" s="24">
        <v>58.19</v>
      </c>
      <c r="K117" s="24">
        <v>30.9</v>
      </c>
      <c r="L117" s="24">
        <v>21.22</v>
      </c>
      <c r="M117" s="24">
        <v>40.06</v>
      </c>
      <c r="N117" s="24">
        <v>0.33</v>
      </c>
      <c r="O117" s="24">
        <v>9.92</v>
      </c>
      <c r="P117" s="24">
        <v>68.38</v>
      </c>
      <c r="Q117" s="24">
        <v>69.75</v>
      </c>
      <c r="R117" s="24">
        <v>83.76</v>
      </c>
      <c r="S117" s="24">
        <v>62.23</v>
      </c>
      <c r="T117" s="24">
        <v>18.920000000000002</v>
      </c>
      <c r="U117" s="24">
        <v>0.55000000000000004</v>
      </c>
      <c r="V117" s="24">
        <v>0.95</v>
      </c>
      <c r="W117" s="24">
        <v>6.5</v>
      </c>
      <c r="X117" s="24">
        <v>25.42</v>
      </c>
      <c r="Y117" s="24">
        <v>12.74</v>
      </c>
      <c r="Z117" s="24">
        <v>2.37</v>
      </c>
      <c r="AA117" s="24">
        <v>3.06</v>
      </c>
      <c r="AB117" s="24">
        <v>498.94</v>
      </c>
      <c r="AC117" s="24">
        <v>58.05</v>
      </c>
      <c r="AD117" s="24">
        <v>64.8</v>
      </c>
      <c r="AE117" s="24">
        <v>108.82</v>
      </c>
      <c r="AF117" s="24">
        <v>5.16</v>
      </c>
      <c r="AG117" s="24">
        <v>15</v>
      </c>
      <c r="AH117" s="24">
        <v>4.2300000000000004</v>
      </c>
      <c r="AI117" s="24">
        <v>8.7100000000000009</v>
      </c>
      <c r="AJ117" s="24">
        <v>1106.45</v>
      </c>
      <c r="AK117" s="24">
        <v>83.32</v>
      </c>
      <c r="AL117" s="24">
        <v>175.38</v>
      </c>
      <c r="AM117" s="24">
        <v>43.87</v>
      </c>
      <c r="AN117" s="24">
        <v>8.8000000000000007</v>
      </c>
    </row>
    <row r="118" spans="1:40" s="67" customFormat="1" ht="17.25" customHeight="1" x14ac:dyDescent="0.55000000000000004">
      <c r="A118" s="67">
        <v>2021</v>
      </c>
      <c r="B118" s="67" t="s">
        <v>74</v>
      </c>
      <c r="C118" s="67">
        <v>116</v>
      </c>
      <c r="D118" s="24" t="s">
        <v>190</v>
      </c>
      <c r="E118" s="24">
        <v>0.78</v>
      </c>
      <c r="F118" s="24">
        <v>-8.61</v>
      </c>
      <c r="G118" s="24">
        <v>5.24</v>
      </c>
      <c r="H118" s="24">
        <v>22.34</v>
      </c>
      <c r="I118" s="24">
        <v>58.9</v>
      </c>
      <c r="J118" s="24">
        <v>53.75</v>
      </c>
      <c r="K118" s="24">
        <v>30.34</v>
      </c>
      <c r="L118" s="24">
        <v>20.86</v>
      </c>
      <c r="M118" s="24">
        <v>54.31</v>
      </c>
      <c r="N118" s="24">
        <v>1.48</v>
      </c>
      <c r="O118" s="24">
        <v>12.23</v>
      </c>
      <c r="P118" s="24">
        <v>69.680000000000007</v>
      </c>
      <c r="Q118" s="24">
        <v>72</v>
      </c>
      <c r="R118" s="24">
        <v>74.34</v>
      </c>
      <c r="S118" s="24">
        <v>57.81</v>
      </c>
      <c r="T118" s="24">
        <v>21.25</v>
      </c>
      <c r="U118" s="24">
        <v>0</v>
      </c>
      <c r="V118" s="24">
        <v>4.28</v>
      </c>
      <c r="W118" s="24">
        <v>5.25</v>
      </c>
      <c r="X118" s="24">
        <v>24.68</v>
      </c>
      <c r="Y118" s="24">
        <v>11.46</v>
      </c>
      <c r="Z118" s="24">
        <v>3</v>
      </c>
      <c r="AA118" s="24">
        <v>4.3899999999999997</v>
      </c>
      <c r="AB118" s="24">
        <v>660.67</v>
      </c>
      <c r="AC118" s="24">
        <v>90.49</v>
      </c>
      <c r="AD118" s="24">
        <v>71.88</v>
      </c>
      <c r="AE118" s="24">
        <v>126.93</v>
      </c>
      <c r="AF118" s="24">
        <v>7.84</v>
      </c>
      <c r="AG118" s="24">
        <v>13.79</v>
      </c>
      <c r="AH118" s="24">
        <v>2.4300000000000002</v>
      </c>
      <c r="AI118" s="24">
        <v>12.24</v>
      </c>
      <c r="AJ118" s="24">
        <v>1153.53</v>
      </c>
      <c r="AK118" s="24">
        <v>95.91</v>
      </c>
      <c r="AL118" s="24">
        <v>205.03</v>
      </c>
      <c r="AM118" s="24">
        <v>46.2</v>
      </c>
      <c r="AN118" s="24">
        <v>33.82</v>
      </c>
    </row>
    <row r="119" spans="1:40" s="67" customFormat="1" ht="17.25" customHeight="1" x14ac:dyDescent="0.55000000000000004">
      <c r="A119" s="67">
        <v>2021</v>
      </c>
      <c r="B119" s="67" t="s">
        <v>74</v>
      </c>
      <c r="C119" s="67">
        <v>117</v>
      </c>
      <c r="D119" s="24" t="s">
        <v>191</v>
      </c>
      <c r="E119" s="24">
        <v>1.25</v>
      </c>
      <c r="F119" s="24">
        <v>18.84</v>
      </c>
      <c r="G119" s="24">
        <v>4.8499999999999996</v>
      </c>
      <c r="H119" s="24">
        <v>11.01</v>
      </c>
      <c r="I119" s="24">
        <v>69.790000000000006</v>
      </c>
      <c r="J119" s="24">
        <v>53.32</v>
      </c>
      <c r="K119" s="24">
        <v>20.2</v>
      </c>
      <c r="L119" s="24">
        <v>20.8</v>
      </c>
      <c r="M119" s="24">
        <v>40.409999999999997</v>
      </c>
      <c r="N119" s="24">
        <v>1.95</v>
      </c>
      <c r="O119" s="24">
        <v>8.84</v>
      </c>
      <c r="P119" s="24">
        <v>73.989999999999995</v>
      </c>
      <c r="Q119" s="24">
        <v>71.180000000000007</v>
      </c>
      <c r="R119" s="24">
        <v>79.37</v>
      </c>
      <c r="S119" s="24">
        <v>70.03</v>
      </c>
      <c r="T119" s="24">
        <v>17.059999999999999</v>
      </c>
      <c r="U119" s="24">
        <v>0.59</v>
      </c>
      <c r="V119" s="24">
        <v>1.96</v>
      </c>
      <c r="W119" s="24">
        <v>4.82</v>
      </c>
      <c r="X119" s="24">
        <v>22.39</v>
      </c>
      <c r="Y119" s="24">
        <v>12.13</v>
      </c>
      <c r="Z119" s="24">
        <v>1.84</v>
      </c>
      <c r="AA119" s="24">
        <v>1.97</v>
      </c>
      <c r="AB119" s="24">
        <v>548.78</v>
      </c>
      <c r="AC119" s="24">
        <v>60.32</v>
      </c>
      <c r="AD119" s="24">
        <v>67</v>
      </c>
      <c r="AE119" s="24">
        <v>118.53</v>
      </c>
      <c r="AF119" s="24">
        <v>6.6</v>
      </c>
      <c r="AG119" s="24">
        <v>12.24</v>
      </c>
      <c r="AH119" s="24">
        <v>2.83</v>
      </c>
      <c r="AI119" s="24">
        <v>13.7</v>
      </c>
      <c r="AJ119" s="24">
        <v>833.21</v>
      </c>
      <c r="AK119" s="24">
        <v>69.28</v>
      </c>
      <c r="AL119" s="24">
        <v>154.27000000000001</v>
      </c>
      <c r="AM119" s="24">
        <v>21.73</v>
      </c>
      <c r="AN119" s="24">
        <v>31.27</v>
      </c>
    </row>
    <row r="120" spans="1:40" s="67" customFormat="1" ht="17.25" customHeight="1" x14ac:dyDescent="0.55000000000000004">
      <c r="A120" s="67">
        <v>2021</v>
      </c>
      <c r="B120" s="67" t="s">
        <v>74</v>
      </c>
      <c r="C120" s="67">
        <v>118</v>
      </c>
      <c r="D120" s="24" t="s">
        <v>192</v>
      </c>
      <c r="E120" s="24">
        <v>0.99</v>
      </c>
      <c r="F120" s="24">
        <v>-10.25</v>
      </c>
      <c r="G120" s="24">
        <v>4.1500000000000004</v>
      </c>
      <c r="H120" s="24">
        <v>18.489999999999998</v>
      </c>
      <c r="I120" s="24">
        <v>51.82</v>
      </c>
      <c r="J120" s="24">
        <v>57.63</v>
      </c>
      <c r="K120" s="24">
        <v>32.89</v>
      </c>
      <c r="L120" s="24">
        <v>23.54</v>
      </c>
      <c r="M120" s="24">
        <v>42.14</v>
      </c>
      <c r="N120" s="24">
        <v>0.62</v>
      </c>
      <c r="O120" s="24">
        <v>12.62</v>
      </c>
      <c r="P120" s="24">
        <v>60.32</v>
      </c>
      <c r="Q120" s="24">
        <v>67.14</v>
      </c>
      <c r="R120" s="24">
        <v>78.45</v>
      </c>
      <c r="S120" s="24">
        <v>64.12</v>
      </c>
      <c r="T120" s="24">
        <v>20.79</v>
      </c>
      <c r="U120" s="24">
        <v>0.66</v>
      </c>
      <c r="V120" s="24">
        <v>1.86</v>
      </c>
      <c r="W120" s="24">
        <v>6.23</v>
      </c>
      <c r="X120" s="24">
        <v>24.78</v>
      </c>
      <c r="Y120" s="24">
        <v>11.67</v>
      </c>
      <c r="Z120" s="24">
        <v>2.0499999999999998</v>
      </c>
      <c r="AA120" s="24">
        <v>2.65</v>
      </c>
      <c r="AB120" s="24">
        <v>625.16999999999996</v>
      </c>
      <c r="AC120" s="24">
        <v>95.44</v>
      </c>
      <c r="AD120" s="24">
        <v>56.73</v>
      </c>
      <c r="AE120" s="24">
        <v>97.25</v>
      </c>
      <c r="AF120" s="24">
        <v>5.43</v>
      </c>
      <c r="AG120" s="24">
        <v>15.62</v>
      </c>
      <c r="AH120" s="24">
        <v>3.79</v>
      </c>
      <c r="AI120" s="24">
        <v>10.31</v>
      </c>
      <c r="AJ120" s="24">
        <v>1150.75</v>
      </c>
      <c r="AK120" s="24">
        <v>103.52</v>
      </c>
      <c r="AL120" s="24">
        <v>229.89</v>
      </c>
      <c r="AM120" s="24">
        <v>48.25</v>
      </c>
      <c r="AN120" s="24">
        <v>26.08</v>
      </c>
    </row>
    <row r="121" spans="1:40" s="67" customFormat="1" ht="17.25" customHeight="1" x14ac:dyDescent="0.55000000000000004">
      <c r="A121" s="67">
        <v>2021</v>
      </c>
      <c r="B121" s="67" t="s">
        <v>74</v>
      </c>
      <c r="C121" s="67">
        <v>119</v>
      </c>
      <c r="D121" s="24" t="s">
        <v>193</v>
      </c>
      <c r="E121" s="24">
        <v>0.99</v>
      </c>
      <c r="F121" s="24">
        <v>10.06</v>
      </c>
      <c r="G121" s="24">
        <v>4.78</v>
      </c>
      <c r="H121" s="24">
        <v>16.989999999999998</v>
      </c>
      <c r="I121" s="24">
        <v>70.13</v>
      </c>
      <c r="J121" s="24">
        <v>56.23</v>
      </c>
      <c r="K121" s="24">
        <v>28.99</v>
      </c>
      <c r="L121" s="24">
        <v>22.22</v>
      </c>
      <c r="M121" s="24">
        <v>32.17</v>
      </c>
      <c r="N121" s="24">
        <v>1.82</v>
      </c>
      <c r="O121" s="24">
        <v>13.27</v>
      </c>
      <c r="P121" s="24">
        <v>63.78</v>
      </c>
      <c r="Q121" s="24">
        <v>69.77</v>
      </c>
      <c r="R121" s="24">
        <v>82.34</v>
      </c>
      <c r="S121" s="24">
        <v>63.23</v>
      </c>
      <c r="T121" s="24">
        <v>18.89</v>
      </c>
      <c r="U121" s="24">
        <v>0.62</v>
      </c>
      <c r="V121" s="24">
        <v>1.41</v>
      </c>
      <c r="W121" s="24">
        <v>5.68</v>
      </c>
      <c r="X121" s="24">
        <v>28.21</v>
      </c>
      <c r="Y121" s="24">
        <v>13.99</v>
      </c>
      <c r="Z121" s="24">
        <v>1.74</v>
      </c>
      <c r="AA121" s="24">
        <v>2.59</v>
      </c>
      <c r="AB121" s="24">
        <v>582.46</v>
      </c>
      <c r="AC121" s="24">
        <v>98.44</v>
      </c>
      <c r="AD121" s="24">
        <v>47.98</v>
      </c>
      <c r="AE121" s="24">
        <v>121.65</v>
      </c>
      <c r="AF121" s="24">
        <v>7.54</v>
      </c>
      <c r="AG121" s="24">
        <v>13.93</v>
      </c>
      <c r="AH121" s="24">
        <v>1</v>
      </c>
      <c r="AI121" s="24">
        <v>6.02</v>
      </c>
      <c r="AJ121" s="24">
        <v>1022.51</v>
      </c>
      <c r="AK121" s="24">
        <v>110.9</v>
      </c>
      <c r="AL121" s="24">
        <v>182.34</v>
      </c>
      <c r="AM121" s="24">
        <v>41.32</v>
      </c>
      <c r="AN121" s="24">
        <v>14.79</v>
      </c>
    </row>
    <row r="122" spans="1:40" s="67" customFormat="1" ht="17.25" customHeight="1" x14ac:dyDescent="0.55000000000000004">
      <c r="A122" s="67">
        <v>2021</v>
      </c>
      <c r="B122" s="67" t="s">
        <v>74</v>
      </c>
      <c r="C122" s="67">
        <v>120</v>
      </c>
      <c r="D122" s="24" t="s">
        <v>194</v>
      </c>
      <c r="E122" s="24">
        <v>1.07</v>
      </c>
      <c r="F122" s="24">
        <v>7.4</v>
      </c>
      <c r="G122" s="24">
        <v>4.66</v>
      </c>
      <c r="H122" s="24">
        <v>13.72</v>
      </c>
      <c r="I122" s="24">
        <v>67.16</v>
      </c>
      <c r="J122" s="24">
        <v>45.95</v>
      </c>
      <c r="K122" s="24">
        <v>27.11</v>
      </c>
      <c r="L122" s="24">
        <v>21.27</v>
      </c>
      <c r="M122" s="24">
        <v>53.1</v>
      </c>
      <c r="N122" s="24">
        <v>1.39</v>
      </c>
      <c r="O122" s="24">
        <v>5.56</v>
      </c>
      <c r="P122" s="24">
        <v>66.64</v>
      </c>
      <c r="Q122" s="24">
        <v>72.97</v>
      </c>
      <c r="R122" s="24">
        <v>80.790000000000006</v>
      </c>
      <c r="S122" s="24">
        <v>66.540000000000006</v>
      </c>
      <c r="T122" s="24">
        <v>18.34</v>
      </c>
      <c r="U122" s="24">
        <v>0.61</v>
      </c>
      <c r="V122" s="24">
        <v>2.1800000000000002</v>
      </c>
      <c r="W122" s="24">
        <v>6.38</v>
      </c>
      <c r="X122" s="24">
        <v>24.42</v>
      </c>
      <c r="Y122" s="24">
        <v>12.13</v>
      </c>
      <c r="Z122" s="24">
        <v>1.92</v>
      </c>
      <c r="AA122" s="24">
        <v>3.15</v>
      </c>
      <c r="AB122" s="24">
        <v>467.81</v>
      </c>
      <c r="AC122" s="24">
        <v>80.040000000000006</v>
      </c>
      <c r="AD122" s="24">
        <v>48.07</v>
      </c>
      <c r="AE122" s="24">
        <v>96.32</v>
      </c>
      <c r="AF122" s="24">
        <v>5.04</v>
      </c>
      <c r="AG122" s="24">
        <v>15.01</v>
      </c>
      <c r="AH122" s="24">
        <v>1.69</v>
      </c>
      <c r="AI122" s="24">
        <v>3.65</v>
      </c>
      <c r="AJ122" s="24">
        <v>949.85</v>
      </c>
      <c r="AK122" s="24">
        <v>65.88</v>
      </c>
      <c r="AL122" s="24">
        <v>145.51</v>
      </c>
      <c r="AM122" s="24">
        <v>28.33</v>
      </c>
      <c r="AN122" s="24">
        <v>33.51</v>
      </c>
    </row>
    <row r="123" spans="1:40" s="67" customFormat="1" ht="17.25" customHeight="1" x14ac:dyDescent="0.55000000000000004">
      <c r="A123" s="67">
        <v>2021</v>
      </c>
      <c r="B123" s="67" t="s">
        <v>74</v>
      </c>
      <c r="C123" s="67">
        <v>121</v>
      </c>
      <c r="D123" s="24" t="s">
        <v>195</v>
      </c>
      <c r="E123" s="24">
        <v>0.96</v>
      </c>
      <c r="F123" s="24">
        <v>18.63</v>
      </c>
      <c r="G123" s="24">
        <v>3.67</v>
      </c>
      <c r="H123" s="24">
        <v>22.77</v>
      </c>
      <c r="I123" s="24">
        <v>69.75</v>
      </c>
      <c r="J123" s="24">
        <v>42.56</v>
      </c>
      <c r="K123" s="24">
        <v>24.12</v>
      </c>
      <c r="L123" s="24">
        <v>21.45</v>
      </c>
      <c r="M123" s="24">
        <v>37.22</v>
      </c>
      <c r="N123" s="24">
        <v>1.65</v>
      </c>
      <c r="O123" s="24">
        <v>5.08</v>
      </c>
      <c r="P123" s="24">
        <v>63.46</v>
      </c>
      <c r="Q123" s="24">
        <v>66.95</v>
      </c>
      <c r="R123" s="24">
        <v>76.72</v>
      </c>
      <c r="S123" s="24">
        <v>61.33</v>
      </c>
      <c r="T123" s="24">
        <v>20.04</v>
      </c>
      <c r="U123" s="24">
        <v>1.02</v>
      </c>
      <c r="V123" s="24">
        <v>3.51</v>
      </c>
      <c r="W123" s="24">
        <v>5.86</v>
      </c>
      <c r="X123" s="24">
        <v>27.43</v>
      </c>
      <c r="Y123" s="24">
        <v>13.24</v>
      </c>
      <c r="Z123" s="24">
        <v>2.4500000000000002</v>
      </c>
      <c r="AA123" s="24">
        <v>3.04</v>
      </c>
      <c r="AB123" s="24">
        <v>525.73</v>
      </c>
      <c r="AC123" s="24">
        <v>119.68</v>
      </c>
      <c r="AD123" s="24">
        <v>6.74</v>
      </c>
      <c r="AE123" s="24">
        <v>169.42</v>
      </c>
      <c r="AF123" s="24">
        <v>10.92</v>
      </c>
      <c r="AG123" s="24">
        <v>15.26</v>
      </c>
      <c r="AH123" s="24">
        <v>1.03</v>
      </c>
      <c r="AI123" s="24">
        <v>0</v>
      </c>
      <c r="AJ123" s="24">
        <v>1086.3900000000001</v>
      </c>
      <c r="AK123" s="24">
        <v>94.44</v>
      </c>
      <c r="AL123" s="24">
        <v>199.8</v>
      </c>
      <c r="AM123" s="24">
        <v>6.83</v>
      </c>
      <c r="AN123" s="24">
        <v>15.06</v>
      </c>
    </row>
    <row r="124" spans="1:40" s="67" customFormat="1" ht="17.25" customHeight="1" x14ac:dyDescent="0.55000000000000004">
      <c r="A124" s="67">
        <v>2021</v>
      </c>
      <c r="B124" s="67" t="s">
        <v>74</v>
      </c>
      <c r="C124" s="67">
        <v>122</v>
      </c>
      <c r="D124" s="24" t="s">
        <v>196</v>
      </c>
      <c r="E124" s="24">
        <v>1.21</v>
      </c>
      <c r="F124" s="24">
        <v>9.52</v>
      </c>
      <c r="G124" s="24">
        <v>5.42</v>
      </c>
      <c r="H124" s="24">
        <v>12.71</v>
      </c>
      <c r="I124" s="24">
        <v>69.55</v>
      </c>
      <c r="J124" s="24">
        <v>58.6</v>
      </c>
      <c r="K124" s="24">
        <v>18.87</v>
      </c>
      <c r="L124" s="24">
        <v>22.48</v>
      </c>
      <c r="M124" s="24">
        <v>39.840000000000003</v>
      </c>
      <c r="N124" s="24">
        <v>1.89</v>
      </c>
      <c r="O124" s="24">
        <v>7.35</v>
      </c>
      <c r="P124" s="24">
        <v>77.31</v>
      </c>
      <c r="Q124" s="24">
        <v>76.08</v>
      </c>
      <c r="R124" s="24">
        <v>79.78</v>
      </c>
      <c r="S124" s="24">
        <v>73.36</v>
      </c>
      <c r="T124" s="24">
        <v>14.64</v>
      </c>
      <c r="U124" s="24">
        <v>0.88</v>
      </c>
      <c r="V124" s="24">
        <v>2.9</v>
      </c>
      <c r="W124" s="24">
        <v>4.6500000000000004</v>
      </c>
      <c r="X124" s="24">
        <v>20.91</v>
      </c>
      <c r="Y124" s="24">
        <v>11.02</v>
      </c>
      <c r="Z124" s="24">
        <v>1.49</v>
      </c>
      <c r="AA124" s="24">
        <v>1.98</v>
      </c>
      <c r="AB124" s="24">
        <v>596.15</v>
      </c>
      <c r="AC124" s="24">
        <v>74.91</v>
      </c>
      <c r="AD124" s="24">
        <v>74.25</v>
      </c>
      <c r="AE124" s="24">
        <v>102.82</v>
      </c>
      <c r="AF124" s="24">
        <v>5.9</v>
      </c>
      <c r="AG124" s="24">
        <v>11.43</v>
      </c>
      <c r="AH124" s="24">
        <v>2.0499999999999998</v>
      </c>
      <c r="AI124" s="24">
        <v>26.85</v>
      </c>
      <c r="AJ124" s="24">
        <v>815.51</v>
      </c>
      <c r="AK124" s="24">
        <v>65.11</v>
      </c>
      <c r="AL124" s="24">
        <v>159.07</v>
      </c>
      <c r="AM124" s="24">
        <v>41.05</v>
      </c>
      <c r="AN124" s="24">
        <v>13.8</v>
      </c>
    </row>
    <row r="125" spans="1:40" s="67" customFormat="1" ht="17.25" customHeight="1" x14ac:dyDescent="0.55000000000000004">
      <c r="A125" s="67">
        <v>2021</v>
      </c>
      <c r="B125" s="67" t="s">
        <v>74</v>
      </c>
      <c r="C125" s="67">
        <v>123</v>
      </c>
      <c r="D125" s="24" t="s">
        <v>197</v>
      </c>
      <c r="E125" s="24">
        <v>1.1499999999999999</v>
      </c>
      <c r="F125" s="24">
        <v>34.5</v>
      </c>
      <c r="G125" s="24">
        <v>4.24</v>
      </c>
      <c r="H125" s="24">
        <v>8.7100000000000009</v>
      </c>
      <c r="I125" s="24">
        <v>69.91</v>
      </c>
      <c r="J125" s="24">
        <v>41.26</v>
      </c>
      <c r="K125" s="24">
        <v>23.41</v>
      </c>
      <c r="L125" s="24">
        <v>23.93</v>
      </c>
      <c r="M125" s="24">
        <v>43.55</v>
      </c>
      <c r="N125" s="24">
        <v>1.64</v>
      </c>
      <c r="O125" s="24">
        <v>11.39</v>
      </c>
      <c r="P125" s="24">
        <v>72.349999999999994</v>
      </c>
      <c r="Q125" s="24">
        <v>71.8</v>
      </c>
      <c r="R125" s="24">
        <v>79.3</v>
      </c>
      <c r="S125" s="24">
        <v>70.010000000000005</v>
      </c>
      <c r="T125" s="24">
        <v>13.68</v>
      </c>
      <c r="U125" s="24">
        <v>1.1299999999999999</v>
      </c>
      <c r="V125" s="24">
        <v>3</v>
      </c>
      <c r="W125" s="24">
        <v>5.38</v>
      </c>
      <c r="X125" s="24">
        <v>20.81</v>
      </c>
      <c r="Y125" s="24">
        <v>11.17</v>
      </c>
      <c r="Z125" s="24">
        <v>1.47</v>
      </c>
      <c r="AA125" s="24">
        <v>2.52</v>
      </c>
      <c r="AB125" s="24">
        <v>586.76</v>
      </c>
      <c r="AC125" s="24">
        <v>53.14</v>
      </c>
      <c r="AD125" s="24">
        <v>76.760000000000005</v>
      </c>
      <c r="AE125" s="24">
        <v>120.54</v>
      </c>
      <c r="AF125" s="24">
        <v>7.06</v>
      </c>
      <c r="AG125" s="24">
        <v>12.47</v>
      </c>
      <c r="AH125" s="24">
        <v>6.94</v>
      </c>
      <c r="AI125" s="24">
        <v>11.2</v>
      </c>
      <c r="AJ125" s="24">
        <v>803.41</v>
      </c>
      <c r="AK125" s="24">
        <v>71.05</v>
      </c>
      <c r="AL125" s="24">
        <v>123.04</v>
      </c>
      <c r="AM125" s="24">
        <v>27.06</v>
      </c>
      <c r="AN125" s="24">
        <v>9.81</v>
      </c>
    </row>
    <row r="126" spans="1:40" s="67" customFormat="1" ht="17.25" customHeight="1" x14ac:dyDescent="0.55000000000000004">
      <c r="A126" s="67">
        <v>2021</v>
      </c>
      <c r="B126" s="67" t="s">
        <v>74</v>
      </c>
      <c r="C126" s="67">
        <v>124</v>
      </c>
      <c r="D126" s="24" t="s">
        <v>198</v>
      </c>
      <c r="E126" s="24">
        <v>1.08</v>
      </c>
      <c r="F126" s="24">
        <v>2.14</v>
      </c>
      <c r="G126" s="24">
        <v>5.28</v>
      </c>
      <c r="H126" s="24">
        <v>16.52</v>
      </c>
      <c r="I126" s="24">
        <v>67.5</v>
      </c>
      <c r="J126" s="24">
        <v>44.47</v>
      </c>
      <c r="K126" s="24">
        <v>28.9</v>
      </c>
      <c r="L126" s="24">
        <v>21.59</v>
      </c>
      <c r="M126" s="24">
        <v>54.77</v>
      </c>
      <c r="N126" s="24">
        <v>1.29</v>
      </c>
      <c r="O126" s="24">
        <v>4.57</v>
      </c>
      <c r="P126" s="24">
        <v>61.73</v>
      </c>
      <c r="Q126" s="24">
        <v>75.48</v>
      </c>
      <c r="R126" s="24">
        <v>77.97</v>
      </c>
      <c r="S126" s="24">
        <v>63.43</v>
      </c>
      <c r="T126" s="24">
        <v>20.9</v>
      </c>
      <c r="U126" s="24">
        <v>0.25</v>
      </c>
      <c r="V126" s="24">
        <v>2.2000000000000002</v>
      </c>
      <c r="W126" s="24">
        <v>6.29</v>
      </c>
      <c r="X126" s="24">
        <v>23.5</v>
      </c>
      <c r="Y126" s="24">
        <v>11.91</v>
      </c>
      <c r="Z126" s="24">
        <v>1.46</v>
      </c>
      <c r="AA126" s="24">
        <v>2.8</v>
      </c>
      <c r="AB126" s="24">
        <v>512.54</v>
      </c>
      <c r="AC126" s="24">
        <v>82.15</v>
      </c>
      <c r="AD126" s="24">
        <v>68.52</v>
      </c>
      <c r="AE126" s="24">
        <v>135.91999999999999</v>
      </c>
      <c r="AF126" s="24">
        <v>5.98</v>
      </c>
      <c r="AG126" s="24">
        <v>14.3</v>
      </c>
      <c r="AH126" s="24">
        <v>3.37</v>
      </c>
      <c r="AI126" s="24">
        <v>5.03</v>
      </c>
      <c r="AJ126" s="24">
        <v>1031.44</v>
      </c>
      <c r="AK126" s="24">
        <v>85.55</v>
      </c>
      <c r="AL126" s="24">
        <v>182.65</v>
      </c>
      <c r="AM126" s="24">
        <v>47.54</v>
      </c>
      <c r="AN126" s="24">
        <v>18.329999999999998</v>
      </c>
    </row>
    <row r="127" spans="1:40" s="67" customFormat="1" ht="17.25" customHeight="1" x14ac:dyDescent="0.55000000000000004">
      <c r="A127" s="67">
        <v>2021</v>
      </c>
      <c r="B127" s="67" t="s">
        <v>74</v>
      </c>
      <c r="C127" s="67">
        <v>125</v>
      </c>
      <c r="D127" s="24" t="s">
        <v>199</v>
      </c>
      <c r="E127" s="24">
        <v>1.06</v>
      </c>
      <c r="F127" s="24">
        <v>1.22</v>
      </c>
      <c r="G127" s="24">
        <v>3.73</v>
      </c>
      <c r="H127" s="24">
        <v>12.46</v>
      </c>
      <c r="I127" s="24">
        <v>66.3</v>
      </c>
      <c r="J127" s="24">
        <v>56.86</v>
      </c>
      <c r="K127" s="24">
        <v>24.14</v>
      </c>
      <c r="L127" s="24">
        <v>21.32</v>
      </c>
      <c r="M127" s="24">
        <v>40.04</v>
      </c>
      <c r="N127" s="24">
        <v>1.28</v>
      </c>
      <c r="O127" s="24">
        <v>6.25</v>
      </c>
      <c r="P127" s="24">
        <v>65.88</v>
      </c>
      <c r="Q127" s="24">
        <v>77.819999999999993</v>
      </c>
      <c r="R127" s="24">
        <v>75.62</v>
      </c>
      <c r="S127" s="24">
        <v>62.4</v>
      </c>
      <c r="T127" s="24">
        <v>21.18</v>
      </c>
      <c r="U127" s="24">
        <v>0.63</v>
      </c>
      <c r="V127" s="24">
        <v>1.38</v>
      </c>
      <c r="W127" s="24">
        <v>6.14</v>
      </c>
      <c r="X127" s="24">
        <v>25.77</v>
      </c>
      <c r="Y127" s="24">
        <v>13.07</v>
      </c>
      <c r="Z127" s="24">
        <v>2.74</v>
      </c>
      <c r="AA127" s="24">
        <v>1.76</v>
      </c>
      <c r="AB127" s="24">
        <v>497.47</v>
      </c>
      <c r="AC127" s="24">
        <v>101.17</v>
      </c>
      <c r="AD127" s="24">
        <v>31.46</v>
      </c>
      <c r="AE127" s="24">
        <v>168.35</v>
      </c>
      <c r="AF127" s="24">
        <v>7.32</v>
      </c>
      <c r="AG127" s="24">
        <v>16.239999999999998</v>
      </c>
      <c r="AH127" s="24">
        <v>2.4700000000000002</v>
      </c>
      <c r="AI127" s="24">
        <v>5.68</v>
      </c>
      <c r="AJ127" s="24">
        <v>996.77</v>
      </c>
      <c r="AK127" s="24">
        <v>58.98</v>
      </c>
      <c r="AL127" s="24">
        <v>132.13</v>
      </c>
      <c r="AM127" s="24">
        <v>29.65</v>
      </c>
      <c r="AN127" s="24">
        <v>44.98</v>
      </c>
    </row>
    <row r="128" spans="1:40" s="67" customFormat="1" ht="17.25" customHeight="1" x14ac:dyDescent="0.55000000000000004">
      <c r="A128" s="67">
        <v>2021</v>
      </c>
      <c r="B128" s="67" t="s">
        <v>74</v>
      </c>
      <c r="C128" s="67">
        <v>126</v>
      </c>
      <c r="D128" s="24" t="s">
        <v>200</v>
      </c>
      <c r="E128" s="24">
        <v>1.1599999999999999</v>
      </c>
      <c r="F128" s="24">
        <v>9.0399999999999991</v>
      </c>
      <c r="G128" s="24">
        <v>5.61</v>
      </c>
      <c r="H128" s="24">
        <v>16.260000000000002</v>
      </c>
      <c r="I128" s="24">
        <v>65.73</v>
      </c>
      <c r="J128" s="68" t="s">
        <v>475</v>
      </c>
      <c r="K128" s="68" t="s">
        <v>475</v>
      </c>
      <c r="L128" s="24">
        <v>23.29</v>
      </c>
      <c r="M128" s="24">
        <v>41.16</v>
      </c>
      <c r="N128" s="24">
        <v>1.64</v>
      </c>
      <c r="O128" s="24">
        <v>16.579999999999998</v>
      </c>
      <c r="P128" s="24">
        <v>63.58</v>
      </c>
      <c r="Q128" s="24">
        <v>75.989999999999995</v>
      </c>
      <c r="R128" s="24">
        <v>75.56</v>
      </c>
      <c r="S128" s="24">
        <v>63.3</v>
      </c>
      <c r="T128" s="24">
        <v>23.88</v>
      </c>
      <c r="U128" s="24">
        <v>0.23</v>
      </c>
      <c r="V128" s="24">
        <v>1.44</v>
      </c>
      <c r="W128" s="24">
        <v>6.64</v>
      </c>
      <c r="X128" s="24">
        <v>24.56</v>
      </c>
      <c r="Y128" s="24">
        <v>12.57</v>
      </c>
      <c r="Z128" s="24">
        <v>3.75</v>
      </c>
      <c r="AA128" s="24">
        <v>2.65</v>
      </c>
      <c r="AB128" s="24">
        <v>469.09</v>
      </c>
      <c r="AC128" s="24">
        <v>51.72</v>
      </c>
      <c r="AD128" s="24">
        <v>80.81</v>
      </c>
      <c r="AE128" s="24">
        <v>67.73</v>
      </c>
      <c r="AF128" s="24">
        <v>4.04</v>
      </c>
      <c r="AG128" s="24">
        <v>14.09</v>
      </c>
      <c r="AH128" s="24">
        <v>3.57</v>
      </c>
      <c r="AI128" s="24">
        <v>10.72</v>
      </c>
      <c r="AJ128" s="24">
        <v>988.52</v>
      </c>
      <c r="AK128" s="24">
        <v>68.61</v>
      </c>
      <c r="AL128" s="24">
        <v>160.19</v>
      </c>
      <c r="AM128" s="24">
        <v>36.83</v>
      </c>
      <c r="AN128" s="24">
        <v>21.3</v>
      </c>
    </row>
    <row r="129" spans="1:40" s="67" customFormat="1" ht="17.25" customHeight="1" x14ac:dyDescent="0.55000000000000004">
      <c r="A129" s="67">
        <v>2021</v>
      </c>
      <c r="B129" s="67" t="s">
        <v>74</v>
      </c>
      <c r="C129" s="67">
        <v>127</v>
      </c>
      <c r="D129" s="24" t="s">
        <v>201</v>
      </c>
      <c r="E129" s="24">
        <v>1.1200000000000001</v>
      </c>
      <c r="F129" s="24">
        <v>-16.170000000000002</v>
      </c>
      <c r="G129" s="24">
        <v>7.23</v>
      </c>
      <c r="H129" s="24">
        <v>15.16</v>
      </c>
      <c r="I129" s="24">
        <v>66.56</v>
      </c>
      <c r="J129" s="24">
        <v>43.85</v>
      </c>
      <c r="K129" s="24">
        <v>27.55</v>
      </c>
      <c r="L129" s="24">
        <v>22.34</v>
      </c>
      <c r="M129" s="24">
        <v>44.15</v>
      </c>
      <c r="N129" s="24">
        <v>1.69</v>
      </c>
      <c r="O129" s="24">
        <v>8.9700000000000006</v>
      </c>
      <c r="P129" s="24">
        <v>65.38</v>
      </c>
      <c r="Q129" s="24">
        <v>69.81</v>
      </c>
      <c r="R129" s="24">
        <v>78.69</v>
      </c>
      <c r="S129" s="24">
        <v>63.3</v>
      </c>
      <c r="T129" s="24">
        <v>17.34</v>
      </c>
      <c r="U129" s="24">
        <v>0.81</v>
      </c>
      <c r="V129" s="24">
        <v>1.17</v>
      </c>
      <c r="W129" s="24">
        <v>5.48</v>
      </c>
      <c r="X129" s="24">
        <v>23.22</v>
      </c>
      <c r="Y129" s="24">
        <v>12.08</v>
      </c>
      <c r="Z129" s="24">
        <v>3.02</v>
      </c>
      <c r="AA129" s="24">
        <v>3.09</v>
      </c>
      <c r="AB129" s="24">
        <v>520.89</v>
      </c>
      <c r="AC129" s="24">
        <v>91.98</v>
      </c>
      <c r="AD129" s="24">
        <v>70.540000000000006</v>
      </c>
      <c r="AE129" s="24">
        <v>80.62</v>
      </c>
      <c r="AF129" s="24">
        <v>4.12</v>
      </c>
      <c r="AG129" s="24">
        <v>14.81</v>
      </c>
      <c r="AH129" s="24">
        <v>1.77</v>
      </c>
      <c r="AI129" s="70">
        <v>0</v>
      </c>
      <c r="AJ129" s="24">
        <v>1035.6099999999999</v>
      </c>
      <c r="AK129" s="24">
        <v>107.04</v>
      </c>
      <c r="AL129" s="24">
        <v>197.76</v>
      </c>
      <c r="AM129" s="24">
        <v>59.9</v>
      </c>
      <c r="AN129" s="24">
        <v>30.63</v>
      </c>
    </row>
    <row r="130" spans="1:40" s="67" customFormat="1" ht="17.25" customHeight="1" x14ac:dyDescent="0.55000000000000004">
      <c r="A130" s="67">
        <v>2021</v>
      </c>
      <c r="B130" s="67" t="s">
        <v>74</v>
      </c>
      <c r="C130" s="67">
        <v>128</v>
      </c>
      <c r="D130" s="24" t="s">
        <v>202</v>
      </c>
      <c r="E130" s="24">
        <v>1.03</v>
      </c>
      <c r="F130" s="24">
        <v>-6.26</v>
      </c>
      <c r="G130" s="24">
        <v>7.51</v>
      </c>
      <c r="H130" s="24">
        <v>17.28</v>
      </c>
      <c r="I130" s="24">
        <v>66.08</v>
      </c>
      <c r="J130" s="24">
        <v>65.349999999999994</v>
      </c>
      <c r="K130" s="24">
        <v>20.67</v>
      </c>
      <c r="L130" s="24">
        <v>23.87</v>
      </c>
      <c r="M130" s="24">
        <v>41.73</v>
      </c>
      <c r="N130" s="24">
        <v>1.65</v>
      </c>
      <c r="O130" s="24">
        <v>10.09</v>
      </c>
      <c r="P130" s="24">
        <v>71.91</v>
      </c>
      <c r="Q130" s="24">
        <v>80.27</v>
      </c>
      <c r="R130" s="24">
        <v>80.36</v>
      </c>
      <c r="S130" s="24">
        <v>69.98</v>
      </c>
      <c r="T130" s="24">
        <v>14.19</v>
      </c>
      <c r="U130" s="24">
        <v>0.71</v>
      </c>
      <c r="V130" s="24">
        <v>2.17</v>
      </c>
      <c r="W130" s="24">
        <v>3.64</v>
      </c>
      <c r="X130" s="24">
        <v>20.37</v>
      </c>
      <c r="Y130" s="24">
        <v>9.6</v>
      </c>
      <c r="Z130" s="24">
        <v>2.5499999999999998</v>
      </c>
      <c r="AA130" s="24">
        <v>3.21</v>
      </c>
      <c r="AB130" s="24">
        <v>519.89</v>
      </c>
      <c r="AC130" s="24">
        <v>53.5</v>
      </c>
      <c r="AD130" s="24">
        <v>61.68</v>
      </c>
      <c r="AE130" s="24">
        <v>120.17</v>
      </c>
      <c r="AF130" s="24">
        <v>8.06</v>
      </c>
      <c r="AG130" s="24">
        <v>12.59</v>
      </c>
      <c r="AH130" s="24">
        <v>2.68</v>
      </c>
      <c r="AI130" s="24">
        <v>7.07</v>
      </c>
      <c r="AJ130" s="24">
        <v>931.32</v>
      </c>
      <c r="AK130" s="24">
        <v>86.56</v>
      </c>
      <c r="AL130" s="24">
        <v>147.08000000000001</v>
      </c>
      <c r="AM130" s="24">
        <v>42.39</v>
      </c>
      <c r="AN130" s="24">
        <v>22.99</v>
      </c>
    </row>
    <row r="131" spans="1:40" s="67" customFormat="1" ht="17.25" customHeight="1" x14ac:dyDescent="0.55000000000000004">
      <c r="A131" s="67">
        <v>2021</v>
      </c>
      <c r="B131" s="67" t="s">
        <v>74</v>
      </c>
      <c r="C131" s="67">
        <v>129</v>
      </c>
      <c r="D131" s="24" t="s">
        <v>203</v>
      </c>
      <c r="E131" s="24">
        <v>0.89</v>
      </c>
      <c r="F131" s="24">
        <v>5.36</v>
      </c>
      <c r="G131" s="24">
        <v>5.62</v>
      </c>
      <c r="H131" s="24">
        <v>17.27</v>
      </c>
      <c r="I131" s="24">
        <v>61.13</v>
      </c>
      <c r="J131" s="24">
        <v>47.62</v>
      </c>
      <c r="K131" s="24">
        <v>24.74</v>
      </c>
      <c r="L131" s="24">
        <v>26.4</v>
      </c>
      <c r="M131" s="24">
        <v>40.65</v>
      </c>
      <c r="N131" s="24">
        <v>1.89</v>
      </c>
      <c r="O131" s="24">
        <v>9.93</v>
      </c>
      <c r="P131" s="24">
        <v>59.34</v>
      </c>
      <c r="Q131" s="24">
        <v>76.44</v>
      </c>
      <c r="R131" s="24">
        <v>72.89</v>
      </c>
      <c r="S131" s="24">
        <v>60.14</v>
      </c>
      <c r="T131" s="24">
        <v>17.260000000000002</v>
      </c>
      <c r="U131" s="24">
        <v>1.1599999999999999</v>
      </c>
      <c r="V131" s="24">
        <v>1.92</v>
      </c>
      <c r="W131" s="24">
        <v>6.3</v>
      </c>
      <c r="X131" s="24">
        <v>25.17</v>
      </c>
      <c r="Y131" s="24">
        <v>12.76</v>
      </c>
      <c r="Z131" s="24">
        <v>2.76</v>
      </c>
      <c r="AA131" s="24">
        <v>2.64</v>
      </c>
      <c r="AB131" s="24">
        <v>665.99</v>
      </c>
      <c r="AC131" s="24">
        <v>87.98</v>
      </c>
      <c r="AD131" s="24">
        <v>113.9</v>
      </c>
      <c r="AE131" s="24">
        <v>143.86000000000001</v>
      </c>
      <c r="AF131" s="24">
        <v>6.92</v>
      </c>
      <c r="AG131" s="24">
        <v>16.079999999999998</v>
      </c>
      <c r="AH131" s="24">
        <v>3.09</v>
      </c>
      <c r="AI131" s="24">
        <v>4.74</v>
      </c>
      <c r="AJ131" s="24">
        <v>1014.88</v>
      </c>
      <c r="AK131" s="24">
        <v>89.23</v>
      </c>
      <c r="AL131" s="24">
        <v>212.56</v>
      </c>
      <c r="AM131" s="24">
        <v>77.41</v>
      </c>
      <c r="AN131" s="24">
        <v>18.97</v>
      </c>
    </row>
    <row r="132" spans="1:40" s="67" customFormat="1" ht="17.25" customHeight="1" x14ac:dyDescent="0.55000000000000004">
      <c r="A132" s="67">
        <v>2021</v>
      </c>
      <c r="B132" s="67" t="s">
        <v>74</v>
      </c>
      <c r="C132" s="67">
        <v>130</v>
      </c>
      <c r="D132" s="24" t="s">
        <v>204</v>
      </c>
      <c r="E132" s="24">
        <v>1.22</v>
      </c>
      <c r="F132" s="24">
        <v>17.82</v>
      </c>
      <c r="G132" s="24">
        <v>5.12</v>
      </c>
      <c r="H132" s="24">
        <v>14.71</v>
      </c>
      <c r="I132" s="24">
        <v>71.959999999999994</v>
      </c>
      <c r="J132" s="24">
        <v>50.68</v>
      </c>
      <c r="K132" s="24">
        <v>30.78</v>
      </c>
      <c r="L132" s="24">
        <v>20.53</v>
      </c>
      <c r="M132" s="24">
        <v>44.12</v>
      </c>
      <c r="N132" s="24">
        <v>1.38</v>
      </c>
      <c r="O132" s="24">
        <v>7.5</v>
      </c>
      <c r="P132" s="24">
        <v>66.63</v>
      </c>
      <c r="Q132" s="24">
        <v>72.92</v>
      </c>
      <c r="R132" s="24">
        <v>80.84</v>
      </c>
      <c r="S132" s="24">
        <v>65.52</v>
      </c>
      <c r="T132" s="24">
        <v>17.52</v>
      </c>
      <c r="U132" s="24">
        <v>0.21</v>
      </c>
      <c r="V132" s="24">
        <v>1.81</v>
      </c>
      <c r="W132" s="24">
        <v>5.72</v>
      </c>
      <c r="X132" s="24">
        <v>24.48</v>
      </c>
      <c r="Y132" s="24">
        <v>11.59</v>
      </c>
      <c r="Z132" s="24">
        <v>1.75</v>
      </c>
      <c r="AA132" s="24">
        <v>2.44</v>
      </c>
      <c r="AB132" s="24">
        <v>535.70000000000005</v>
      </c>
      <c r="AC132" s="24">
        <v>59.44</v>
      </c>
      <c r="AD132" s="24">
        <v>64.37</v>
      </c>
      <c r="AE132" s="24">
        <v>98.37</v>
      </c>
      <c r="AF132" s="24">
        <v>6.57</v>
      </c>
      <c r="AG132" s="24">
        <v>13.18</v>
      </c>
      <c r="AH132" s="24">
        <v>5.12</v>
      </c>
      <c r="AI132" s="24">
        <v>0</v>
      </c>
      <c r="AJ132" s="24">
        <v>1043.25</v>
      </c>
      <c r="AK132" s="24">
        <v>82.02</v>
      </c>
      <c r="AL132" s="24">
        <v>156.16</v>
      </c>
      <c r="AM132" s="24">
        <v>37.74</v>
      </c>
      <c r="AN132" s="24">
        <v>27.29</v>
      </c>
    </row>
    <row r="133" spans="1:40" s="67" customFormat="1" ht="17.25" customHeight="1" x14ac:dyDescent="0.55000000000000004">
      <c r="A133" s="67">
        <v>2021</v>
      </c>
      <c r="B133" s="67" t="s">
        <v>74</v>
      </c>
      <c r="C133" s="67">
        <v>131</v>
      </c>
      <c r="D133" s="24" t="s">
        <v>205</v>
      </c>
      <c r="E133" s="24">
        <v>0.96</v>
      </c>
      <c r="F133" s="24">
        <v>5.31</v>
      </c>
      <c r="G133" s="24">
        <v>5.9</v>
      </c>
      <c r="H133" s="24">
        <v>16.59</v>
      </c>
      <c r="I133" s="24">
        <v>68.14</v>
      </c>
      <c r="J133" s="24">
        <v>57.76</v>
      </c>
      <c r="K133" s="24">
        <v>23.33</v>
      </c>
      <c r="L133" s="24">
        <v>22.52</v>
      </c>
      <c r="M133" s="24">
        <v>44.51</v>
      </c>
      <c r="N133" s="24">
        <v>1.34</v>
      </c>
      <c r="O133" s="24">
        <v>10.59</v>
      </c>
      <c r="P133" s="24">
        <v>67.709999999999994</v>
      </c>
      <c r="Q133" s="24">
        <v>71.48</v>
      </c>
      <c r="R133" s="24">
        <v>74.11</v>
      </c>
      <c r="S133" s="24">
        <v>65.010000000000005</v>
      </c>
      <c r="T133" s="24">
        <v>19.45</v>
      </c>
      <c r="U133" s="24">
        <v>0.78</v>
      </c>
      <c r="V133" s="24">
        <v>2.81</v>
      </c>
      <c r="W133" s="24">
        <v>5.42</v>
      </c>
      <c r="X133" s="24">
        <v>21.87</v>
      </c>
      <c r="Y133" s="24">
        <v>12.98</v>
      </c>
      <c r="Z133" s="24">
        <v>2.56</v>
      </c>
      <c r="AA133" s="24">
        <v>2.4900000000000002</v>
      </c>
      <c r="AB133" s="24">
        <v>595.74</v>
      </c>
      <c r="AC133" s="24">
        <v>67.28</v>
      </c>
      <c r="AD133" s="24">
        <v>59.9</v>
      </c>
      <c r="AE133" s="24">
        <v>142.24</v>
      </c>
      <c r="AF133" s="24">
        <v>6.33</v>
      </c>
      <c r="AG133" s="24">
        <v>12.73</v>
      </c>
      <c r="AH133" s="24">
        <v>2.93</v>
      </c>
      <c r="AI133" s="24">
        <v>16.23</v>
      </c>
      <c r="AJ133" s="24">
        <v>871.97</v>
      </c>
      <c r="AK133" s="24">
        <v>66.83</v>
      </c>
      <c r="AL133" s="24">
        <v>177.61</v>
      </c>
      <c r="AM133" s="24">
        <v>41.11</v>
      </c>
      <c r="AN133" s="24">
        <v>12.46</v>
      </c>
    </row>
    <row r="134" spans="1:40" s="67" customFormat="1" ht="17.25" customHeight="1" x14ac:dyDescent="0.55000000000000004">
      <c r="A134" s="67">
        <v>2021</v>
      </c>
      <c r="B134" s="67" t="s">
        <v>74</v>
      </c>
      <c r="C134" s="67">
        <v>132</v>
      </c>
      <c r="D134" s="24" t="s">
        <v>206</v>
      </c>
      <c r="E134" s="24">
        <v>0.93</v>
      </c>
      <c r="F134" s="24">
        <v>-15.46</v>
      </c>
      <c r="G134" s="24">
        <v>4.45</v>
      </c>
      <c r="H134" s="24">
        <v>19.329999999999998</v>
      </c>
      <c r="I134" s="24">
        <v>60</v>
      </c>
      <c r="J134" s="24">
        <v>36.49</v>
      </c>
      <c r="K134" s="24">
        <v>28.21</v>
      </c>
      <c r="L134" s="24">
        <v>24.36</v>
      </c>
      <c r="M134" s="24">
        <v>50.75</v>
      </c>
      <c r="N134" s="24">
        <v>1.4</v>
      </c>
      <c r="O134" s="24">
        <v>18.329999999999998</v>
      </c>
      <c r="P134" s="24">
        <v>69.31</v>
      </c>
      <c r="Q134" s="24">
        <v>64.91</v>
      </c>
      <c r="R134" s="24">
        <v>77.3</v>
      </c>
      <c r="S134" s="24">
        <v>58.38</v>
      </c>
      <c r="T134" s="24">
        <v>21.26</v>
      </c>
      <c r="U134" s="24">
        <v>0.32</v>
      </c>
      <c r="V134" s="24">
        <v>1.32</v>
      </c>
      <c r="W134" s="24">
        <v>6.51</v>
      </c>
      <c r="X134" s="24">
        <v>31.67</v>
      </c>
      <c r="Y134" s="24">
        <v>15.84</v>
      </c>
      <c r="Z134" s="24">
        <v>4.6399999999999997</v>
      </c>
      <c r="AA134" s="24">
        <v>2.44</v>
      </c>
      <c r="AB134" s="24">
        <v>546.27</v>
      </c>
      <c r="AC134" s="24">
        <v>63.95</v>
      </c>
      <c r="AD134" s="24">
        <v>52.05</v>
      </c>
      <c r="AE134" s="24">
        <v>100.65</v>
      </c>
      <c r="AF134" s="24">
        <v>6.76</v>
      </c>
      <c r="AG134" s="24">
        <v>17.07</v>
      </c>
      <c r="AH134" s="24">
        <v>0.97</v>
      </c>
      <c r="AI134" s="24">
        <v>12.75</v>
      </c>
      <c r="AJ134" s="24">
        <v>1014.39</v>
      </c>
      <c r="AK134" s="24">
        <v>72.650000000000006</v>
      </c>
      <c r="AL134" s="24">
        <v>138.57</v>
      </c>
      <c r="AM134" s="24">
        <v>32.97</v>
      </c>
      <c r="AN134" s="70">
        <v>0</v>
      </c>
    </row>
    <row r="135" spans="1:40" s="67" customFormat="1" ht="17.25" customHeight="1" x14ac:dyDescent="0.55000000000000004">
      <c r="A135" s="67">
        <v>2021</v>
      </c>
      <c r="B135" s="67" t="s">
        <v>74</v>
      </c>
      <c r="C135" s="67">
        <v>133</v>
      </c>
      <c r="D135" s="24" t="s">
        <v>207</v>
      </c>
      <c r="E135" s="24">
        <v>1.1499999999999999</v>
      </c>
      <c r="F135" s="24">
        <v>11.01</v>
      </c>
      <c r="G135" s="24">
        <v>3.87</v>
      </c>
      <c r="H135" s="24">
        <v>16.600000000000001</v>
      </c>
      <c r="I135" s="24">
        <v>62.7</v>
      </c>
      <c r="J135" s="24">
        <v>43.32</v>
      </c>
      <c r="K135" s="24">
        <v>25.47</v>
      </c>
      <c r="L135" s="24">
        <v>23.18</v>
      </c>
      <c r="M135" s="24">
        <v>43.41</v>
      </c>
      <c r="N135" s="24">
        <v>1.28</v>
      </c>
      <c r="O135" s="24">
        <v>10.029999999999999</v>
      </c>
      <c r="P135" s="24">
        <v>69.28</v>
      </c>
      <c r="Q135" s="24">
        <v>78.459999999999994</v>
      </c>
      <c r="R135" s="24">
        <v>76.81</v>
      </c>
      <c r="S135" s="24">
        <v>64.28</v>
      </c>
      <c r="T135" s="24">
        <v>21.7</v>
      </c>
      <c r="U135" s="24">
        <v>0.48</v>
      </c>
      <c r="V135" s="24">
        <v>1.53</v>
      </c>
      <c r="W135" s="24">
        <v>6.05</v>
      </c>
      <c r="X135" s="24">
        <v>24.31</v>
      </c>
      <c r="Y135" s="24">
        <v>13.44</v>
      </c>
      <c r="Z135" s="24">
        <v>2.93</v>
      </c>
      <c r="AA135" s="24">
        <v>2.88</v>
      </c>
      <c r="AB135" s="24">
        <v>565.96</v>
      </c>
      <c r="AC135" s="24">
        <v>74.53</v>
      </c>
      <c r="AD135" s="24">
        <v>62.12</v>
      </c>
      <c r="AE135" s="24">
        <v>115.69</v>
      </c>
      <c r="AF135" s="24">
        <v>6.04</v>
      </c>
      <c r="AG135" s="24">
        <v>15.04</v>
      </c>
      <c r="AH135" s="24">
        <v>1.89</v>
      </c>
      <c r="AI135" s="24">
        <v>6.39</v>
      </c>
      <c r="AJ135" s="24">
        <v>915.87</v>
      </c>
      <c r="AK135" s="24">
        <v>84.13</v>
      </c>
      <c r="AL135" s="24">
        <v>139.53</v>
      </c>
      <c r="AM135" s="24">
        <v>33.93</v>
      </c>
      <c r="AN135" s="24">
        <v>14.35</v>
      </c>
    </row>
    <row r="136" spans="1:40" s="67" customFormat="1" ht="17.25" customHeight="1" x14ac:dyDescent="0.55000000000000004">
      <c r="A136" s="67">
        <v>2021</v>
      </c>
      <c r="B136" s="67" t="s">
        <v>74</v>
      </c>
      <c r="C136" s="67">
        <v>134</v>
      </c>
      <c r="D136" s="24" t="s">
        <v>208</v>
      </c>
      <c r="E136" s="24">
        <v>0.99</v>
      </c>
      <c r="F136" s="24">
        <v>13.69</v>
      </c>
      <c r="G136" s="24">
        <v>5.34</v>
      </c>
      <c r="H136" s="24">
        <v>8.9600000000000009</v>
      </c>
      <c r="I136" s="24">
        <v>69.39</v>
      </c>
      <c r="J136" s="24">
        <v>58.42</v>
      </c>
      <c r="K136" s="24">
        <v>26.42</v>
      </c>
      <c r="L136" s="24">
        <v>21.27</v>
      </c>
      <c r="M136" s="24">
        <v>43.66</v>
      </c>
      <c r="N136" s="24">
        <v>1.73</v>
      </c>
      <c r="O136" s="24">
        <v>8.9499999999999993</v>
      </c>
      <c r="P136" s="24">
        <v>69.53</v>
      </c>
      <c r="Q136" s="24">
        <v>70.790000000000006</v>
      </c>
      <c r="R136" s="24">
        <v>78.94</v>
      </c>
      <c r="S136" s="24">
        <v>67.239999999999995</v>
      </c>
      <c r="T136" s="24">
        <v>16.7</v>
      </c>
      <c r="U136" s="24">
        <v>1.83</v>
      </c>
      <c r="V136" s="24">
        <v>0.9</v>
      </c>
      <c r="W136" s="24">
        <v>5.1100000000000003</v>
      </c>
      <c r="X136" s="24">
        <v>22.87</v>
      </c>
      <c r="Y136" s="24">
        <v>11.9</v>
      </c>
      <c r="Z136" s="24">
        <v>0.95</v>
      </c>
      <c r="AA136" s="24">
        <v>1.84</v>
      </c>
      <c r="AB136" s="24">
        <v>654.57000000000005</v>
      </c>
      <c r="AC136" s="24">
        <v>60.98</v>
      </c>
      <c r="AD136" s="24">
        <v>75.099999999999994</v>
      </c>
      <c r="AE136" s="24">
        <v>132.19</v>
      </c>
      <c r="AF136" s="24">
        <v>6.26</v>
      </c>
      <c r="AG136" s="24">
        <v>13.03</v>
      </c>
      <c r="AH136" s="24">
        <v>3.94</v>
      </c>
      <c r="AI136" s="24">
        <v>28.7</v>
      </c>
      <c r="AJ136" s="24">
        <v>848.19</v>
      </c>
      <c r="AK136" s="24">
        <v>56.64</v>
      </c>
      <c r="AL136" s="24">
        <v>155.18</v>
      </c>
      <c r="AM136" s="24">
        <v>42.66</v>
      </c>
      <c r="AN136" s="24">
        <v>4.96</v>
      </c>
    </row>
    <row r="137" spans="1:40" s="67" customFormat="1" ht="17.25" customHeight="1" x14ac:dyDescent="0.55000000000000004">
      <c r="A137" s="67">
        <v>2021</v>
      </c>
      <c r="B137" s="67" t="s">
        <v>74</v>
      </c>
      <c r="C137" s="67">
        <v>135</v>
      </c>
      <c r="D137" s="24" t="s">
        <v>209</v>
      </c>
      <c r="E137" s="24">
        <v>0.9</v>
      </c>
      <c r="F137" s="24">
        <v>10.38</v>
      </c>
      <c r="G137" s="24">
        <v>3.33</v>
      </c>
      <c r="H137" s="24">
        <v>16.32</v>
      </c>
      <c r="I137" s="24">
        <v>64.599999999999994</v>
      </c>
      <c r="J137" s="24">
        <v>45.48</v>
      </c>
      <c r="K137" s="24">
        <v>34.74</v>
      </c>
      <c r="L137" s="24">
        <v>19.850000000000001</v>
      </c>
      <c r="M137" s="24">
        <v>37.75</v>
      </c>
      <c r="N137" s="24">
        <v>0.63</v>
      </c>
      <c r="O137" s="24">
        <v>13.7</v>
      </c>
      <c r="P137" s="24">
        <v>63.61</v>
      </c>
      <c r="Q137" s="24">
        <v>74.680000000000007</v>
      </c>
      <c r="R137" s="24">
        <v>79.64</v>
      </c>
      <c r="S137" s="24">
        <v>54.4</v>
      </c>
      <c r="T137" s="24">
        <v>23.64</v>
      </c>
      <c r="U137" s="24">
        <v>0.79</v>
      </c>
      <c r="V137" s="24">
        <v>2.33</v>
      </c>
      <c r="W137" s="24">
        <v>5.34</v>
      </c>
      <c r="X137" s="24">
        <v>25.85</v>
      </c>
      <c r="Y137" s="24">
        <v>14.86</v>
      </c>
      <c r="Z137" s="24">
        <v>2.44</v>
      </c>
      <c r="AA137" s="24">
        <v>3.48</v>
      </c>
      <c r="AB137" s="24">
        <v>528.02</v>
      </c>
      <c r="AC137" s="24">
        <v>53.4</v>
      </c>
      <c r="AD137" s="24">
        <v>37.659999999999997</v>
      </c>
      <c r="AE137" s="24">
        <v>153.07</v>
      </c>
      <c r="AF137" s="24">
        <v>6.54</v>
      </c>
      <c r="AG137" s="24">
        <v>16.239999999999998</v>
      </c>
      <c r="AH137" s="24">
        <v>1.27</v>
      </c>
      <c r="AI137" s="70">
        <v>0</v>
      </c>
      <c r="AJ137" s="24">
        <v>1185.29</v>
      </c>
      <c r="AK137" s="24">
        <v>89.48</v>
      </c>
      <c r="AL137" s="24">
        <v>177.38</v>
      </c>
      <c r="AM137" s="24">
        <v>25.06</v>
      </c>
      <c r="AN137" s="24">
        <v>37.19</v>
      </c>
    </row>
    <row r="138" spans="1:40" s="67" customFormat="1" ht="17.25" customHeight="1" x14ac:dyDescent="0.55000000000000004">
      <c r="A138" s="67">
        <v>2021</v>
      </c>
      <c r="B138" s="67" t="s">
        <v>74</v>
      </c>
      <c r="C138" s="67">
        <v>136</v>
      </c>
      <c r="D138" s="24" t="s">
        <v>210</v>
      </c>
      <c r="E138" s="24">
        <v>0.97</v>
      </c>
      <c r="F138" s="24">
        <v>18.46</v>
      </c>
      <c r="G138" s="24">
        <v>6.59</v>
      </c>
      <c r="H138" s="24">
        <v>12.6</v>
      </c>
      <c r="I138" s="24">
        <v>69.459999999999994</v>
      </c>
      <c r="J138" s="24">
        <v>51.57</v>
      </c>
      <c r="K138" s="24">
        <v>22.67</v>
      </c>
      <c r="L138" s="24">
        <v>19.07</v>
      </c>
      <c r="M138" s="24">
        <v>39.659999999999997</v>
      </c>
      <c r="N138" s="24">
        <v>1.18</v>
      </c>
      <c r="O138" s="24">
        <v>8.66</v>
      </c>
      <c r="P138" s="24">
        <v>64</v>
      </c>
      <c r="Q138" s="24">
        <v>79.41</v>
      </c>
      <c r="R138" s="24">
        <v>79.16</v>
      </c>
      <c r="S138" s="24">
        <v>72.34</v>
      </c>
      <c r="T138" s="24">
        <v>15.71</v>
      </c>
      <c r="U138" s="24">
        <v>1.3</v>
      </c>
      <c r="V138" s="24">
        <v>2.08</v>
      </c>
      <c r="W138" s="24">
        <v>4.67</v>
      </c>
      <c r="X138" s="24">
        <v>23.57</v>
      </c>
      <c r="Y138" s="24">
        <v>10.78</v>
      </c>
      <c r="Z138" s="24">
        <v>2.11</v>
      </c>
      <c r="AA138" s="24">
        <v>3.57</v>
      </c>
      <c r="AB138" s="24">
        <v>519.66</v>
      </c>
      <c r="AC138" s="24">
        <v>63.96</v>
      </c>
      <c r="AD138" s="24">
        <v>52.94</v>
      </c>
      <c r="AE138" s="24">
        <v>97.2</v>
      </c>
      <c r="AF138" s="24">
        <v>10.74</v>
      </c>
      <c r="AG138" s="24">
        <v>13.83</v>
      </c>
      <c r="AH138" s="24">
        <v>3.53</v>
      </c>
      <c r="AI138" s="24">
        <v>1.93</v>
      </c>
      <c r="AJ138" s="24">
        <v>856.69</v>
      </c>
      <c r="AK138" s="24">
        <v>52.74</v>
      </c>
      <c r="AL138" s="24">
        <v>137.88999999999999</v>
      </c>
      <c r="AM138" s="24">
        <v>51.47</v>
      </c>
      <c r="AN138" s="24">
        <v>13.88</v>
      </c>
    </row>
    <row r="139" spans="1:40" s="67" customFormat="1" ht="17.25" customHeight="1" x14ac:dyDescent="0.55000000000000004">
      <c r="A139" s="67">
        <v>2021</v>
      </c>
      <c r="B139" s="67" t="s">
        <v>74</v>
      </c>
      <c r="C139" s="67">
        <v>137</v>
      </c>
      <c r="D139" s="24" t="s">
        <v>211</v>
      </c>
      <c r="E139" s="24">
        <v>1.01</v>
      </c>
      <c r="F139" s="24">
        <v>4.88</v>
      </c>
      <c r="G139" s="24">
        <v>3.99</v>
      </c>
      <c r="H139" s="24">
        <v>26.27</v>
      </c>
      <c r="I139" s="24">
        <v>70.599999999999994</v>
      </c>
      <c r="J139" s="24">
        <v>45.51</v>
      </c>
      <c r="K139" s="24">
        <v>23.08</v>
      </c>
      <c r="L139" s="24">
        <v>20.71</v>
      </c>
      <c r="M139" s="24">
        <v>42.67</v>
      </c>
      <c r="N139" s="24">
        <v>0.74</v>
      </c>
      <c r="O139" s="24">
        <v>8.11</v>
      </c>
      <c r="P139" s="24">
        <v>60</v>
      </c>
      <c r="Q139" s="24">
        <v>77.459999999999994</v>
      </c>
      <c r="R139" s="24">
        <v>76.790000000000006</v>
      </c>
      <c r="S139" s="24">
        <v>56.88</v>
      </c>
      <c r="T139" s="24">
        <v>23.36</v>
      </c>
      <c r="U139" s="24">
        <v>0</v>
      </c>
      <c r="V139" s="24">
        <v>2.36</v>
      </c>
      <c r="W139" s="24">
        <v>6.07</v>
      </c>
      <c r="X139" s="24">
        <v>24.57</v>
      </c>
      <c r="Y139" s="24">
        <v>11.66</v>
      </c>
      <c r="Z139" s="24">
        <v>0.79</v>
      </c>
      <c r="AA139" s="24">
        <v>2.98</v>
      </c>
      <c r="AB139" s="24">
        <v>669.18</v>
      </c>
      <c r="AC139" s="24">
        <v>81.45</v>
      </c>
      <c r="AD139" s="24">
        <v>77.47</v>
      </c>
      <c r="AE139" s="24">
        <v>121.91</v>
      </c>
      <c r="AF139" s="24">
        <v>4.68</v>
      </c>
      <c r="AG139" s="24">
        <v>14.34</v>
      </c>
      <c r="AH139" s="24">
        <v>3.76</v>
      </c>
      <c r="AI139" s="24">
        <v>77.739999999999995</v>
      </c>
      <c r="AJ139" s="24">
        <v>1084.5</v>
      </c>
      <c r="AK139" s="24">
        <v>73.03</v>
      </c>
      <c r="AL139" s="24">
        <v>174.3</v>
      </c>
      <c r="AM139" s="24">
        <v>52.07</v>
      </c>
      <c r="AN139" s="24">
        <v>101.33</v>
      </c>
    </row>
    <row r="140" spans="1:40" s="67" customFormat="1" ht="17.25" customHeight="1" x14ac:dyDescent="0.55000000000000004">
      <c r="A140" s="67">
        <v>2021</v>
      </c>
      <c r="B140" s="67" t="s">
        <v>74</v>
      </c>
      <c r="C140" s="67">
        <v>138</v>
      </c>
      <c r="D140" s="24" t="s">
        <v>212</v>
      </c>
      <c r="E140" s="24">
        <v>1.1100000000000001</v>
      </c>
      <c r="F140" s="24">
        <v>5.64</v>
      </c>
      <c r="G140" s="24">
        <v>3.91</v>
      </c>
      <c r="H140" s="24">
        <v>7.87</v>
      </c>
      <c r="I140" s="24">
        <v>69.95</v>
      </c>
      <c r="J140" s="24">
        <v>56.78</v>
      </c>
      <c r="K140" s="24">
        <v>20.27</v>
      </c>
      <c r="L140" s="24">
        <v>21.01</v>
      </c>
      <c r="M140" s="24">
        <v>35.58</v>
      </c>
      <c r="N140" s="24">
        <v>2.1</v>
      </c>
      <c r="O140" s="24">
        <v>9.36</v>
      </c>
      <c r="P140" s="24">
        <v>73.319999999999993</v>
      </c>
      <c r="Q140" s="24">
        <v>73.69</v>
      </c>
      <c r="R140" s="24">
        <v>81.05</v>
      </c>
      <c r="S140" s="24">
        <v>69.28</v>
      </c>
      <c r="T140" s="24">
        <v>13.91</v>
      </c>
      <c r="U140" s="24">
        <v>0.91</v>
      </c>
      <c r="V140" s="24">
        <v>1.69</v>
      </c>
      <c r="W140" s="24">
        <v>4.53</v>
      </c>
      <c r="X140" s="24">
        <v>21.99</v>
      </c>
      <c r="Y140" s="24">
        <v>10.77</v>
      </c>
      <c r="Z140" s="24">
        <v>2.06</v>
      </c>
      <c r="AA140" s="24">
        <v>1.86</v>
      </c>
      <c r="AB140" s="24">
        <v>509.06</v>
      </c>
      <c r="AC140" s="24">
        <v>72.8</v>
      </c>
      <c r="AD140" s="24">
        <v>53.05</v>
      </c>
      <c r="AE140" s="24">
        <v>86.38</v>
      </c>
      <c r="AF140" s="24">
        <v>7.84</v>
      </c>
      <c r="AG140" s="24">
        <v>10.53</v>
      </c>
      <c r="AH140" s="24">
        <v>1.97</v>
      </c>
      <c r="AI140" s="24">
        <v>9.3699999999999992</v>
      </c>
      <c r="AJ140" s="24">
        <v>886.48</v>
      </c>
      <c r="AK140" s="24">
        <v>69.05</v>
      </c>
      <c r="AL140" s="24">
        <v>130.43</v>
      </c>
      <c r="AM140" s="24">
        <v>48.86</v>
      </c>
      <c r="AN140" s="24">
        <v>14.23</v>
      </c>
    </row>
    <row r="141" spans="1:40" s="67" customFormat="1" ht="17.25" customHeight="1" x14ac:dyDescent="0.55000000000000004">
      <c r="A141" s="67">
        <v>2021</v>
      </c>
      <c r="B141" s="67" t="s">
        <v>74</v>
      </c>
      <c r="C141" s="67">
        <v>139</v>
      </c>
      <c r="D141" s="24" t="s">
        <v>213</v>
      </c>
      <c r="E141" s="24">
        <v>1.0900000000000001</v>
      </c>
      <c r="F141" s="24">
        <v>11.53</v>
      </c>
      <c r="G141" s="24">
        <v>5.84</v>
      </c>
      <c r="H141" s="24">
        <v>11.49</v>
      </c>
      <c r="I141" s="24">
        <v>68.400000000000006</v>
      </c>
      <c r="J141" s="24">
        <v>45.59</v>
      </c>
      <c r="K141" s="24">
        <v>23.87</v>
      </c>
      <c r="L141" s="24">
        <v>22.76</v>
      </c>
      <c r="M141" s="24">
        <v>43.91</v>
      </c>
      <c r="N141" s="24">
        <v>1.55</v>
      </c>
      <c r="O141" s="24">
        <v>8.56</v>
      </c>
      <c r="P141" s="24">
        <v>66.33</v>
      </c>
      <c r="Q141" s="24">
        <v>73.81</v>
      </c>
      <c r="R141" s="24">
        <v>78.73</v>
      </c>
      <c r="S141" s="24">
        <v>64.849999999999994</v>
      </c>
      <c r="T141" s="24">
        <v>21.5</v>
      </c>
      <c r="U141" s="24">
        <v>0.32</v>
      </c>
      <c r="V141" s="24">
        <v>1.06</v>
      </c>
      <c r="W141" s="24">
        <v>5.82</v>
      </c>
      <c r="X141" s="24">
        <v>23.79</v>
      </c>
      <c r="Y141" s="24">
        <v>11.92</v>
      </c>
      <c r="Z141" s="24">
        <v>2.44</v>
      </c>
      <c r="AA141" s="24">
        <v>2.7</v>
      </c>
      <c r="AB141" s="24">
        <v>511.61</v>
      </c>
      <c r="AC141" s="24">
        <v>61.56</v>
      </c>
      <c r="AD141" s="24">
        <v>49.04</v>
      </c>
      <c r="AE141" s="24">
        <v>114.26</v>
      </c>
      <c r="AF141" s="24">
        <v>3.32</v>
      </c>
      <c r="AG141" s="24">
        <v>13.02</v>
      </c>
      <c r="AH141" s="24">
        <v>3.49</v>
      </c>
      <c r="AI141" s="24">
        <v>3.77</v>
      </c>
      <c r="AJ141" s="24">
        <v>929.85</v>
      </c>
      <c r="AK141" s="24">
        <v>75.28</v>
      </c>
      <c r="AL141" s="24">
        <v>178.65</v>
      </c>
      <c r="AM141" s="24">
        <v>38.909999999999997</v>
      </c>
      <c r="AN141" s="24">
        <v>27.58</v>
      </c>
    </row>
    <row r="142" spans="1:40" s="67" customFormat="1" ht="17.25" customHeight="1" x14ac:dyDescent="0.55000000000000004">
      <c r="A142" s="67">
        <v>2021</v>
      </c>
      <c r="B142" s="67" t="s">
        <v>74</v>
      </c>
      <c r="C142" s="67">
        <v>140</v>
      </c>
      <c r="D142" s="24" t="s">
        <v>214</v>
      </c>
      <c r="E142" s="24">
        <v>1.1200000000000001</v>
      </c>
      <c r="F142" s="24">
        <v>14.78</v>
      </c>
      <c r="G142" s="24">
        <v>5.04</v>
      </c>
      <c r="H142" s="24">
        <v>12.02</v>
      </c>
      <c r="I142" s="24">
        <v>69.27</v>
      </c>
      <c r="J142" s="24">
        <v>57.84</v>
      </c>
      <c r="K142" s="24">
        <v>21.28</v>
      </c>
      <c r="L142" s="24">
        <v>22.52</v>
      </c>
      <c r="M142" s="24">
        <v>45.8</v>
      </c>
      <c r="N142" s="24">
        <v>1.45</v>
      </c>
      <c r="O142" s="24">
        <v>7.24</v>
      </c>
      <c r="P142" s="24">
        <v>71.89</v>
      </c>
      <c r="Q142" s="24">
        <v>77.25</v>
      </c>
      <c r="R142" s="24">
        <v>79.930000000000007</v>
      </c>
      <c r="S142" s="24">
        <v>70.069999999999993</v>
      </c>
      <c r="T142" s="24">
        <v>16.87</v>
      </c>
      <c r="U142" s="24">
        <v>0.64</v>
      </c>
      <c r="V142" s="24">
        <v>1.56</v>
      </c>
      <c r="W142" s="24">
        <v>5.39</v>
      </c>
      <c r="X142" s="24">
        <v>21.57</v>
      </c>
      <c r="Y142" s="24">
        <v>10.4</v>
      </c>
      <c r="Z142" s="24">
        <v>1.39</v>
      </c>
      <c r="AA142" s="24">
        <v>1.94</v>
      </c>
      <c r="AB142" s="24">
        <v>543.55999999999995</v>
      </c>
      <c r="AC142" s="24">
        <v>63.19</v>
      </c>
      <c r="AD142" s="24">
        <v>58.06</v>
      </c>
      <c r="AE142" s="24">
        <v>132.68</v>
      </c>
      <c r="AF142" s="24">
        <v>6.74</v>
      </c>
      <c r="AG142" s="24">
        <v>13.18</v>
      </c>
      <c r="AH142" s="24">
        <v>2.1</v>
      </c>
      <c r="AI142" s="24">
        <v>9.26</v>
      </c>
      <c r="AJ142" s="24">
        <v>812.63</v>
      </c>
      <c r="AK142" s="24">
        <v>59.58</v>
      </c>
      <c r="AL142" s="24">
        <v>161.43</v>
      </c>
      <c r="AM142" s="24">
        <v>45.01</v>
      </c>
      <c r="AN142" s="24">
        <v>8.8800000000000008</v>
      </c>
    </row>
    <row r="143" spans="1:40" s="67" customFormat="1" ht="17.25" customHeight="1" x14ac:dyDescent="0.55000000000000004">
      <c r="A143" s="67">
        <v>2021</v>
      </c>
      <c r="B143" s="67" t="s">
        <v>74</v>
      </c>
      <c r="C143" s="67">
        <v>141</v>
      </c>
      <c r="D143" s="24" t="s">
        <v>215</v>
      </c>
      <c r="E143" s="24">
        <v>1.08</v>
      </c>
      <c r="F143" s="24">
        <v>-3.78</v>
      </c>
      <c r="G143" s="24">
        <v>4.53</v>
      </c>
      <c r="H143" s="24">
        <v>13.42</v>
      </c>
      <c r="I143" s="24">
        <v>62.17</v>
      </c>
      <c r="J143" s="24">
        <v>40.98</v>
      </c>
      <c r="K143" s="24">
        <v>31.62</v>
      </c>
      <c r="L143" s="24">
        <v>21</v>
      </c>
      <c r="M143" s="24">
        <v>30.73</v>
      </c>
      <c r="N143" s="24">
        <v>1.53</v>
      </c>
      <c r="O143" s="24">
        <v>5.41</v>
      </c>
      <c r="P143" s="24">
        <v>65.930000000000007</v>
      </c>
      <c r="Q143" s="24">
        <v>79.52</v>
      </c>
      <c r="R143" s="24">
        <v>79.87</v>
      </c>
      <c r="S143" s="24">
        <v>61.18</v>
      </c>
      <c r="T143" s="24">
        <v>21.72</v>
      </c>
      <c r="U143" s="24">
        <v>0.35</v>
      </c>
      <c r="V143" s="24">
        <v>2.13</v>
      </c>
      <c r="W143" s="24">
        <v>6.26</v>
      </c>
      <c r="X143" s="24">
        <v>27.38</v>
      </c>
      <c r="Y143" s="24">
        <v>10.199999999999999</v>
      </c>
      <c r="Z143" s="24">
        <v>2.58</v>
      </c>
      <c r="AA143" s="24">
        <v>2.37</v>
      </c>
      <c r="AB143" s="24">
        <v>571.46</v>
      </c>
      <c r="AC143" s="24">
        <v>99.58</v>
      </c>
      <c r="AD143" s="24">
        <v>100.46</v>
      </c>
      <c r="AE143" s="24">
        <v>97.95</v>
      </c>
      <c r="AF143" s="24">
        <v>10.25</v>
      </c>
      <c r="AG143" s="24">
        <v>15.11</v>
      </c>
      <c r="AH143" s="24">
        <v>1.85</v>
      </c>
      <c r="AI143" s="24">
        <v>3.44</v>
      </c>
      <c r="AJ143" s="24">
        <v>1094.79</v>
      </c>
      <c r="AK143" s="24">
        <v>83.2</v>
      </c>
      <c r="AL143" s="24">
        <v>219.55</v>
      </c>
      <c r="AM143" s="24">
        <v>74.86</v>
      </c>
      <c r="AN143" s="24">
        <v>68.11</v>
      </c>
    </row>
    <row r="144" spans="1:40" s="67" customFormat="1" ht="17.25" customHeight="1" x14ac:dyDescent="0.55000000000000004">
      <c r="A144" s="67">
        <v>2021</v>
      </c>
      <c r="B144" s="67" t="s">
        <v>74</v>
      </c>
      <c r="C144" s="67">
        <v>142</v>
      </c>
      <c r="D144" s="24" t="s">
        <v>216</v>
      </c>
      <c r="E144" s="24">
        <v>1.0900000000000001</v>
      </c>
      <c r="F144" s="24">
        <v>0.24</v>
      </c>
      <c r="G144" s="24">
        <v>5.63</v>
      </c>
      <c r="H144" s="24">
        <v>15.32</v>
      </c>
      <c r="I144" s="24">
        <v>67.86</v>
      </c>
      <c r="J144" s="24">
        <v>47.35</v>
      </c>
      <c r="K144" s="24">
        <v>29.35</v>
      </c>
      <c r="L144" s="24">
        <v>23.83</v>
      </c>
      <c r="M144" s="24">
        <v>45.41</v>
      </c>
      <c r="N144" s="24">
        <v>1.34</v>
      </c>
      <c r="O144" s="24">
        <v>7.88</v>
      </c>
      <c r="P144" s="24">
        <v>65.03</v>
      </c>
      <c r="Q144" s="24">
        <v>72.05</v>
      </c>
      <c r="R144" s="24">
        <v>78.45</v>
      </c>
      <c r="S144" s="24">
        <v>66.010000000000005</v>
      </c>
      <c r="T144" s="24">
        <v>20.57</v>
      </c>
      <c r="U144" s="24">
        <v>0.31</v>
      </c>
      <c r="V144" s="24">
        <v>2.16</v>
      </c>
      <c r="W144" s="24">
        <v>6.44</v>
      </c>
      <c r="X144" s="24">
        <v>25.1</v>
      </c>
      <c r="Y144" s="24">
        <v>11.51</v>
      </c>
      <c r="Z144" s="24">
        <v>1.72</v>
      </c>
      <c r="AA144" s="24">
        <v>1.93</v>
      </c>
      <c r="AB144" s="24">
        <v>594.12</v>
      </c>
      <c r="AC144" s="24">
        <v>96.68</v>
      </c>
      <c r="AD144" s="24">
        <v>71.22</v>
      </c>
      <c r="AE144" s="24">
        <v>141.05000000000001</v>
      </c>
      <c r="AF144" s="24">
        <v>5.16</v>
      </c>
      <c r="AG144" s="24">
        <v>14.82</v>
      </c>
      <c r="AH144" s="24">
        <v>4.09</v>
      </c>
      <c r="AI144" s="24">
        <v>3.52</v>
      </c>
      <c r="AJ144" s="24">
        <v>949.89</v>
      </c>
      <c r="AK144" s="24">
        <v>93.17</v>
      </c>
      <c r="AL144" s="24">
        <v>165.87</v>
      </c>
      <c r="AM144" s="24">
        <v>32.11</v>
      </c>
      <c r="AN144" s="24">
        <v>23.49</v>
      </c>
    </row>
    <row r="145" spans="1:40" s="67" customFormat="1" ht="17.25" customHeight="1" x14ac:dyDescent="0.55000000000000004">
      <c r="A145" s="67">
        <v>2021</v>
      </c>
      <c r="B145" s="67" t="s">
        <v>74</v>
      </c>
      <c r="C145" s="67">
        <v>143</v>
      </c>
      <c r="D145" s="24" t="s">
        <v>217</v>
      </c>
      <c r="E145" s="24">
        <v>0.96</v>
      </c>
      <c r="F145" s="24">
        <v>-31.31</v>
      </c>
      <c r="G145" s="24">
        <v>2.94</v>
      </c>
      <c r="H145" s="24">
        <v>17.989999999999998</v>
      </c>
      <c r="I145" s="24">
        <v>56.71</v>
      </c>
      <c r="J145" s="24">
        <v>57.34</v>
      </c>
      <c r="K145" s="24">
        <v>37.99</v>
      </c>
      <c r="L145" s="24">
        <v>24.67</v>
      </c>
      <c r="M145" s="24">
        <v>41.59</v>
      </c>
      <c r="N145" s="24">
        <v>0.21</v>
      </c>
      <c r="O145" s="24">
        <v>12.82</v>
      </c>
      <c r="P145" s="24">
        <v>54.55</v>
      </c>
      <c r="Q145" s="24">
        <v>67.61</v>
      </c>
      <c r="R145" s="24">
        <v>73.48</v>
      </c>
      <c r="S145" s="24">
        <v>41.21</v>
      </c>
      <c r="T145" s="24">
        <v>17.23</v>
      </c>
      <c r="U145" s="24">
        <v>1.36</v>
      </c>
      <c r="V145" s="24">
        <v>2.4300000000000002</v>
      </c>
      <c r="W145" s="24">
        <v>6.12</v>
      </c>
      <c r="X145" s="24">
        <v>28.05</v>
      </c>
      <c r="Y145" s="24">
        <v>15.38</v>
      </c>
      <c r="Z145" s="24">
        <v>1.92</v>
      </c>
      <c r="AA145" s="24">
        <v>2.4900000000000002</v>
      </c>
      <c r="AB145" s="24">
        <v>739.52</v>
      </c>
      <c r="AC145" s="24">
        <v>109.03</v>
      </c>
      <c r="AD145" s="24">
        <v>33.67</v>
      </c>
      <c r="AE145" s="24">
        <v>121.69</v>
      </c>
      <c r="AF145" s="24">
        <v>10.29</v>
      </c>
      <c r="AG145" s="24">
        <v>15.8</v>
      </c>
      <c r="AH145" s="24">
        <v>0.85</v>
      </c>
      <c r="AI145" s="70">
        <v>0</v>
      </c>
      <c r="AJ145" s="24">
        <v>1184.3699999999999</v>
      </c>
      <c r="AK145" s="24">
        <v>96.97</v>
      </c>
      <c r="AL145" s="24">
        <v>159.69999999999999</v>
      </c>
      <c r="AM145" s="24">
        <v>26.46</v>
      </c>
      <c r="AN145" s="24">
        <v>10.59</v>
      </c>
    </row>
    <row r="146" spans="1:40" s="67" customFormat="1" ht="17.25" customHeight="1" x14ac:dyDescent="0.55000000000000004">
      <c r="A146" s="67">
        <v>2021</v>
      </c>
      <c r="B146" s="67" t="s">
        <v>74</v>
      </c>
      <c r="C146" s="67">
        <v>144</v>
      </c>
      <c r="D146" s="24" t="s">
        <v>218</v>
      </c>
      <c r="E146" s="24">
        <v>1.06</v>
      </c>
      <c r="F146" s="24">
        <v>16.3</v>
      </c>
      <c r="G146" s="24">
        <v>3.6</v>
      </c>
      <c r="H146" s="24">
        <v>16.579999999999998</v>
      </c>
      <c r="I146" s="24">
        <v>69.37</v>
      </c>
      <c r="J146" s="24">
        <v>47.4</v>
      </c>
      <c r="K146" s="24">
        <v>29.03</v>
      </c>
      <c r="L146" s="24">
        <v>20.95</v>
      </c>
      <c r="M146" s="24">
        <v>49.18</v>
      </c>
      <c r="N146" s="24">
        <v>0.95</v>
      </c>
      <c r="O146" s="24">
        <v>10.93</v>
      </c>
      <c r="P146" s="24">
        <v>61.8</v>
      </c>
      <c r="Q146" s="24">
        <v>81.95</v>
      </c>
      <c r="R146" s="24">
        <v>80.680000000000007</v>
      </c>
      <c r="S146" s="24">
        <v>63.11</v>
      </c>
      <c r="T146" s="24">
        <v>24.25</v>
      </c>
      <c r="U146" s="24">
        <v>0.14000000000000001</v>
      </c>
      <c r="V146" s="24">
        <v>1.93</v>
      </c>
      <c r="W146" s="24">
        <v>6.22</v>
      </c>
      <c r="X146" s="24">
        <v>26.11</v>
      </c>
      <c r="Y146" s="24">
        <v>12.45</v>
      </c>
      <c r="Z146" s="24">
        <v>2.75</v>
      </c>
      <c r="AA146" s="24">
        <v>2.29</v>
      </c>
      <c r="AB146" s="24">
        <v>483.77</v>
      </c>
      <c r="AC146" s="24">
        <v>52.39</v>
      </c>
      <c r="AD146" s="24">
        <v>47.48</v>
      </c>
      <c r="AE146" s="24">
        <v>116.06</v>
      </c>
      <c r="AF146" s="24">
        <v>5.96</v>
      </c>
      <c r="AG146" s="24">
        <v>17.170000000000002</v>
      </c>
      <c r="AH146" s="24">
        <v>4.9000000000000004</v>
      </c>
      <c r="AI146" s="24">
        <v>18.13</v>
      </c>
      <c r="AJ146" s="24">
        <v>1066.31</v>
      </c>
      <c r="AK146" s="24">
        <v>103.34</v>
      </c>
      <c r="AL146" s="24">
        <v>156.19999999999999</v>
      </c>
      <c r="AM146" s="24">
        <v>51.15</v>
      </c>
      <c r="AN146" s="24">
        <v>21.45</v>
      </c>
    </row>
    <row r="147" spans="1:40" s="67" customFormat="1" ht="17.25" customHeight="1" x14ac:dyDescent="0.55000000000000004">
      <c r="A147" s="67">
        <v>2021</v>
      </c>
      <c r="B147" s="67" t="s">
        <v>74</v>
      </c>
      <c r="C147" s="67">
        <v>146</v>
      </c>
      <c r="D147" s="24" t="s">
        <v>219</v>
      </c>
      <c r="E147" s="24">
        <v>1.2</v>
      </c>
      <c r="F147" s="24">
        <v>4.63</v>
      </c>
      <c r="G147" s="24">
        <v>5.27</v>
      </c>
      <c r="H147" s="24">
        <v>15.22</v>
      </c>
      <c r="I147" s="24">
        <v>71.33</v>
      </c>
      <c r="J147" s="24">
        <v>49.77</v>
      </c>
      <c r="K147" s="24">
        <v>20.29</v>
      </c>
      <c r="L147" s="24">
        <v>22.68</v>
      </c>
      <c r="M147" s="24">
        <v>42.83</v>
      </c>
      <c r="N147" s="24">
        <v>2.1800000000000002</v>
      </c>
      <c r="O147" s="24">
        <v>10.17</v>
      </c>
      <c r="P147" s="24">
        <v>79.41</v>
      </c>
      <c r="Q147" s="24">
        <v>76.900000000000006</v>
      </c>
      <c r="R147" s="24">
        <v>83.95</v>
      </c>
      <c r="S147" s="24">
        <v>69.239999999999995</v>
      </c>
      <c r="T147" s="24">
        <v>16.14</v>
      </c>
      <c r="U147" s="24">
        <v>0.77</v>
      </c>
      <c r="V147" s="24">
        <v>3.28</v>
      </c>
      <c r="W147" s="24">
        <v>4.47</v>
      </c>
      <c r="X147" s="24">
        <v>21.04</v>
      </c>
      <c r="Y147" s="24">
        <v>11.21</v>
      </c>
      <c r="Z147" s="24">
        <v>1.29</v>
      </c>
      <c r="AA147" s="24">
        <v>2.82</v>
      </c>
      <c r="AB147" s="24">
        <v>584.91999999999996</v>
      </c>
      <c r="AC147" s="24">
        <v>39.549999999999997</v>
      </c>
      <c r="AD147" s="24">
        <v>67.72</v>
      </c>
      <c r="AE147" s="24">
        <v>96.86</v>
      </c>
      <c r="AF147" s="24">
        <v>7.53</v>
      </c>
      <c r="AG147" s="24">
        <v>11.46</v>
      </c>
      <c r="AH147" s="24">
        <v>2.5499999999999998</v>
      </c>
      <c r="AI147" s="24">
        <v>22.78</v>
      </c>
      <c r="AJ147" s="24">
        <v>854.26</v>
      </c>
      <c r="AK147" s="24">
        <v>80.650000000000006</v>
      </c>
      <c r="AL147" s="24">
        <v>151.38</v>
      </c>
      <c r="AM147" s="24">
        <v>47.27</v>
      </c>
      <c r="AN147" s="24">
        <v>31.94</v>
      </c>
    </row>
    <row r="148" spans="1:40" s="67" customFormat="1" ht="17.25" customHeight="1" x14ac:dyDescent="0.55000000000000004">
      <c r="A148" s="67">
        <v>2021</v>
      </c>
      <c r="B148" s="67" t="s">
        <v>74</v>
      </c>
      <c r="C148" s="67">
        <v>147</v>
      </c>
      <c r="D148" s="24" t="s">
        <v>220</v>
      </c>
      <c r="E148" s="24">
        <v>1.25</v>
      </c>
      <c r="F148" s="24">
        <v>10.99</v>
      </c>
      <c r="G148" s="24">
        <v>5.8</v>
      </c>
      <c r="H148" s="24">
        <v>11.35</v>
      </c>
      <c r="I148" s="24">
        <v>73.760000000000005</v>
      </c>
      <c r="J148" s="24">
        <v>79.28</v>
      </c>
      <c r="K148" s="24">
        <v>11.72</v>
      </c>
      <c r="L148" s="24">
        <v>21.94</v>
      </c>
      <c r="M148" s="24">
        <v>34.200000000000003</v>
      </c>
      <c r="N148" s="24">
        <v>2.0299999999999998</v>
      </c>
      <c r="O148" s="24">
        <v>14.1</v>
      </c>
      <c r="P148" s="24">
        <v>79.67</v>
      </c>
      <c r="Q148" s="24">
        <v>78.650000000000006</v>
      </c>
      <c r="R148" s="24">
        <v>81.790000000000006</v>
      </c>
      <c r="S148" s="24">
        <v>73.53</v>
      </c>
      <c r="T148" s="24">
        <v>14.02</v>
      </c>
      <c r="U148" s="24">
        <v>1.81</v>
      </c>
      <c r="V148" s="24">
        <v>1.81</v>
      </c>
      <c r="W148" s="24">
        <v>4.1900000000000004</v>
      </c>
      <c r="X148" s="24">
        <v>19.72</v>
      </c>
      <c r="Y148" s="24">
        <v>9.7100000000000009</v>
      </c>
      <c r="Z148" s="24">
        <v>1.03</v>
      </c>
      <c r="AA148" s="24">
        <v>2.08</v>
      </c>
      <c r="AB148" s="24">
        <v>602.24</v>
      </c>
      <c r="AC148" s="24">
        <v>38.159999999999997</v>
      </c>
      <c r="AD148" s="24">
        <v>51.82</v>
      </c>
      <c r="AE148" s="24">
        <v>166.07</v>
      </c>
      <c r="AF148" s="24">
        <v>9.0500000000000007</v>
      </c>
      <c r="AG148" s="24">
        <v>11.33</v>
      </c>
      <c r="AH148" s="24">
        <v>2.64</v>
      </c>
      <c r="AI148" s="24">
        <v>23.06</v>
      </c>
      <c r="AJ148" s="24">
        <v>778.91</v>
      </c>
      <c r="AK148" s="24">
        <v>28.15</v>
      </c>
      <c r="AL148" s="24">
        <v>166.02</v>
      </c>
      <c r="AM148" s="24">
        <v>15.24</v>
      </c>
      <c r="AN148" s="24">
        <v>20.09</v>
      </c>
    </row>
    <row r="149" spans="1:40" s="67" customFormat="1" ht="17.25" customHeight="1" x14ac:dyDescent="0.55000000000000004">
      <c r="A149" s="67">
        <v>2021</v>
      </c>
      <c r="B149" s="67" t="s">
        <v>74</v>
      </c>
      <c r="C149" s="67">
        <v>148</v>
      </c>
      <c r="D149" s="24" t="s">
        <v>221</v>
      </c>
      <c r="E149" s="24">
        <v>1.04</v>
      </c>
      <c r="F149" s="24">
        <v>14.71</v>
      </c>
      <c r="G149" s="24">
        <v>3.02</v>
      </c>
      <c r="H149" s="24">
        <v>18.059999999999999</v>
      </c>
      <c r="I149" s="24">
        <v>59.63</v>
      </c>
      <c r="J149" s="24">
        <v>57.42</v>
      </c>
      <c r="K149" s="24">
        <v>29.23</v>
      </c>
      <c r="L149" s="24">
        <v>21.74</v>
      </c>
      <c r="M149" s="24">
        <v>43.53</v>
      </c>
      <c r="N149" s="24">
        <v>0.67</v>
      </c>
      <c r="O149" s="24">
        <v>14.67</v>
      </c>
      <c r="P149" s="24">
        <v>61.34</v>
      </c>
      <c r="Q149" s="24">
        <v>78.97</v>
      </c>
      <c r="R149" s="24">
        <v>77.540000000000006</v>
      </c>
      <c r="S149" s="24">
        <v>62.29</v>
      </c>
      <c r="T149" s="24">
        <v>17.8</v>
      </c>
      <c r="U149" s="24">
        <v>0.71</v>
      </c>
      <c r="V149" s="24">
        <v>2.38</v>
      </c>
      <c r="W149" s="24">
        <v>4.8499999999999996</v>
      </c>
      <c r="X149" s="24">
        <v>23.37</v>
      </c>
      <c r="Y149" s="24">
        <v>13.44</v>
      </c>
      <c r="Z149" s="24">
        <v>1.77</v>
      </c>
      <c r="AA149" s="24">
        <v>2.2999999999999998</v>
      </c>
      <c r="AB149" s="24">
        <v>592.17999999999995</v>
      </c>
      <c r="AC149" s="24">
        <v>78.89</v>
      </c>
      <c r="AD149" s="24">
        <v>53.95</v>
      </c>
      <c r="AE149" s="24">
        <v>91.35</v>
      </c>
      <c r="AF149" s="24">
        <v>4.99</v>
      </c>
      <c r="AG149" s="24">
        <v>13.72</v>
      </c>
      <c r="AH149" s="24">
        <v>0.9</v>
      </c>
      <c r="AI149" s="24">
        <v>6.61</v>
      </c>
      <c r="AJ149" s="24">
        <v>1141.43</v>
      </c>
      <c r="AK149" s="24">
        <v>62.61</v>
      </c>
      <c r="AL149" s="24">
        <v>168.02</v>
      </c>
      <c r="AM149" s="24">
        <v>48.2</v>
      </c>
      <c r="AN149" s="24">
        <v>26.54</v>
      </c>
    </row>
    <row r="150" spans="1:40" s="67" customFormat="1" ht="17.25" customHeight="1" x14ac:dyDescent="0.55000000000000004">
      <c r="A150" s="67">
        <v>2021</v>
      </c>
      <c r="B150" s="67" t="s">
        <v>74</v>
      </c>
      <c r="C150" s="67">
        <v>149</v>
      </c>
      <c r="D150" s="24" t="s">
        <v>222</v>
      </c>
      <c r="E150" s="24">
        <v>0.71</v>
      </c>
      <c r="F150" s="24">
        <v>6.75</v>
      </c>
      <c r="G150" s="24">
        <v>6.23</v>
      </c>
      <c r="H150" s="24">
        <v>19.920000000000002</v>
      </c>
      <c r="I150" s="24">
        <v>62.81</v>
      </c>
      <c r="J150" s="24">
        <v>43.5</v>
      </c>
      <c r="K150" s="24">
        <v>29.7</v>
      </c>
      <c r="L150" s="24">
        <v>18.809999999999999</v>
      </c>
      <c r="M150" s="24">
        <v>49.42</v>
      </c>
      <c r="N150" s="24">
        <v>1.88</v>
      </c>
      <c r="O150" s="24">
        <v>12.77</v>
      </c>
      <c r="P150" s="24">
        <v>51.98</v>
      </c>
      <c r="Q150" s="24">
        <v>71.83</v>
      </c>
      <c r="R150" s="24">
        <v>73.45</v>
      </c>
      <c r="S150" s="24">
        <v>62.89</v>
      </c>
      <c r="T150" s="24">
        <v>23.48</v>
      </c>
      <c r="U150" s="24">
        <v>0.69</v>
      </c>
      <c r="V150" s="24">
        <v>3.61</v>
      </c>
      <c r="W150" s="24">
        <v>4.7</v>
      </c>
      <c r="X150" s="24">
        <v>25.17</v>
      </c>
      <c r="Y150" s="24">
        <v>11.8</v>
      </c>
      <c r="Z150" s="24">
        <v>3.74</v>
      </c>
      <c r="AA150" s="24">
        <v>2.4</v>
      </c>
      <c r="AB150" s="24">
        <v>468.68</v>
      </c>
      <c r="AC150" s="24">
        <v>45.04</v>
      </c>
      <c r="AD150" s="70">
        <v>0</v>
      </c>
      <c r="AE150" s="24">
        <v>135.38999999999999</v>
      </c>
      <c r="AF150" s="24">
        <v>7.92</v>
      </c>
      <c r="AG150" s="24">
        <v>14.7</v>
      </c>
      <c r="AH150" s="24">
        <v>7.93</v>
      </c>
      <c r="AI150" s="24">
        <v>6.56</v>
      </c>
      <c r="AJ150" s="24">
        <v>1109.67</v>
      </c>
      <c r="AK150" s="24">
        <v>65.84</v>
      </c>
      <c r="AL150" s="24">
        <v>181.85</v>
      </c>
      <c r="AM150" s="24">
        <v>16.07</v>
      </c>
      <c r="AN150" s="24">
        <v>55.73</v>
      </c>
    </row>
    <row r="151" spans="1:40" s="67" customFormat="1" ht="17.25" customHeight="1" x14ac:dyDescent="0.55000000000000004">
      <c r="A151" s="67">
        <v>2021</v>
      </c>
      <c r="B151" s="67" t="s">
        <v>74</v>
      </c>
      <c r="C151" s="67">
        <v>150</v>
      </c>
      <c r="D151" s="24" t="s">
        <v>223</v>
      </c>
      <c r="E151" s="24">
        <v>1.06</v>
      </c>
      <c r="F151" s="24">
        <v>6.38</v>
      </c>
      <c r="G151" s="24">
        <v>5.74</v>
      </c>
      <c r="H151" s="24">
        <v>11.41</v>
      </c>
      <c r="I151" s="24">
        <v>75.5</v>
      </c>
      <c r="J151" s="24">
        <v>50.07</v>
      </c>
      <c r="K151" s="24">
        <v>27.41</v>
      </c>
      <c r="L151" s="24">
        <v>21.26</v>
      </c>
      <c r="M151" s="24">
        <v>39.130000000000003</v>
      </c>
      <c r="N151" s="24">
        <v>1.6</v>
      </c>
      <c r="O151" s="24">
        <v>18.18</v>
      </c>
      <c r="P151" s="24">
        <v>67.680000000000007</v>
      </c>
      <c r="Q151" s="24">
        <v>76.03</v>
      </c>
      <c r="R151" s="24">
        <v>72.83</v>
      </c>
      <c r="S151" s="24">
        <v>62.91</v>
      </c>
      <c r="T151" s="24">
        <v>15.6</v>
      </c>
      <c r="U151" s="24">
        <v>0.57999999999999996</v>
      </c>
      <c r="V151" s="24">
        <v>1.29</v>
      </c>
      <c r="W151" s="24">
        <v>5.84</v>
      </c>
      <c r="X151" s="24">
        <v>22.56</v>
      </c>
      <c r="Y151" s="24">
        <v>12.13</v>
      </c>
      <c r="Z151" s="24">
        <v>0.76</v>
      </c>
      <c r="AA151" s="24">
        <v>1.59</v>
      </c>
      <c r="AB151" s="24">
        <v>618.53</v>
      </c>
      <c r="AC151" s="24">
        <v>88.86</v>
      </c>
      <c r="AD151" s="24">
        <v>52.41</v>
      </c>
      <c r="AE151" s="24">
        <v>54.62</v>
      </c>
      <c r="AF151" s="24">
        <v>9.52</v>
      </c>
      <c r="AG151" s="24">
        <v>13.74</v>
      </c>
      <c r="AH151" s="24">
        <v>1.86</v>
      </c>
      <c r="AI151" s="24">
        <v>106.15</v>
      </c>
      <c r="AJ151" s="24">
        <v>1048.95</v>
      </c>
      <c r="AK151" s="24">
        <v>127.31</v>
      </c>
      <c r="AL151" s="24">
        <v>130.97</v>
      </c>
      <c r="AM151" s="24">
        <v>25.14</v>
      </c>
      <c r="AN151" s="24">
        <v>56.46</v>
      </c>
    </row>
    <row r="152" spans="1:40" s="67" customFormat="1" ht="17.25" customHeight="1" x14ac:dyDescent="0.55000000000000004">
      <c r="A152" s="67">
        <v>2021</v>
      </c>
      <c r="B152" s="67" t="s">
        <v>74</v>
      </c>
      <c r="C152" s="67">
        <v>151</v>
      </c>
      <c r="D152" s="24" t="s">
        <v>224</v>
      </c>
      <c r="E152" s="24">
        <v>1.03</v>
      </c>
      <c r="F152" s="24">
        <v>20.59</v>
      </c>
      <c r="G152" s="24">
        <v>4.6399999999999997</v>
      </c>
      <c r="H152" s="24">
        <v>12.56</v>
      </c>
      <c r="I152" s="24">
        <v>66.92</v>
      </c>
      <c r="J152" s="24">
        <v>61.85</v>
      </c>
      <c r="K152" s="24">
        <v>21.26</v>
      </c>
      <c r="L152" s="24">
        <v>22.09</v>
      </c>
      <c r="M152" s="24">
        <v>43.19</v>
      </c>
      <c r="N152" s="24">
        <v>1.53</v>
      </c>
      <c r="O152" s="24">
        <v>8.6300000000000008</v>
      </c>
      <c r="P152" s="24">
        <v>70.25</v>
      </c>
      <c r="Q152" s="24">
        <v>77.87</v>
      </c>
      <c r="R152" s="24">
        <v>80.62</v>
      </c>
      <c r="S152" s="24">
        <v>63.53</v>
      </c>
      <c r="T152" s="24">
        <v>18.63</v>
      </c>
      <c r="U152" s="24">
        <v>1.27</v>
      </c>
      <c r="V152" s="24">
        <v>0.65</v>
      </c>
      <c r="W152" s="24">
        <v>5.64</v>
      </c>
      <c r="X152" s="24">
        <v>24.81</v>
      </c>
      <c r="Y152" s="24">
        <v>13.63</v>
      </c>
      <c r="Z152" s="24">
        <v>2.91</v>
      </c>
      <c r="AA152" s="24">
        <v>2.86</v>
      </c>
      <c r="AB152" s="24">
        <v>578.41</v>
      </c>
      <c r="AC152" s="24">
        <v>48.37</v>
      </c>
      <c r="AD152" s="24">
        <v>58.8</v>
      </c>
      <c r="AE152" s="24">
        <v>119.59</v>
      </c>
      <c r="AF152" s="24">
        <v>8.61</v>
      </c>
      <c r="AG152" s="24">
        <v>14.9</v>
      </c>
      <c r="AH152" s="24">
        <v>3</v>
      </c>
      <c r="AI152" s="24">
        <v>5.47</v>
      </c>
      <c r="AJ152" s="24">
        <v>908.32</v>
      </c>
      <c r="AK152" s="24">
        <v>33.01</v>
      </c>
      <c r="AL152" s="24">
        <v>141.97</v>
      </c>
      <c r="AM152" s="24">
        <v>35.35</v>
      </c>
      <c r="AN152" s="24">
        <v>10.88</v>
      </c>
    </row>
    <row r="153" spans="1:40" s="67" customFormat="1" ht="17.25" customHeight="1" x14ac:dyDescent="0.55000000000000004">
      <c r="A153" s="67">
        <v>2021</v>
      </c>
      <c r="B153" s="67" t="s">
        <v>74</v>
      </c>
      <c r="C153" s="67">
        <v>152</v>
      </c>
      <c r="D153" s="24" t="s">
        <v>225</v>
      </c>
      <c r="E153" s="24">
        <v>0.73</v>
      </c>
      <c r="F153" s="24">
        <v>-0.57999999999999996</v>
      </c>
      <c r="G153" s="24">
        <v>5.16</v>
      </c>
      <c r="H153" s="24">
        <v>23.64</v>
      </c>
      <c r="I153" s="24">
        <v>48.71</v>
      </c>
      <c r="J153" s="24">
        <v>36.26</v>
      </c>
      <c r="K153" s="24">
        <v>38.35</v>
      </c>
      <c r="L153" s="24">
        <v>21.47</v>
      </c>
      <c r="M153" s="24">
        <v>59.75</v>
      </c>
      <c r="N153" s="24">
        <v>2.04</v>
      </c>
      <c r="O153" s="24">
        <v>13.98</v>
      </c>
      <c r="P153" s="24">
        <v>62.46</v>
      </c>
      <c r="Q153" s="24">
        <v>64.78</v>
      </c>
      <c r="R153" s="24">
        <v>71.81</v>
      </c>
      <c r="S153" s="24">
        <v>60.65</v>
      </c>
      <c r="T153" s="24">
        <v>21.51</v>
      </c>
      <c r="U153" s="24">
        <v>1.59</v>
      </c>
      <c r="V153" s="24">
        <v>3.07</v>
      </c>
      <c r="W153" s="24">
        <v>6.95</v>
      </c>
      <c r="X153" s="24">
        <v>31.38</v>
      </c>
      <c r="Y153" s="24">
        <v>16.78</v>
      </c>
      <c r="Z153" s="24">
        <v>2.0699999999999998</v>
      </c>
      <c r="AA153" s="24">
        <v>5.45</v>
      </c>
      <c r="AB153" s="24">
        <v>574.14</v>
      </c>
      <c r="AC153" s="24">
        <v>77.45</v>
      </c>
      <c r="AD153" s="24">
        <v>92.16</v>
      </c>
      <c r="AE153" s="24">
        <v>44.88</v>
      </c>
      <c r="AF153" s="24">
        <v>5.6</v>
      </c>
      <c r="AG153" s="24">
        <v>18.88</v>
      </c>
      <c r="AH153" s="24">
        <v>3.27</v>
      </c>
      <c r="AI153" s="24">
        <v>6.05</v>
      </c>
      <c r="AJ153" s="24">
        <v>1307.69</v>
      </c>
      <c r="AK153" s="24">
        <v>220.1</v>
      </c>
      <c r="AL153" s="24">
        <v>266.14</v>
      </c>
      <c r="AM153" s="24">
        <v>103.05</v>
      </c>
      <c r="AN153" s="70">
        <v>0</v>
      </c>
    </row>
    <row r="154" spans="1:40" s="67" customFormat="1" ht="17.25" customHeight="1" x14ac:dyDescent="0.55000000000000004">
      <c r="A154" s="67">
        <v>2021</v>
      </c>
      <c r="B154" s="67" t="s">
        <v>74</v>
      </c>
      <c r="C154" s="67">
        <v>153</v>
      </c>
      <c r="D154" s="24" t="s">
        <v>226</v>
      </c>
      <c r="E154" s="24">
        <v>0.83</v>
      </c>
      <c r="F154" s="24">
        <v>12.5</v>
      </c>
      <c r="G154" s="24">
        <v>2.84</v>
      </c>
      <c r="H154" s="24">
        <v>21.95</v>
      </c>
      <c r="I154" s="24">
        <v>61.51</v>
      </c>
      <c r="J154" s="24">
        <v>51.62</v>
      </c>
      <c r="K154" s="24">
        <v>30.99</v>
      </c>
      <c r="L154" s="24">
        <v>20.09</v>
      </c>
      <c r="M154" s="24">
        <v>39.04</v>
      </c>
      <c r="N154" s="24">
        <v>0.99</v>
      </c>
      <c r="O154" s="24">
        <v>12.96</v>
      </c>
      <c r="P154" s="24">
        <v>57.44</v>
      </c>
      <c r="Q154" s="24">
        <v>78.290000000000006</v>
      </c>
      <c r="R154" s="24">
        <v>78.349999999999994</v>
      </c>
      <c r="S154" s="24">
        <v>56.5</v>
      </c>
      <c r="T154" s="24">
        <v>11.75</v>
      </c>
      <c r="U154" s="24">
        <v>0</v>
      </c>
      <c r="V154" s="24">
        <v>2.54</v>
      </c>
      <c r="W154" s="24">
        <v>5.84</v>
      </c>
      <c r="X154" s="24">
        <v>23.39</v>
      </c>
      <c r="Y154" s="24">
        <v>12.9</v>
      </c>
      <c r="Z154" s="24">
        <v>1.89</v>
      </c>
      <c r="AA154" s="24">
        <v>2.82</v>
      </c>
      <c r="AB154" s="24">
        <v>560.29</v>
      </c>
      <c r="AC154" s="24">
        <v>93.23</v>
      </c>
      <c r="AD154" s="24">
        <v>53.85</v>
      </c>
      <c r="AE154" s="24">
        <v>213.63</v>
      </c>
      <c r="AF154" s="24">
        <v>7.15</v>
      </c>
      <c r="AG154" s="24">
        <v>12.91</v>
      </c>
      <c r="AH154" s="24">
        <v>1.25</v>
      </c>
      <c r="AI154" s="70">
        <v>0</v>
      </c>
      <c r="AJ154" s="24">
        <v>1445.22</v>
      </c>
      <c r="AK154" s="24">
        <v>115.61</v>
      </c>
      <c r="AL154" s="24">
        <v>145.19999999999999</v>
      </c>
      <c r="AM154" s="24">
        <v>39.590000000000003</v>
      </c>
      <c r="AN154" s="24">
        <v>30.89</v>
      </c>
    </row>
    <row r="155" spans="1:40" s="67" customFormat="1" ht="17.25" customHeight="1" x14ac:dyDescent="0.55000000000000004">
      <c r="A155" s="67">
        <v>2021</v>
      </c>
      <c r="B155" s="67" t="s">
        <v>74</v>
      </c>
      <c r="C155" s="67">
        <v>154</v>
      </c>
      <c r="D155" s="24" t="s">
        <v>227</v>
      </c>
      <c r="E155" s="24">
        <v>0.93</v>
      </c>
      <c r="F155" s="24">
        <v>-17.62</v>
      </c>
      <c r="G155" s="24">
        <v>3.83</v>
      </c>
      <c r="H155" s="24">
        <v>19.96</v>
      </c>
      <c r="I155" s="24">
        <v>71.540000000000006</v>
      </c>
      <c r="J155" s="24">
        <v>64.900000000000006</v>
      </c>
      <c r="K155" s="24">
        <v>27.59</v>
      </c>
      <c r="L155" s="24">
        <v>25.52</v>
      </c>
      <c r="M155" s="24">
        <v>45.44</v>
      </c>
      <c r="N155" s="24">
        <v>1.43</v>
      </c>
      <c r="O155" s="24">
        <v>13.95</v>
      </c>
      <c r="P155" s="24">
        <v>58.78</v>
      </c>
      <c r="Q155" s="24">
        <v>67.33</v>
      </c>
      <c r="R155" s="24">
        <v>76</v>
      </c>
      <c r="S155" s="24">
        <v>63.53</v>
      </c>
      <c r="T155" s="24">
        <v>20.5</v>
      </c>
      <c r="U155" s="24">
        <v>1.85</v>
      </c>
      <c r="V155" s="24">
        <v>3.03</v>
      </c>
      <c r="W155" s="24">
        <v>7.39</v>
      </c>
      <c r="X155" s="24">
        <v>27.01</v>
      </c>
      <c r="Y155" s="24">
        <v>13.85</v>
      </c>
      <c r="Z155" s="24">
        <v>0</v>
      </c>
      <c r="AA155" s="24">
        <v>6.76</v>
      </c>
      <c r="AB155" s="24">
        <v>568.82000000000005</v>
      </c>
      <c r="AC155" s="24">
        <v>23.24</v>
      </c>
      <c r="AD155" s="24">
        <v>102.98</v>
      </c>
      <c r="AE155" s="24">
        <v>71.489999999999995</v>
      </c>
      <c r="AF155" s="24">
        <v>12.52</v>
      </c>
      <c r="AG155" s="24">
        <v>16.59</v>
      </c>
      <c r="AH155" s="24">
        <v>2.35</v>
      </c>
      <c r="AI155" s="70">
        <v>0</v>
      </c>
      <c r="AJ155" s="24">
        <v>1354.95</v>
      </c>
      <c r="AK155" s="24">
        <v>42.38</v>
      </c>
      <c r="AL155" s="24">
        <v>147.82</v>
      </c>
      <c r="AM155" s="24">
        <v>21.6</v>
      </c>
      <c r="AN155" s="24">
        <v>60.06</v>
      </c>
    </row>
    <row r="156" spans="1:40" s="67" customFormat="1" ht="17.25" customHeight="1" x14ac:dyDescent="0.55000000000000004">
      <c r="A156" s="67">
        <v>2021</v>
      </c>
      <c r="B156" s="67" t="s">
        <v>74</v>
      </c>
      <c r="C156" s="67">
        <v>155</v>
      </c>
      <c r="D156" s="24" t="s">
        <v>228</v>
      </c>
      <c r="E156" s="24">
        <v>1.1000000000000001</v>
      </c>
      <c r="F156" s="24">
        <v>3.57</v>
      </c>
      <c r="G156" s="24">
        <v>3.53</v>
      </c>
      <c r="H156" s="24">
        <v>18.43</v>
      </c>
      <c r="I156" s="24">
        <v>62.75</v>
      </c>
      <c r="J156" s="24">
        <v>51.63</v>
      </c>
      <c r="K156" s="24">
        <v>27.56</v>
      </c>
      <c r="L156" s="24">
        <v>24.72</v>
      </c>
      <c r="M156" s="24">
        <v>49.05</v>
      </c>
      <c r="N156" s="24">
        <v>1.35</v>
      </c>
      <c r="O156" s="24">
        <v>4.05</v>
      </c>
      <c r="P156" s="24">
        <v>69.5</v>
      </c>
      <c r="Q156" s="24">
        <v>75.650000000000006</v>
      </c>
      <c r="R156" s="24">
        <v>78.739999999999995</v>
      </c>
      <c r="S156" s="24">
        <v>64.760000000000005</v>
      </c>
      <c r="T156" s="24">
        <v>21.45</v>
      </c>
      <c r="U156" s="24">
        <v>0</v>
      </c>
      <c r="V156" s="24">
        <v>1.05</v>
      </c>
      <c r="W156" s="24">
        <v>6.3</v>
      </c>
      <c r="X156" s="24">
        <v>24.48</v>
      </c>
      <c r="Y156" s="24">
        <v>11.95</v>
      </c>
      <c r="Z156" s="24">
        <v>1.04</v>
      </c>
      <c r="AA156" s="24">
        <v>2.76</v>
      </c>
      <c r="AB156" s="24">
        <v>547.51</v>
      </c>
      <c r="AC156" s="24">
        <v>93.24</v>
      </c>
      <c r="AD156" s="24">
        <v>29.32</v>
      </c>
      <c r="AE156" s="24">
        <v>88.33</v>
      </c>
      <c r="AF156" s="24">
        <v>8.77</v>
      </c>
      <c r="AG156" s="24">
        <v>13.22</v>
      </c>
      <c r="AH156" s="24">
        <v>2.57</v>
      </c>
      <c r="AI156" s="24">
        <v>23.88</v>
      </c>
      <c r="AJ156" s="24">
        <v>1148.45</v>
      </c>
      <c r="AK156" s="24">
        <v>120.37</v>
      </c>
      <c r="AL156" s="24">
        <v>158</v>
      </c>
      <c r="AM156" s="24">
        <v>21.87</v>
      </c>
      <c r="AN156" s="24">
        <v>29.45</v>
      </c>
    </row>
    <row r="157" spans="1:40" s="67" customFormat="1" ht="17.25" customHeight="1" x14ac:dyDescent="0.55000000000000004">
      <c r="A157" s="67">
        <v>2021</v>
      </c>
      <c r="B157" s="67" t="s">
        <v>74</v>
      </c>
      <c r="C157" s="67">
        <v>156</v>
      </c>
      <c r="D157" s="24" t="s">
        <v>229</v>
      </c>
      <c r="E157" s="24">
        <v>0.81</v>
      </c>
      <c r="F157" s="24">
        <v>0</v>
      </c>
      <c r="G157" s="24">
        <v>5.75</v>
      </c>
      <c r="H157" s="24">
        <v>17.489999999999998</v>
      </c>
      <c r="I157" s="24">
        <v>56.38</v>
      </c>
      <c r="J157" s="24">
        <v>42.11</v>
      </c>
      <c r="K157" s="24">
        <v>38.1</v>
      </c>
      <c r="L157" s="24">
        <v>26.74</v>
      </c>
      <c r="M157" s="24">
        <v>51.71</v>
      </c>
      <c r="N157" s="24">
        <v>0.43</v>
      </c>
      <c r="O157" s="24">
        <v>21.95</v>
      </c>
      <c r="P157" s="24">
        <v>54.11</v>
      </c>
      <c r="Q157" s="24">
        <v>60.41</v>
      </c>
      <c r="R157" s="24">
        <v>75.38</v>
      </c>
      <c r="S157" s="24">
        <v>61.17</v>
      </c>
      <c r="T157" s="24">
        <v>27.86</v>
      </c>
      <c r="U157" s="24">
        <v>0.82</v>
      </c>
      <c r="V157" s="24">
        <v>0.7</v>
      </c>
      <c r="W157" s="24">
        <v>6.03</v>
      </c>
      <c r="X157" s="24">
        <v>29.49</v>
      </c>
      <c r="Y157" s="24">
        <v>13.83</v>
      </c>
      <c r="Z157" s="24">
        <v>7.5</v>
      </c>
      <c r="AA157" s="24">
        <v>3.43</v>
      </c>
      <c r="AB157" s="24">
        <v>568.17999999999995</v>
      </c>
      <c r="AC157" s="24">
        <v>12.17</v>
      </c>
      <c r="AD157" s="24">
        <v>49.23</v>
      </c>
      <c r="AE157" s="24">
        <v>198.83</v>
      </c>
      <c r="AF157" s="24">
        <v>3.54</v>
      </c>
      <c r="AG157" s="24">
        <v>15.75</v>
      </c>
      <c r="AH157" s="24">
        <v>1.41</v>
      </c>
      <c r="AI157" s="24">
        <v>5.08</v>
      </c>
      <c r="AJ157" s="24">
        <v>936.59</v>
      </c>
      <c r="AK157" s="24">
        <v>110.72</v>
      </c>
      <c r="AL157" s="24">
        <v>161.61000000000001</v>
      </c>
      <c r="AM157" s="24">
        <v>64.819999999999993</v>
      </c>
      <c r="AN157" s="70">
        <v>0</v>
      </c>
    </row>
    <row r="158" spans="1:40" s="67" customFormat="1" ht="17.25" customHeight="1" x14ac:dyDescent="0.55000000000000004">
      <c r="A158" s="67">
        <v>2021</v>
      </c>
      <c r="B158" s="67" t="s">
        <v>74</v>
      </c>
      <c r="C158" s="67">
        <v>157</v>
      </c>
      <c r="D158" s="24" t="s">
        <v>230</v>
      </c>
      <c r="E158" s="24">
        <v>0.97</v>
      </c>
      <c r="F158" s="24">
        <v>17.59</v>
      </c>
      <c r="G158" s="24">
        <v>5.05</v>
      </c>
      <c r="H158" s="24">
        <v>13.04</v>
      </c>
      <c r="I158" s="24">
        <v>71.61</v>
      </c>
      <c r="J158" s="24">
        <v>56.91</v>
      </c>
      <c r="K158" s="24">
        <v>26.79</v>
      </c>
      <c r="L158" s="24">
        <v>19.62</v>
      </c>
      <c r="M158" s="24">
        <v>45.14</v>
      </c>
      <c r="N158" s="24">
        <v>1.17</v>
      </c>
      <c r="O158" s="24">
        <v>6.77</v>
      </c>
      <c r="P158" s="24">
        <v>71.510000000000005</v>
      </c>
      <c r="Q158" s="24">
        <v>71.27</v>
      </c>
      <c r="R158" s="24">
        <v>85.07</v>
      </c>
      <c r="S158" s="24">
        <v>66.97</v>
      </c>
      <c r="T158" s="24">
        <v>20.64</v>
      </c>
      <c r="U158" s="24">
        <v>0</v>
      </c>
      <c r="V158" s="24">
        <v>1.55</v>
      </c>
      <c r="W158" s="24">
        <v>6.04</v>
      </c>
      <c r="X158" s="24">
        <v>27.55</v>
      </c>
      <c r="Y158" s="24">
        <v>12.73</v>
      </c>
      <c r="Z158" s="24">
        <v>2.73</v>
      </c>
      <c r="AA158" s="24">
        <v>2.31</v>
      </c>
      <c r="AB158" s="24">
        <v>617.25</v>
      </c>
      <c r="AC158" s="24">
        <v>62.28</v>
      </c>
      <c r="AD158" s="24">
        <v>79.52</v>
      </c>
      <c r="AE158" s="24">
        <v>75.73</v>
      </c>
      <c r="AF158" s="24">
        <v>6.74</v>
      </c>
      <c r="AG158" s="24">
        <v>14.02</v>
      </c>
      <c r="AH158" s="24">
        <v>2.4300000000000002</v>
      </c>
      <c r="AI158" s="24">
        <v>2.82</v>
      </c>
      <c r="AJ158" s="24">
        <v>899.53</v>
      </c>
      <c r="AK158" s="24">
        <v>97.38</v>
      </c>
      <c r="AL158" s="24">
        <v>138.19</v>
      </c>
      <c r="AM158" s="24">
        <v>41.92</v>
      </c>
      <c r="AN158" s="24">
        <v>10.6</v>
      </c>
    </row>
    <row r="159" spans="1:40" s="67" customFormat="1" ht="17.25" customHeight="1" x14ac:dyDescent="0.55000000000000004">
      <c r="A159" s="67">
        <v>2021</v>
      </c>
      <c r="B159" s="67" t="s">
        <v>74</v>
      </c>
      <c r="C159" s="67">
        <v>158</v>
      </c>
      <c r="D159" s="24" t="s">
        <v>231</v>
      </c>
      <c r="E159" s="24">
        <v>0.67</v>
      </c>
      <c r="F159" s="24">
        <v>-16.97</v>
      </c>
      <c r="G159" s="24">
        <v>6.06</v>
      </c>
      <c r="H159" s="24">
        <v>27.61</v>
      </c>
      <c r="I159" s="24">
        <v>45.84</v>
      </c>
      <c r="J159" s="24">
        <v>37.46</v>
      </c>
      <c r="K159" s="24">
        <v>36.07</v>
      </c>
      <c r="L159" s="24">
        <v>22.67</v>
      </c>
      <c r="M159" s="24">
        <v>43.76</v>
      </c>
      <c r="N159" s="24">
        <v>1.1399999999999999</v>
      </c>
      <c r="O159" s="24">
        <v>21.62</v>
      </c>
      <c r="P159" s="24">
        <v>54.77</v>
      </c>
      <c r="Q159" s="24">
        <v>63.48</v>
      </c>
      <c r="R159" s="24">
        <v>69.89</v>
      </c>
      <c r="S159" s="24">
        <v>53.61</v>
      </c>
      <c r="T159" s="24">
        <v>24.2</v>
      </c>
      <c r="U159" s="24">
        <v>1.92</v>
      </c>
      <c r="V159" s="24">
        <v>3.85</v>
      </c>
      <c r="W159" s="24">
        <v>6.05</v>
      </c>
      <c r="X159" s="24">
        <v>28.12</v>
      </c>
      <c r="Y159" s="24">
        <v>12.23</v>
      </c>
      <c r="Z159" s="24">
        <v>5.18</v>
      </c>
      <c r="AA159" s="24">
        <v>4.12</v>
      </c>
      <c r="AB159" s="24">
        <v>586.98</v>
      </c>
      <c r="AC159" s="24">
        <v>71.45</v>
      </c>
      <c r="AD159" s="24">
        <v>45.78</v>
      </c>
      <c r="AE159" s="24">
        <v>75.02</v>
      </c>
      <c r="AF159" s="24">
        <v>5.04</v>
      </c>
      <c r="AG159" s="24">
        <v>15.07</v>
      </c>
      <c r="AH159" s="24">
        <v>4.41</v>
      </c>
      <c r="AI159" s="24">
        <v>4.0999999999999996</v>
      </c>
      <c r="AJ159" s="24">
        <v>1103.94</v>
      </c>
      <c r="AK159" s="24">
        <v>133.65</v>
      </c>
      <c r="AL159" s="24">
        <v>173.88</v>
      </c>
      <c r="AM159" s="24">
        <v>21.74</v>
      </c>
      <c r="AN159" s="70">
        <v>0</v>
      </c>
    </row>
    <row r="160" spans="1:40" s="67" customFormat="1" ht="17.25" customHeight="1" x14ac:dyDescent="0.55000000000000004">
      <c r="A160" s="67">
        <v>2021</v>
      </c>
      <c r="B160" s="67" t="s">
        <v>74</v>
      </c>
      <c r="C160" s="67">
        <v>159</v>
      </c>
      <c r="D160" s="24" t="s">
        <v>232</v>
      </c>
      <c r="E160" s="24">
        <v>1.03</v>
      </c>
      <c r="F160" s="24">
        <v>20.52</v>
      </c>
      <c r="G160" s="24">
        <v>4.16</v>
      </c>
      <c r="H160" s="24">
        <v>9.2899999999999991</v>
      </c>
      <c r="I160" s="24">
        <v>65.239999999999995</v>
      </c>
      <c r="J160" s="24">
        <v>45.7</v>
      </c>
      <c r="K160" s="24">
        <v>27.16</v>
      </c>
      <c r="L160" s="24">
        <v>20.12</v>
      </c>
      <c r="M160" s="24">
        <v>41.06</v>
      </c>
      <c r="N160" s="24">
        <v>0.44</v>
      </c>
      <c r="O160" s="24">
        <v>7.49</v>
      </c>
      <c r="P160" s="24">
        <v>65.709999999999994</v>
      </c>
      <c r="Q160" s="24">
        <v>73.540000000000006</v>
      </c>
      <c r="R160" s="24">
        <v>79.72</v>
      </c>
      <c r="S160" s="24">
        <v>62.6</v>
      </c>
      <c r="T160" s="24">
        <v>18.809999999999999</v>
      </c>
      <c r="U160" s="24">
        <v>1.1100000000000001</v>
      </c>
      <c r="V160" s="24">
        <v>1.73</v>
      </c>
      <c r="W160" s="24">
        <v>5.05</v>
      </c>
      <c r="X160" s="24">
        <v>24.55</v>
      </c>
      <c r="Y160" s="24">
        <v>14.74</v>
      </c>
      <c r="Z160" s="24">
        <v>2.66</v>
      </c>
      <c r="AA160" s="24">
        <v>3.06</v>
      </c>
      <c r="AB160" s="24">
        <v>619.07000000000005</v>
      </c>
      <c r="AC160" s="24">
        <v>65.37</v>
      </c>
      <c r="AD160" s="24">
        <v>64.55</v>
      </c>
      <c r="AE160" s="24">
        <v>95.19</v>
      </c>
      <c r="AF160" s="24">
        <v>7.07</v>
      </c>
      <c r="AG160" s="24">
        <v>15.18</v>
      </c>
      <c r="AH160" s="24">
        <v>0.99</v>
      </c>
      <c r="AI160" s="24">
        <v>2.59</v>
      </c>
      <c r="AJ160" s="24">
        <v>838.73</v>
      </c>
      <c r="AK160" s="24">
        <v>50.86</v>
      </c>
      <c r="AL160" s="24">
        <v>175.78</v>
      </c>
      <c r="AM160" s="24">
        <v>47.47</v>
      </c>
      <c r="AN160" s="24">
        <v>17.61</v>
      </c>
    </row>
    <row r="161" spans="1:40" s="67" customFormat="1" ht="17.25" customHeight="1" x14ac:dyDescent="0.55000000000000004">
      <c r="A161" s="67">
        <v>2021</v>
      </c>
      <c r="B161" s="67" t="s">
        <v>74</v>
      </c>
      <c r="C161" s="67">
        <v>160</v>
      </c>
      <c r="D161" s="24" t="s">
        <v>233</v>
      </c>
      <c r="E161" s="24">
        <v>1.01</v>
      </c>
      <c r="F161" s="24">
        <v>-0.93</v>
      </c>
      <c r="G161" s="24">
        <v>4.7</v>
      </c>
      <c r="H161" s="24">
        <v>8.09</v>
      </c>
      <c r="I161" s="24">
        <v>64.38</v>
      </c>
      <c r="J161" s="24">
        <v>50.94</v>
      </c>
      <c r="K161" s="24">
        <v>24.29</v>
      </c>
      <c r="L161" s="24">
        <v>22.06</v>
      </c>
      <c r="M161" s="24">
        <v>44.44</v>
      </c>
      <c r="N161" s="24">
        <v>0.66</v>
      </c>
      <c r="O161" s="24">
        <v>8.17</v>
      </c>
      <c r="P161" s="24">
        <v>61.31</v>
      </c>
      <c r="Q161" s="24">
        <v>68.89</v>
      </c>
      <c r="R161" s="24">
        <v>77.59</v>
      </c>
      <c r="S161" s="24">
        <v>60.76</v>
      </c>
      <c r="T161" s="24">
        <v>18.89</v>
      </c>
      <c r="U161" s="24">
        <v>1.34</v>
      </c>
      <c r="V161" s="24">
        <v>1.63</v>
      </c>
      <c r="W161" s="24">
        <v>5.51</v>
      </c>
      <c r="X161" s="24">
        <v>23.07</v>
      </c>
      <c r="Y161" s="24">
        <v>11.9</v>
      </c>
      <c r="Z161" s="24">
        <v>2.4700000000000002</v>
      </c>
      <c r="AA161" s="24">
        <v>2.74</v>
      </c>
      <c r="AB161" s="24">
        <v>595.1</v>
      </c>
      <c r="AC161" s="24">
        <v>65.41</v>
      </c>
      <c r="AD161" s="24">
        <v>79.84</v>
      </c>
      <c r="AE161" s="24">
        <v>128.88999999999999</v>
      </c>
      <c r="AF161" s="24">
        <v>5.62</v>
      </c>
      <c r="AG161" s="24">
        <v>14.34</v>
      </c>
      <c r="AH161" s="24">
        <v>2.52</v>
      </c>
      <c r="AI161" s="24">
        <v>2.64</v>
      </c>
      <c r="AJ161" s="24">
        <v>916.1</v>
      </c>
      <c r="AK161" s="24">
        <v>77.489999999999995</v>
      </c>
      <c r="AL161" s="24">
        <v>165.29</v>
      </c>
      <c r="AM161" s="24">
        <v>57.49</v>
      </c>
      <c r="AN161" s="24">
        <v>8.33</v>
      </c>
    </row>
    <row r="162" spans="1:40" s="67" customFormat="1" ht="17.25" customHeight="1" x14ac:dyDescent="0.55000000000000004">
      <c r="A162" s="67">
        <v>2021</v>
      </c>
      <c r="B162" s="67" t="s">
        <v>74</v>
      </c>
      <c r="C162" s="67">
        <v>161</v>
      </c>
      <c r="D162" s="24" t="s">
        <v>234</v>
      </c>
      <c r="E162" s="24">
        <v>0.28000000000000003</v>
      </c>
      <c r="F162" s="24">
        <v>-2.79</v>
      </c>
      <c r="G162" s="24">
        <v>8.94</v>
      </c>
      <c r="H162" s="24">
        <v>48.4</v>
      </c>
      <c r="I162" s="24">
        <v>34.76</v>
      </c>
      <c r="J162" s="24">
        <v>50.76</v>
      </c>
      <c r="K162" s="24">
        <v>32.520000000000003</v>
      </c>
      <c r="L162" s="24">
        <v>29.55</v>
      </c>
      <c r="M162" s="24">
        <v>41.61</v>
      </c>
      <c r="N162" s="24">
        <v>0.89</v>
      </c>
      <c r="O162" s="24">
        <v>33.33</v>
      </c>
      <c r="P162" s="24">
        <v>33.33</v>
      </c>
      <c r="Q162" s="24">
        <v>52.03</v>
      </c>
      <c r="R162" s="24">
        <v>58.33</v>
      </c>
      <c r="S162" s="24">
        <v>55.57</v>
      </c>
      <c r="T162" s="24">
        <v>20.13</v>
      </c>
      <c r="U162" s="24">
        <v>0</v>
      </c>
      <c r="V162" s="24">
        <v>1.21</v>
      </c>
      <c r="W162" s="24">
        <v>5.45</v>
      </c>
      <c r="X162" s="24">
        <v>19.809999999999999</v>
      </c>
      <c r="Y162" s="24">
        <v>6.33</v>
      </c>
      <c r="Z162" s="24">
        <v>0</v>
      </c>
      <c r="AA162" s="24">
        <v>1.1499999999999999</v>
      </c>
      <c r="AB162" s="24">
        <v>564.64</v>
      </c>
      <c r="AC162" s="24">
        <v>104.57</v>
      </c>
      <c r="AD162" s="70">
        <v>0</v>
      </c>
      <c r="AE162" s="24">
        <v>0</v>
      </c>
      <c r="AF162" s="24">
        <v>1.61</v>
      </c>
      <c r="AG162" s="24">
        <v>9.57</v>
      </c>
      <c r="AH162" s="24">
        <v>0.9</v>
      </c>
      <c r="AI162" s="70">
        <v>0</v>
      </c>
      <c r="AJ162" s="24">
        <v>1176.8800000000001</v>
      </c>
      <c r="AK162" s="24">
        <v>139.01</v>
      </c>
      <c r="AL162" s="24">
        <v>69.510000000000005</v>
      </c>
      <c r="AM162" s="70">
        <v>0</v>
      </c>
      <c r="AN162" s="24">
        <v>47.24</v>
      </c>
    </row>
    <row r="163" spans="1:40" s="67" customFormat="1" ht="17.25" customHeight="1" x14ac:dyDescent="0.55000000000000004">
      <c r="A163" s="67">
        <v>2021</v>
      </c>
      <c r="B163" s="67" t="s">
        <v>74</v>
      </c>
      <c r="C163" s="67">
        <v>162</v>
      </c>
      <c r="D163" s="24" t="s">
        <v>235</v>
      </c>
      <c r="E163" s="24">
        <v>1.27</v>
      </c>
      <c r="F163" s="24">
        <v>3.3</v>
      </c>
      <c r="G163" s="24">
        <v>8.34</v>
      </c>
      <c r="H163" s="24">
        <v>8.84</v>
      </c>
      <c r="I163" s="24">
        <v>72.03</v>
      </c>
      <c r="J163" s="24">
        <v>59.41</v>
      </c>
      <c r="K163" s="24">
        <v>24.18</v>
      </c>
      <c r="L163" s="24">
        <v>22.76</v>
      </c>
      <c r="M163" s="24">
        <v>37.79</v>
      </c>
      <c r="N163" s="24">
        <v>1.47</v>
      </c>
      <c r="O163" s="24">
        <v>8.6999999999999993</v>
      </c>
      <c r="P163" s="24">
        <v>68.8</v>
      </c>
      <c r="Q163" s="24">
        <v>76.05</v>
      </c>
      <c r="R163" s="24">
        <v>82.24</v>
      </c>
      <c r="S163" s="24">
        <v>70.62</v>
      </c>
      <c r="T163" s="24">
        <v>13.81</v>
      </c>
      <c r="U163" s="24">
        <v>1.75</v>
      </c>
      <c r="V163" s="24">
        <v>1.67</v>
      </c>
      <c r="W163" s="24">
        <v>5.0999999999999996</v>
      </c>
      <c r="X163" s="24">
        <v>22.5</v>
      </c>
      <c r="Y163" s="24">
        <v>9.11</v>
      </c>
      <c r="Z163" s="24">
        <v>1.3</v>
      </c>
      <c r="AA163" s="24">
        <v>1.25</v>
      </c>
      <c r="AB163" s="24">
        <v>432.08</v>
      </c>
      <c r="AC163" s="24">
        <v>25.95</v>
      </c>
      <c r="AD163" s="24">
        <v>39.39</v>
      </c>
      <c r="AE163" s="24">
        <v>71.819999999999993</v>
      </c>
      <c r="AF163" s="24">
        <v>3.22</v>
      </c>
      <c r="AG163" s="24">
        <v>10.78</v>
      </c>
      <c r="AH163" s="24">
        <v>1.06</v>
      </c>
      <c r="AI163" s="24">
        <v>3.84</v>
      </c>
      <c r="AJ163" s="24">
        <v>690.77</v>
      </c>
      <c r="AK163" s="24">
        <v>59.79</v>
      </c>
      <c r="AL163" s="24">
        <v>149.91</v>
      </c>
      <c r="AM163" s="24">
        <v>27.91</v>
      </c>
      <c r="AN163" s="24">
        <v>14.14</v>
      </c>
    </row>
    <row r="164" spans="1:40" s="67" customFormat="1" ht="17.25" customHeight="1" x14ac:dyDescent="0.55000000000000004">
      <c r="A164" s="67">
        <v>2021</v>
      </c>
      <c r="B164" s="67" t="s">
        <v>74</v>
      </c>
      <c r="C164" s="67">
        <v>163</v>
      </c>
      <c r="D164" s="24" t="s">
        <v>236</v>
      </c>
      <c r="E164" s="24">
        <v>0.98</v>
      </c>
      <c r="F164" s="24">
        <v>-12.6</v>
      </c>
      <c r="G164" s="24">
        <v>4.09</v>
      </c>
      <c r="H164" s="24">
        <v>11.99</v>
      </c>
      <c r="I164" s="24">
        <v>68.89</v>
      </c>
      <c r="J164" s="24">
        <v>54.46</v>
      </c>
      <c r="K164" s="24">
        <v>18.16</v>
      </c>
      <c r="L164" s="24">
        <v>19.14</v>
      </c>
      <c r="M164" s="24">
        <v>33.81</v>
      </c>
      <c r="N164" s="24">
        <v>0.69</v>
      </c>
      <c r="O164" s="24">
        <v>7.14</v>
      </c>
      <c r="P164" s="24">
        <v>61.62</v>
      </c>
      <c r="Q164" s="24">
        <v>62.27</v>
      </c>
      <c r="R164" s="24">
        <v>81.48</v>
      </c>
      <c r="S164" s="24">
        <v>68.56</v>
      </c>
      <c r="T164" s="24">
        <v>13.42</v>
      </c>
      <c r="U164" s="24">
        <v>1.39</v>
      </c>
      <c r="V164" s="24">
        <v>2.52</v>
      </c>
      <c r="W164" s="24">
        <v>5.48</v>
      </c>
      <c r="X164" s="24">
        <v>24.18</v>
      </c>
      <c r="Y164" s="24">
        <v>11.48</v>
      </c>
      <c r="Z164" s="24">
        <v>1.37</v>
      </c>
      <c r="AA164" s="24">
        <v>3.8</v>
      </c>
      <c r="AB164" s="24">
        <v>603.95000000000005</v>
      </c>
      <c r="AC164" s="24">
        <v>29.98</v>
      </c>
      <c r="AD164" s="70">
        <v>0</v>
      </c>
      <c r="AE164" s="24">
        <v>114.84</v>
      </c>
      <c r="AF164" s="70">
        <v>0</v>
      </c>
      <c r="AG164" s="24">
        <v>11.06</v>
      </c>
      <c r="AH164" s="24">
        <v>0</v>
      </c>
      <c r="AI164" s="24">
        <v>12.02</v>
      </c>
      <c r="AJ164" s="24">
        <v>1307.92</v>
      </c>
      <c r="AK164" s="24">
        <v>119.21</v>
      </c>
      <c r="AL164" s="24">
        <v>60.13</v>
      </c>
      <c r="AM164" s="24">
        <v>28.74</v>
      </c>
      <c r="AN164" s="24">
        <v>28.31</v>
      </c>
    </row>
    <row r="165" spans="1:40" s="67" customFormat="1" ht="17.25" customHeight="1" x14ac:dyDescent="0.55000000000000004">
      <c r="A165" s="67">
        <v>2021</v>
      </c>
      <c r="B165" s="67" t="s">
        <v>74</v>
      </c>
      <c r="C165" s="67">
        <v>164</v>
      </c>
      <c r="D165" s="24" t="s">
        <v>237</v>
      </c>
      <c r="E165" s="24">
        <v>1.34</v>
      </c>
      <c r="F165" s="24">
        <v>18.75</v>
      </c>
      <c r="G165" s="24">
        <v>3.17</v>
      </c>
      <c r="H165" s="24">
        <v>8.5500000000000007</v>
      </c>
      <c r="I165" s="24">
        <v>71.45</v>
      </c>
      <c r="J165" s="24">
        <v>53.22</v>
      </c>
      <c r="K165" s="24">
        <v>21.11</v>
      </c>
      <c r="L165" s="24">
        <v>23.55</v>
      </c>
      <c r="M165" s="24">
        <v>41.57</v>
      </c>
      <c r="N165" s="24">
        <v>2.62</v>
      </c>
      <c r="O165" s="24">
        <v>7.17</v>
      </c>
      <c r="P165" s="24">
        <v>69.86</v>
      </c>
      <c r="Q165" s="24">
        <v>72.84</v>
      </c>
      <c r="R165" s="24">
        <v>83.39</v>
      </c>
      <c r="S165" s="24">
        <v>72.02</v>
      </c>
      <c r="T165" s="24">
        <v>18.79</v>
      </c>
      <c r="U165" s="24">
        <v>0</v>
      </c>
      <c r="V165" s="24">
        <v>1.22</v>
      </c>
      <c r="W165" s="24">
        <v>5.04</v>
      </c>
      <c r="X165" s="24">
        <v>21.63</v>
      </c>
      <c r="Y165" s="24">
        <v>10.82</v>
      </c>
      <c r="Z165" s="24">
        <v>1.42</v>
      </c>
      <c r="AA165" s="24">
        <v>2.2000000000000002</v>
      </c>
      <c r="AB165" s="24">
        <v>498.64</v>
      </c>
      <c r="AC165" s="24">
        <v>36.880000000000003</v>
      </c>
      <c r="AD165" s="24">
        <v>48.76</v>
      </c>
      <c r="AE165" s="24">
        <v>113.95</v>
      </c>
      <c r="AF165" s="24">
        <v>7.06</v>
      </c>
      <c r="AG165" s="24">
        <v>11.81</v>
      </c>
      <c r="AH165" s="24">
        <v>2.72</v>
      </c>
      <c r="AI165" s="70">
        <v>0</v>
      </c>
      <c r="AJ165" s="24">
        <v>826.15</v>
      </c>
      <c r="AK165" s="24">
        <v>77.98</v>
      </c>
      <c r="AL165" s="24">
        <v>143.07</v>
      </c>
      <c r="AM165" s="24">
        <v>43.01</v>
      </c>
      <c r="AN165" s="24">
        <v>31.12</v>
      </c>
    </row>
    <row r="166" spans="1:40" s="67" customFormat="1" ht="17.25" customHeight="1" x14ac:dyDescent="0.55000000000000004">
      <c r="A166" s="67">
        <v>2021</v>
      </c>
      <c r="B166" s="67" t="s">
        <v>74</v>
      </c>
      <c r="C166" s="67">
        <v>165</v>
      </c>
      <c r="D166" s="24" t="s">
        <v>238</v>
      </c>
      <c r="E166" s="24">
        <v>0.6</v>
      </c>
      <c r="F166" s="24">
        <v>-6.22</v>
      </c>
      <c r="G166" s="24">
        <v>7.47</v>
      </c>
      <c r="H166" s="24">
        <v>12.17</v>
      </c>
      <c r="I166" s="24">
        <v>58.75</v>
      </c>
      <c r="J166" s="24">
        <v>42.26</v>
      </c>
      <c r="K166" s="24">
        <v>31.82</v>
      </c>
      <c r="L166" s="24">
        <v>20.93</v>
      </c>
      <c r="M166" s="24">
        <v>33.9</v>
      </c>
      <c r="N166" s="24">
        <v>1.39</v>
      </c>
      <c r="O166" s="24">
        <v>4.88</v>
      </c>
      <c r="P166" s="24">
        <v>72.819999999999993</v>
      </c>
      <c r="Q166" s="24">
        <v>57.14</v>
      </c>
      <c r="R166" s="24">
        <v>64.290000000000006</v>
      </c>
      <c r="S166" s="24">
        <v>63.04</v>
      </c>
      <c r="T166" s="24">
        <v>27.66</v>
      </c>
      <c r="U166" s="24">
        <v>2.42</v>
      </c>
      <c r="V166" s="24">
        <v>0</v>
      </c>
      <c r="W166" s="24">
        <v>5.19</v>
      </c>
      <c r="X166" s="24">
        <v>23.31</v>
      </c>
      <c r="Y166" s="24">
        <v>11.28</v>
      </c>
      <c r="Z166" s="24">
        <v>1.78</v>
      </c>
      <c r="AA166" s="24">
        <v>1.56</v>
      </c>
      <c r="AB166" s="24">
        <v>666.53</v>
      </c>
      <c r="AC166" s="24">
        <v>109.18</v>
      </c>
      <c r="AD166" s="24">
        <v>101.79</v>
      </c>
      <c r="AE166" s="24">
        <v>217.39</v>
      </c>
      <c r="AF166" s="24">
        <v>7.01</v>
      </c>
      <c r="AG166" s="24">
        <v>14.58</v>
      </c>
      <c r="AH166" s="24">
        <v>3</v>
      </c>
      <c r="AI166" s="24">
        <v>12.8</v>
      </c>
      <c r="AJ166" s="24">
        <v>1014.89</v>
      </c>
      <c r="AK166" s="24">
        <v>43.82</v>
      </c>
      <c r="AL166" s="24">
        <v>144.55000000000001</v>
      </c>
      <c r="AM166" s="24">
        <v>53.91</v>
      </c>
      <c r="AN166" s="24">
        <v>28.01</v>
      </c>
    </row>
    <row r="167" spans="1:40" s="67" customFormat="1" ht="17.25" customHeight="1" x14ac:dyDescent="0.55000000000000004">
      <c r="A167" s="67">
        <v>2021</v>
      </c>
      <c r="B167" s="67" t="s">
        <v>74</v>
      </c>
      <c r="C167" s="67">
        <v>166</v>
      </c>
      <c r="D167" s="24" t="s">
        <v>239</v>
      </c>
      <c r="E167" s="24">
        <v>1.04</v>
      </c>
      <c r="F167" s="24">
        <v>-6.49</v>
      </c>
      <c r="G167" s="24">
        <v>5.44</v>
      </c>
      <c r="H167" s="24">
        <v>20.329999999999998</v>
      </c>
      <c r="I167" s="24">
        <v>60.56</v>
      </c>
      <c r="J167" s="24">
        <v>41.08</v>
      </c>
      <c r="K167" s="24">
        <v>30.21</v>
      </c>
      <c r="L167" s="24">
        <v>24.15</v>
      </c>
      <c r="M167" s="24">
        <v>45.4</v>
      </c>
      <c r="N167" s="24">
        <v>1.08</v>
      </c>
      <c r="O167" s="24">
        <v>13.74</v>
      </c>
      <c r="P167" s="24">
        <v>67.959999999999994</v>
      </c>
      <c r="Q167" s="24">
        <v>75.44</v>
      </c>
      <c r="R167" s="24">
        <v>75.36</v>
      </c>
      <c r="S167" s="24">
        <v>58.65</v>
      </c>
      <c r="T167" s="24">
        <v>20.59</v>
      </c>
      <c r="U167" s="24">
        <v>0.62</v>
      </c>
      <c r="V167" s="24">
        <v>1.85</v>
      </c>
      <c r="W167" s="24">
        <v>4.21</v>
      </c>
      <c r="X167" s="24">
        <v>22.69</v>
      </c>
      <c r="Y167" s="24">
        <v>11</v>
      </c>
      <c r="Z167" s="24">
        <v>2.98</v>
      </c>
      <c r="AA167" s="24">
        <v>2.29</v>
      </c>
      <c r="AB167" s="24">
        <v>489.68</v>
      </c>
      <c r="AC167" s="24">
        <v>53.17</v>
      </c>
      <c r="AD167" s="24">
        <v>66.59</v>
      </c>
      <c r="AE167" s="24">
        <v>85.76</v>
      </c>
      <c r="AF167" s="24">
        <v>5.09</v>
      </c>
      <c r="AG167" s="24">
        <v>12.95</v>
      </c>
      <c r="AH167" s="24">
        <v>1.91</v>
      </c>
      <c r="AI167" s="24">
        <v>5.49</v>
      </c>
      <c r="AJ167" s="24">
        <v>941.96</v>
      </c>
      <c r="AK167" s="24">
        <v>79.12</v>
      </c>
      <c r="AL167" s="24">
        <v>140.44</v>
      </c>
      <c r="AM167" s="24">
        <v>43.36</v>
      </c>
      <c r="AN167" s="24">
        <v>21.5</v>
      </c>
    </row>
    <row r="168" spans="1:40" s="67" customFormat="1" ht="17.25" customHeight="1" x14ac:dyDescent="0.55000000000000004">
      <c r="A168" s="67">
        <v>2021</v>
      </c>
      <c r="B168" s="67" t="s">
        <v>74</v>
      </c>
      <c r="C168" s="67">
        <v>167</v>
      </c>
      <c r="D168" s="24" t="s">
        <v>240</v>
      </c>
      <c r="E168" s="24">
        <v>0.87</v>
      </c>
      <c r="F168" s="24">
        <v>-5.38</v>
      </c>
      <c r="G168" s="24">
        <v>4.6399999999999997</v>
      </c>
      <c r="H168" s="24">
        <v>15.49</v>
      </c>
      <c r="I168" s="24">
        <v>60.86</v>
      </c>
      <c r="J168" s="24">
        <v>35.31</v>
      </c>
      <c r="K168" s="24">
        <v>29.5</v>
      </c>
      <c r="L168" s="24">
        <v>21</v>
      </c>
      <c r="M168" s="24">
        <v>36.15</v>
      </c>
      <c r="N168" s="24">
        <v>0.73</v>
      </c>
      <c r="O168" s="24">
        <v>2.9</v>
      </c>
      <c r="P168" s="24">
        <v>59.73</v>
      </c>
      <c r="Q168" s="24">
        <v>66.95</v>
      </c>
      <c r="R168" s="24">
        <v>75.45</v>
      </c>
      <c r="S168" s="24">
        <v>59.87</v>
      </c>
      <c r="T168" s="24">
        <v>21.33</v>
      </c>
      <c r="U168" s="24">
        <v>0.31</v>
      </c>
      <c r="V168" s="24">
        <v>2.36</v>
      </c>
      <c r="W168" s="24">
        <v>6.89</v>
      </c>
      <c r="X168" s="24">
        <v>25.8</v>
      </c>
      <c r="Y168" s="24">
        <v>14.42</v>
      </c>
      <c r="Z168" s="24">
        <v>1.74</v>
      </c>
      <c r="AA168" s="24">
        <v>2.44</v>
      </c>
      <c r="AB168" s="24">
        <v>598.24</v>
      </c>
      <c r="AC168" s="24">
        <v>101.71</v>
      </c>
      <c r="AD168" s="24">
        <v>111.31</v>
      </c>
      <c r="AE168" s="24">
        <v>143.63</v>
      </c>
      <c r="AF168" s="24">
        <v>9.1</v>
      </c>
      <c r="AG168" s="24">
        <v>18.649999999999999</v>
      </c>
      <c r="AH168" s="24">
        <v>4.99</v>
      </c>
      <c r="AI168" s="24">
        <v>22.11</v>
      </c>
      <c r="AJ168" s="24">
        <v>1210.92</v>
      </c>
      <c r="AK168" s="24">
        <v>101.39</v>
      </c>
      <c r="AL168" s="24">
        <v>193.4</v>
      </c>
      <c r="AM168" s="24">
        <v>52.96</v>
      </c>
      <c r="AN168" s="24">
        <v>23.96</v>
      </c>
    </row>
    <row r="169" spans="1:40" s="67" customFormat="1" ht="17.25" customHeight="1" x14ac:dyDescent="0.55000000000000004">
      <c r="A169" s="67">
        <v>2021</v>
      </c>
      <c r="B169" s="67" t="s">
        <v>74</v>
      </c>
      <c r="C169" s="67">
        <v>168</v>
      </c>
      <c r="D169" s="24" t="s">
        <v>241</v>
      </c>
      <c r="E169" s="24">
        <v>1.0900000000000001</v>
      </c>
      <c r="F169" s="24">
        <v>6</v>
      </c>
      <c r="G169" s="24">
        <v>4.8</v>
      </c>
      <c r="H169" s="24">
        <v>10.65</v>
      </c>
      <c r="I169" s="24">
        <v>67.94</v>
      </c>
      <c r="J169" s="24">
        <v>43.12</v>
      </c>
      <c r="K169" s="24">
        <v>25.07</v>
      </c>
      <c r="L169" s="24">
        <v>22.65</v>
      </c>
      <c r="M169" s="24">
        <v>45.56</v>
      </c>
      <c r="N169" s="24">
        <v>0.8</v>
      </c>
      <c r="O169" s="24">
        <v>9.3000000000000007</v>
      </c>
      <c r="P169" s="24">
        <v>72.02</v>
      </c>
      <c r="Q169" s="24">
        <v>76.84</v>
      </c>
      <c r="R169" s="24">
        <v>82.55</v>
      </c>
      <c r="S169" s="24">
        <v>56.35</v>
      </c>
      <c r="T169" s="24">
        <v>21.14</v>
      </c>
      <c r="U169" s="24">
        <v>0</v>
      </c>
      <c r="V169" s="24">
        <v>2.6</v>
      </c>
      <c r="W169" s="24">
        <v>4.6100000000000003</v>
      </c>
      <c r="X169" s="24">
        <v>24.49</v>
      </c>
      <c r="Y169" s="24">
        <v>15.03</v>
      </c>
      <c r="Z169" s="24">
        <v>2.21</v>
      </c>
      <c r="AA169" s="24">
        <v>3.43</v>
      </c>
      <c r="AB169" s="24">
        <v>540.03</v>
      </c>
      <c r="AC169" s="24">
        <v>25.03</v>
      </c>
      <c r="AD169" s="24">
        <v>82.68</v>
      </c>
      <c r="AE169" s="24">
        <v>83.79</v>
      </c>
      <c r="AF169" s="24">
        <v>4.38</v>
      </c>
      <c r="AG169" s="24">
        <v>16.11</v>
      </c>
      <c r="AH169" s="24">
        <v>2.46</v>
      </c>
      <c r="AI169" s="24">
        <v>2.65</v>
      </c>
      <c r="AJ169" s="24">
        <v>1009.32</v>
      </c>
      <c r="AK169" s="24">
        <v>125.92</v>
      </c>
      <c r="AL169" s="24">
        <v>194.64</v>
      </c>
      <c r="AM169" s="24">
        <v>60.44</v>
      </c>
      <c r="AN169" s="24">
        <v>23.9</v>
      </c>
    </row>
    <row r="170" spans="1:40" s="67" customFormat="1" ht="17.25" customHeight="1" x14ac:dyDescent="0.55000000000000004">
      <c r="A170" s="67">
        <v>2021</v>
      </c>
      <c r="B170" s="67" t="s">
        <v>74</v>
      </c>
      <c r="C170" s="67">
        <v>169</v>
      </c>
      <c r="D170" s="24" t="s">
        <v>242</v>
      </c>
      <c r="E170" s="24">
        <v>1.07</v>
      </c>
      <c r="F170" s="24">
        <v>26.36</v>
      </c>
      <c r="G170" s="24">
        <v>4.82</v>
      </c>
      <c r="H170" s="24">
        <v>7.58</v>
      </c>
      <c r="I170" s="24">
        <v>63.15</v>
      </c>
      <c r="J170" s="24">
        <v>43.93</v>
      </c>
      <c r="K170" s="24">
        <v>25</v>
      </c>
      <c r="L170" s="24">
        <v>21.82</v>
      </c>
      <c r="M170" s="24">
        <v>43.22</v>
      </c>
      <c r="N170" s="24">
        <v>0.54</v>
      </c>
      <c r="O170" s="24">
        <v>10.47</v>
      </c>
      <c r="P170" s="24">
        <v>63.17</v>
      </c>
      <c r="Q170" s="24">
        <v>70.86</v>
      </c>
      <c r="R170" s="24">
        <v>78.13</v>
      </c>
      <c r="S170" s="24">
        <v>61.23</v>
      </c>
      <c r="T170" s="24">
        <v>17.07</v>
      </c>
      <c r="U170" s="24">
        <v>0.81</v>
      </c>
      <c r="V170" s="24">
        <v>1.37</v>
      </c>
      <c r="W170" s="24">
        <v>5.35</v>
      </c>
      <c r="X170" s="24">
        <v>23.71</v>
      </c>
      <c r="Y170" s="24">
        <v>11.92</v>
      </c>
      <c r="Z170" s="24">
        <v>2.09</v>
      </c>
      <c r="AA170" s="24">
        <v>2.46</v>
      </c>
      <c r="AB170" s="24">
        <v>592.16</v>
      </c>
      <c r="AC170" s="24">
        <v>87.24</v>
      </c>
      <c r="AD170" s="24">
        <v>76.53</v>
      </c>
      <c r="AE170" s="24">
        <v>153.4</v>
      </c>
      <c r="AF170" s="24">
        <v>6.02</v>
      </c>
      <c r="AG170" s="24">
        <v>13.9</v>
      </c>
      <c r="AH170" s="24">
        <v>3.03</v>
      </c>
      <c r="AI170" s="24">
        <v>10.08</v>
      </c>
      <c r="AJ170" s="24">
        <v>925.9</v>
      </c>
      <c r="AK170" s="24">
        <v>78.37</v>
      </c>
      <c r="AL170" s="24">
        <v>171.12</v>
      </c>
      <c r="AM170" s="24">
        <v>35.5</v>
      </c>
      <c r="AN170" s="24">
        <v>14.86</v>
      </c>
    </row>
    <row r="171" spans="1:40" s="67" customFormat="1" ht="17.25" customHeight="1" x14ac:dyDescent="0.55000000000000004">
      <c r="A171" s="67">
        <v>2021</v>
      </c>
      <c r="B171" s="67" t="s">
        <v>74</v>
      </c>
      <c r="C171" s="67">
        <v>170</v>
      </c>
      <c r="D171" s="24" t="s">
        <v>243</v>
      </c>
      <c r="E171" s="24">
        <v>1.19</v>
      </c>
      <c r="F171" s="24">
        <v>3.35</v>
      </c>
      <c r="G171" s="24">
        <v>3.95</v>
      </c>
      <c r="H171" s="24">
        <v>15.11</v>
      </c>
      <c r="I171" s="24">
        <v>69.23</v>
      </c>
      <c r="J171" s="24">
        <v>38.92</v>
      </c>
      <c r="K171" s="24">
        <v>31.29</v>
      </c>
      <c r="L171" s="24">
        <v>21.18</v>
      </c>
      <c r="M171" s="24">
        <v>40.56</v>
      </c>
      <c r="N171" s="24">
        <v>1.64</v>
      </c>
      <c r="O171" s="24">
        <v>11.9</v>
      </c>
      <c r="P171" s="24">
        <v>78.61</v>
      </c>
      <c r="Q171" s="24">
        <v>72.12</v>
      </c>
      <c r="R171" s="24">
        <v>85.42</v>
      </c>
      <c r="S171" s="24">
        <v>64.7</v>
      </c>
      <c r="T171" s="24">
        <v>19.79</v>
      </c>
      <c r="U171" s="24">
        <v>0</v>
      </c>
      <c r="V171" s="24">
        <v>3.41</v>
      </c>
      <c r="W171" s="24">
        <v>5.42</v>
      </c>
      <c r="X171" s="24">
        <v>27.99</v>
      </c>
      <c r="Y171" s="24">
        <v>13.97</v>
      </c>
      <c r="Z171" s="24">
        <v>2.13</v>
      </c>
      <c r="AA171" s="24">
        <v>2.54</v>
      </c>
      <c r="AB171" s="24">
        <v>547.61</v>
      </c>
      <c r="AC171" s="24">
        <v>65.84</v>
      </c>
      <c r="AD171" s="24">
        <v>87.37</v>
      </c>
      <c r="AE171" s="24">
        <v>176.7</v>
      </c>
      <c r="AF171" s="24">
        <v>6.44</v>
      </c>
      <c r="AG171" s="24">
        <v>14.35</v>
      </c>
      <c r="AH171" s="24">
        <v>3.8</v>
      </c>
      <c r="AI171" s="70">
        <v>0</v>
      </c>
      <c r="AJ171" s="24">
        <v>894.64</v>
      </c>
      <c r="AK171" s="24">
        <v>90.6</v>
      </c>
      <c r="AL171" s="24">
        <v>159.44</v>
      </c>
      <c r="AM171" s="24">
        <v>47.17</v>
      </c>
      <c r="AN171" s="24">
        <v>14.44</v>
      </c>
    </row>
    <row r="172" spans="1:40" s="67" customFormat="1" ht="17.25" customHeight="1" x14ac:dyDescent="0.55000000000000004">
      <c r="A172" s="67">
        <v>2021</v>
      </c>
      <c r="B172" s="67" t="s">
        <v>74</v>
      </c>
      <c r="C172" s="67">
        <v>171</v>
      </c>
      <c r="D172" s="24" t="s">
        <v>244</v>
      </c>
      <c r="E172" s="24">
        <v>0.93</v>
      </c>
      <c r="F172" s="24">
        <v>4.5999999999999996</v>
      </c>
      <c r="G172" s="24">
        <v>3.75</v>
      </c>
      <c r="H172" s="24">
        <v>14.27</v>
      </c>
      <c r="I172" s="24">
        <v>67.19</v>
      </c>
      <c r="J172" s="24">
        <v>39.14</v>
      </c>
      <c r="K172" s="24">
        <v>31.71</v>
      </c>
      <c r="L172" s="24">
        <v>19.22</v>
      </c>
      <c r="M172" s="24">
        <v>53.78</v>
      </c>
      <c r="N172" s="24">
        <v>1.1100000000000001</v>
      </c>
      <c r="O172" s="24">
        <v>16.329999999999998</v>
      </c>
      <c r="P172" s="24">
        <v>72.81</v>
      </c>
      <c r="Q172" s="24">
        <v>77.95</v>
      </c>
      <c r="R172" s="24">
        <v>79.3</v>
      </c>
      <c r="S172" s="24">
        <v>64.42</v>
      </c>
      <c r="T172" s="24">
        <v>23.15</v>
      </c>
      <c r="U172" s="24">
        <v>0.75</v>
      </c>
      <c r="V172" s="24">
        <v>2.6</v>
      </c>
      <c r="W172" s="24">
        <v>5.62</v>
      </c>
      <c r="X172" s="24">
        <v>26.53</v>
      </c>
      <c r="Y172" s="24">
        <v>12.22</v>
      </c>
      <c r="Z172" s="24">
        <v>2.67</v>
      </c>
      <c r="AA172" s="24">
        <v>2.95</v>
      </c>
      <c r="AB172" s="24">
        <v>619.04</v>
      </c>
      <c r="AC172" s="24">
        <v>103.25</v>
      </c>
      <c r="AD172" s="24">
        <v>47.68</v>
      </c>
      <c r="AE172" s="24">
        <v>140.56</v>
      </c>
      <c r="AF172" s="24">
        <v>6.71</v>
      </c>
      <c r="AG172" s="24">
        <v>15.79</v>
      </c>
      <c r="AH172" s="24">
        <v>2.97</v>
      </c>
      <c r="AI172" s="24">
        <v>21.88</v>
      </c>
      <c r="AJ172" s="24">
        <v>1062.2</v>
      </c>
      <c r="AK172" s="24">
        <v>77.63</v>
      </c>
      <c r="AL172" s="24">
        <v>162.1</v>
      </c>
      <c r="AM172" s="24">
        <v>29.16</v>
      </c>
      <c r="AN172" s="24">
        <v>39.049999999999997</v>
      </c>
    </row>
    <row r="173" spans="1:40" s="67" customFormat="1" ht="17.25" customHeight="1" x14ac:dyDescent="0.55000000000000004">
      <c r="A173" s="67">
        <v>2021</v>
      </c>
      <c r="B173" s="67" t="s">
        <v>74</v>
      </c>
      <c r="C173" s="67">
        <v>172</v>
      </c>
      <c r="D173" s="24" t="s">
        <v>245</v>
      </c>
      <c r="E173" s="24">
        <v>0.91</v>
      </c>
      <c r="F173" s="24">
        <v>-9.5</v>
      </c>
      <c r="G173" s="24">
        <v>4.3</v>
      </c>
      <c r="H173" s="24">
        <v>23.19</v>
      </c>
      <c r="I173" s="24">
        <v>64.430000000000007</v>
      </c>
      <c r="J173" s="24">
        <v>41.43</v>
      </c>
      <c r="K173" s="24">
        <v>35</v>
      </c>
      <c r="L173" s="24">
        <v>20.170000000000002</v>
      </c>
      <c r="M173" s="24">
        <v>39</v>
      </c>
      <c r="N173" s="24">
        <v>0.38</v>
      </c>
      <c r="O173" s="24">
        <v>6.97</v>
      </c>
      <c r="P173" s="24">
        <v>60.55</v>
      </c>
      <c r="Q173" s="24">
        <v>73.56</v>
      </c>
      <c r="R173" s="24">
        <v>75</v>
      </c>
      <c r="S173" s="24">
        <v>54.86</v>
      </c>
      <c r="T173" s="24">
        <v>25.04</v>
      </c>
      <c r="U173" s="24">
        <v>0</v>
      </c>
      <c r="V173" s="24">
        <v>3.32</v>
      </c>
      <c r="W173" s="24">
        <v>4.9000000000000004</v>
      </c>
      <c r="X173" s="24">
        <v>25.98</v>
      </c>
      <c r="Y173" s="24">
        <v>14.1</v>
      </c>
      <c r="Z173" s="24">
        <v>2.1</v>
      </c>
      <c r="AA173" s="24">
        <v>1.86</v>
      </c>
      <c r="AB173" s="24">
        <v>468.54</v>
      </c>
      <c r="AC173" s="24">
        <v>73.19</v>
      </c>
      <c r="AD173" s="24">
        <v>39.83</v>
      </c>
      <c r="AE173" s="24">
        <v>64.14</v>
      </c>
      <c r="AF173" s="24">
        <v>6.57</v>
      </c>
      <c r="AG173" s="24">
        <v>15.59</v>
      </c>
      <c r="AH173" s="24">
        <v>1.44</v>
      </c>
      <c r="AI173" s="70">
        <v>0</v>
      </c>
      <c r="AJ173" s="24">
        <v>1048.3</v>
      </c>
      <c r="AK173" s="24">
        <v>105.92</v>
      </c>
      <c r="AL173" s="24">
        <v>211.27</v>
      </c>
      <c r="AM173" s="24">
        <v>9.23</v>
      </c>
      <c r="AN173" s="24">
        <v>73.849999999999994</v>
      </c>
    </row>
    <row r="174" spans="1:40" s="67" customFormat="1" ht="17.25" customHeight="1" x14ac:dyDescent="0.55000000000000004">
      <c r="A174" s="67">
        <v>2021</v>
      </c>
      <c r="B174" s="67" t="s">
        <v>74</v>
      </c>
      <c r="C174" s="67">
        <v>173</v>
      </c>
      <c r="D174" s="24" t="s">
        <v>246</v>
      </c>
      <c r="E174" s="24">
        <v>1.01</v>
      </c>
      <c r="F174" s="24">
        <v>10.6</v>
      </c>
      <c r="G174" s="24">
        <v>5.77</v>
      </c>
      <c r="H174" s="24">
        <v>14.42</v>
      </c>
      <c r="I174" s="24">
        <v>66.36</v>
      </c>
      <c r="J174" s="24">
        <v>47.63</v>
      </c>
      <c r="K174" s="24">
        <v>29.39</v>
      </c>
      <c r="L174" s="24">
        <v>22.54</v>
      </c>
      <c r="M174" s="24">
        <v>39.950000000000003</v>
      </c>
      <c r="N174" s="24">
        <v>1.68</v>
      </c>
      <c r="O174" s="24">
        <v>14.18</v>
      </c>
      <c r="P174" s="24">
        <v>72.61</v>
      </c>
      <c r="Q174" s="24">
        <v>77.849999999999994</v>
      </c>
      <c r="R174" s="24">
        <v>79.400000000000006</v>
      </c>
      <c r="S174" s="24">
        <v>66.040000000000006</v>
      </c>
      <c r="T174" s="24">
        <v>18.850000000000001</v>
      </c>
      <c r="U174" s="24">
        <v>0.43</v>
      </c>
      <c r="V174" s="24">
        <v>1.67</v>
      </c>
      <c r="W174" s="24">
        <v>5.86</v>
      </c>
      <c r="X174" s="24">
        <v>22.18</v>
      </c>
      <c r="Y174" s="24">
        <v>12.58</v>
      </c>
      <c r="Z174" s="24">
        <v>2.68</v>
      </c>
      <c r="AA174" s="24">
        <v>3.25</v>
      </c>
      <c r="AB174" s="24">
        <v>507.89</v>
      </c>
      <c r="AC174" s="24">
        <v>81.260000000000005</v>
      </c>
      <c r="AD174" s="24">
        <v>68.06</v>
      </c>
      <c r="AE174" s="24">
        <v>59.06</v>
      </c>
      <c r="AF174" s="24">
        <v>3.19</v>
      </c>
      <c r="AG174" s="24">
        <v>14.15</v>
      </c>
      <c r="AH174" s="24">
        <v>3.66</v>
      </c>
      <c r="AI174" s="24">
        <v>6.84</v>
      </c>
      <c r="AJ174" s="24">
        <v>1031.93</v>
      </c>
      <c r="AK174" s="24">
        <v>78</v>
      </c>
      <c r="AL174" s="24">
        <v>190.98</v>
      </c>
      <c r="AM174" s="24">
        <v>36.86</v>
      </c>
      <c r="AN174" s="24">
        <v>20.68</v>
      </c>
    </row>
    <row r="175" spans="1:40" s="67" customFormat="1" ht="17.25" customHeight="1" x14ac:dyDescent="0.55000000000000004">
      <c r="A175" s="67">
        <v>2021</v>
      </c>
      <c r="B175" s="67" t="s">
        <v>74</v>
      </c>
      <c r="C175" s="67">
        <v>174</v>
      </c>
      <c r="D175" s="24" t="s">
        <v>247</v>
      </c>
      <c r="E175" s="24">
        <v>1.19</v>
      </c>
      <c r="F175" s="24">
        <v>3.71</v>
      </c>
      <c r="G175" s="24">
        <v>5.85</v>
      </c>
      <c r="H175" s="24">
        <v>15.98</v>
      </c>
      <c r="I175" s="24">
        <v>69.900000000000006</v>
      </c>
      <c r="J175" s="24">
        <v>56.34</v>
      </c>
      <c r="K175" s="24">
        <v>23.29</v>
      </c>
      <c r="L175" s="24">
        <v>23.56</v>
      </c>
      <c r="M175" s="24">
        <v>52.2</v>
      </c>
      <c r="N175" s="24">
        <v>1.1599999999999999</v>
      </c>
      <c r="O175" s="24">
        <v>14.58</v>
      </c>
      <c r="P175" s="24">
        <v>64.430000000000007</v>
      </c>
      <c r="Q175" s="24">
        <v>78.88</v>
      </c>
      <c r="R175" s="24">
        <v>76.510000000000005</v>
      </c>
      <c r="S175" s="24">
        <v>63.89</v>
      </c>
      <c r="T175" s="24">
        <v>19.059999999999999</v>
      </c>
      <c r="U175" s="24">
        <v>0.59</v>
      </c>
      <c r="V175" s="24">
        <v>1.58</v>
      </c>
      <c r="W175" s="24">
        <v>6.16</v>
      </c>
      <c r="X175" s="24">
        <v>24.29</v>
      </c>
      <c r="Y175" s="24">
        <v>12.35</v>
      </c>
      <c r="Z175" s="24">
        <v>3.15</v>
      </c>
      <c r="AA175" s="24">
        <v>2.09</v>
      </c>
      <c r="AB175" s="24">
        <v>523.27</v>
      </c>
      <c r="AC175" s="24">
        <v>40.21</v>
      </c>
      <c r="AD175" s="24">
        <v>60.43</v>
      </c>
      <c r="AE175" s="24">
        <v>132.61000000000001</v>
      </c>
      <c r="AF175" s="24">
        <v>5.22</v>
      </c>
      <c r="AG175" s="24">
        <v>14.01</v>
      </c>
      <c r="AH175" s="24">
        <v>2.96</v>
      </c>
      <c r="AI175" s="70">
        <v>0</v>
      </c>
      <c r="AJ175" s="24">
        <v>989.05</v>
      </c>
      <c r="AK175" s="24">
        <v>71.44</v>
      </c>
      <c r="AL175" s="24">
        <v>177.06</v>
      </c>
      <c r="AM175" s="24">
        <v>20.59</v>
      </c>
      <c r="AN175" s="24">
        <v>27.94</v>
      </c>
    </row>
    <row r="176" spans="1:40" s="67" customFormat="1" ht="17.25" customHeight="1" x14ac:dyDescent="0.55000000000000004">
      <c r="A176" s="67">
        <v>2021</v>
      </c>
      <c r="B176" s="67" t="s">
        <v>74</v>
      </c>
      <c r="C176" s="67">
        <v>175</v>
      </c>
      <c r="D176" s="24" t="s">
        <v>248</v>
      </c>
      <c r="E176" s="24">
        <v>1.1000000000000001</v>
      </c>
      <c r="F176" s="24">
        <v>1.17</v>
      </c>
      <c r="G176" s="24">
        <v>6.93</v>
      </c>
      <c r="H176" s="24">
        <v>12.66</v>
      </c>
      <c r="I176" s="24">
        <v>62.84</v>
      </c>
      <c r="J176" s="24">
        <v>44.93</v>
      </c>
      <c r="K176" s="24">
        <v>24.39</v>
      </c>
      <c r="L176" s="24">
        <v>21.67</v>
      </c>
      <c r="M176" s="24">
        <v>32.81</v>
      </c>
      <c r="N176" s="24">
        <v>1.97</v>
      </c>
      <c r="O176" s="24">
        <v>8.82</v>
      </c>
      <c r="P176" s="24">
        <v>65.5</v>
      </c>
      <c r="Q176" s="24">
        <v>78.7</v>
      </c>
      <c r="R176" s="24">
        <v>73.78</v>
      </c>
      <c r="S176" s="24">
        <v>63.14</v>
      </c>
      <c r="T176" s="24">
        <v>23.81</v>
      </c>
      <c r="U176" s="24">
        <v>0.79</v>
      </c>
      <c r="V176" s="24">
        <v>1.27</v>
      </c>
      <c r="W176" s="24">
        <v>4.8600000000000003</v>
      </c>
      <c r="X176" s="24">
        <v>21.27</v>
      </c>
      <c r="Y176" s="24">
        <v>10.51</v>
      </c>
      <c r="Z176" s="24">
        <v>3.09</v>
      </c>
      <c r="AA176" s="24">
        <v>3.57</v>
      </c>
      <c r="AB176" s="24">
        <v>571.61</v>
      </c>
      <c r="AC176" s="24">
        <v>78.290000000000006</v>
      </c>
      <c r="AD176" s="24">
        <v>71.430000000000007</v>
      </c>
      <c r="AE176" s="24">
        <v>77.73</v>
      </c>
      <c r="AF176" s="24">
        <v>6.8</v>
      </c>
      <c r="AG176" s="24">
        <v>15.09</v>
      </c>
      <c r="AH176" s="24">
        <v>0.64</v>
      </c>
      <c r="AI176" s="24">
        <v>26.18</v>
      </c>
      <c r="AJ176" s="24">
        <v>991.6</v>
      </c>
      <c r="AK176" s="24">
        <v>92.92</v>
      </c>
      <c r="AL176" s="24">
        <v>188.77</v>
      </c>
      <c r="AM176" s="24">
        <v>42.21</v>
      </c>
      <c r="AN176" s="24">
        <v>10.99</v>
      </c>
    </row>
    <row r="177" spans="1:40" s="67" customFormat="1" ht="17.25" customHeight="1" x14ac:dyDescent="0.55000000000000004">
      <c r="A177" s="67">
        <v>2021</v>
      </c>
      <c r="B177" s="67" t="s">
        <v>74</v>
      </c>
      <c r="C177" s="67">
        <v>176</v>
      </c>
      <c r="D177" s="24" t="s">
        <v>249</v>
      </c>
      <c r="E177" s="24">
        <v>0.95</v>
      </c>
      <c r="F177" s="24">
        <v>8.67</v>
      </c>
      <c r="G177" s="24">
        <v>5.12</v>
      </c>
      <c r="H177" s="24">
        <v>18.13</v>
      </c>
      <c r="I177" s="24">
        <v>60.37</v>
      </c>
      <c r="J177" s="24">
        <v>39.1</v>
      </c>
      <c r="K177" s="24">
        <v>28.43</v>
      </c>
      <c r="L177" s="24">
        <v>21.79</v>
      </c>
      <c r="M177" s="24">
        <v>50</v>
      </c>
      <c r="N177" s="24">
        <v>1.1000000000000001</v>
      </c>
      <c r="O177" s="24">
        <v>19.350000000000001</v>
      </c>
      <c r="P177" s="24">
        <v>60</v>
      </c>
      <c r="Q177" s="24">
        <v>64.5</v>
      </c>
      <c r="R177" s="24">
        <v>66.040000000000006</v>
      </c>
      <c r="S177" s="24">
        <v>55.35</v>
      </c>
      <c r="T177" s="24">
        <v>21.98</v>
      </c>
      <c r="U177" s="24">
        <v>0.81</v>
      </c>
      <c r="V177" s="24">
        <v>1.33</v>
      </c>
      <c r="W177" s="24">
        <v>3.74</v>
      </c>
      <c r="X177" s="24">
        <v>25.08</v>
      </c>
      <c r="Y177" s="24">
        <v>13.26</v>
      </c>
      <c r="Z177" s="24">
        <v>2.84</v>
      </c>
      <c r="AA177" s="24">
        <v>2.52</v>
      </c>
      <c r="AB177" s="24">
        <v>444.62</v>
      </c>
      <c r="AC177" s="24">
        <v>57.33</v>
      </c>
      <c r="AD177" s="24">
        <v>28.68</v>
      </c>
      <c r="AE177" s="24">
        <v>64.180000000000007</v>
      </c>
      <c r="AF177" s="24">
        <v>6.63</v>
      </c>
      <c r="AG177" s="24">
        <v>15.37</v>
      </c>
      <c r="AH177" s="24">
        <v>1.1000000000000001</v>
      </c>
      <c r="AI177" s="70">
        <v>0</v>
      </c>
      <c r="AJ177" s="24">
        <v>791.12</v>
      </c>
      <c r="AK177" s="24">
        <v>105.3</v>
      </c>
      <c r="AL177" s="24">
        <v>175.38</v>
      </c>
      <c r="AM177" s="70">
        <v>0</v>
      </c>
      <c r="AN177" s="70">
        <v>0</v>
      </c>
    </row>
    <row r="178" spans="1:40" s="67" customFormat="1" ht="17.25" customHeight="1" x14ac:dyDescent="0.55000000000000004">
      <c r="A178" s="67">
        <v>2021</v>
      </c>
      <c r="B178" s="67" t="s">
        <v>74</v>
      </c>
      <c r="C178" s="67">
        <v>177</v>
      </c>
      <c r="D178" s="24" t="s">
        <v>250</v>
      </c>
      <c r="E178" s="24">
        <v>0.8</v>
      </c>
      <c r="F178" s="24">
        <v>-10.67</v>
      </c>
      <c r="G178" s="24">
        <v>4.9800000000000004</v>
      </c>
      <c r="H178" s="24">
        <v>15.07</v>
      </c>
      <c r="I178" s="24">
        <v>55.96</v>
      </c>
      <c r="J178" s="24">
        <v>49.94</v>
      </c>
      <c r="K178" s="24">
        <v>35.340000000000003</v>
      </c>
      <c r="L178" s="24">
        <v>19.43</v>
      </c>
      <c r="M178" s="24">
        <v>32.15</v>
      </c>
      <c r="N178" s="24">
        <v>1.84</v>
      </c>
      <c r="O178" s="24">
        <v>18.52</v>
      </c>
      <c r="P178" s="24">
        <v>62.64</v>
      </c>
      <c r="Q178" s="24">
        <v>79.27</v>
      </c>
      <c r="R178" s="24">
        <v>72.180000000000007</v>
      </c>
      <c r="S178" s="24">
        <v>57.53</v>
      </c>
      <c r="T178" s="24">
        <v>22.44</v>
      </c>
      <c r="U178" s="24">
        <v>0</v>
      </c>
      <c r="V178" s="24">
        <v>0.63</v>
      </c>
      <c r="W178" s="24">
        <v>6.78</v>
      </c>
      <c r="X178" s="24">
        <v>27.06</v>
      </c>
      <c r="Y178" s="24">
        <v>12.85</v>
      </c>
      <c r="Z178" s="24">
        <v>3.18</v>
      </c>
      <c r="AA178" s="24">
        <v>2.3199999999999998</v>
      </c>
      <c r="AB178" s="24">
        <v>740.18</v>
      </c>
      <c r="AC178" s="24">
        <v>81.209999999999994</v>
      </c>
      <c r="AD178" s="24">
        <v>177.98</v>
      </c>
      <c r="AE178" s="24">
        <v>122.67</v>
      </c>
      <c r="AF178" s="24">
        <v>3.04</v>
      </c>
      <c r="AG178" s="24">
        <v>16.27</v>
      </c>
      <c r="AH178" s="24">
        <v>2.15</v>
      </c>
      <c r="AI178" s="24">
        <v>24.31</v>
      </c>
      <c r="AJ178" s="24">
        <v>1050.99</v>
      </c>
      <c r="AK178" s="24">
        <v>63.11</v>
      </c>
      <c r="AL178" s="24">
        <v>234.44</v>
      </c>
      <c r="AM178" s="24">
        <v>46.8</v>
      </c>
      <c r="AN178" s="24">
        <v>15.18</v>
      </c>
    </row>
    <row r="179" spans="1:40" s="67" customFormat="1" ht="17.25" customHeight="1" x14ac:dyDescent="0.55000000000000004">
      <c r="A179" s="67">
        <v>2021</v>
      </c>
      <c r="B179" s="67" t="s">
        <v>74</v>
      </c>
      <c r="C179" s="67">
        <v>178</v>
      </c>
      <c r="D179" s="24" t="s">
        <v>251</v>
      </c>
      <c r="E179" s="24">
        <v>0.93</v>
      </c>
      <c r="F179" s="24">
        <v>-0.67</v>
      </c>
      <c r="G179" s="24">
        <v>4.82</v>
      </c>
      <c r="H179" s="24">
        <v>11.93</v>
      </c>
      <c r="I179" s="24">
        <v>60.01</v>
      </c>
      <c r="J179" s="24">
        <v>44.17</v>
      </c>
      <c r="K179" s="24">
        <v>27.19</v>
      </c>
      <c r="L179" s="24">
        <v>20.41</v>
      </c>
      <c r="M179" s="24">
        <v>40.450000000000003</v>
      </c>
      <c r="N179" s="24">
        <v>1.05</v>
      </c>
      <c r="O179" s="24">
        <v>6.6</v>
      </c>
      <c r="P179" s="24">
        <v>63.57</v>
      </c>
      <c r="Q179" s="24">
        <v>70.459999999999994</v>
      </c>
      <c r="R179" s="24">
        <v>78.3</v>
      </c>
      <c r="S179" s="24">
        <v>61.26</v>
      </c>
      <c r="T179" s="24">
        <v>18.7</v>
      </c>
      <c r="U179" s="24">
        <v>1.06</v>
      </c>
      <c r="V179" s="24">
        <v>2.0299999999999998</v>
      </c>
      <c r="W179" s="24">
        <v>5.58</v>
      </c>
      <c r="X179" s="24">
        <v>23.93</v>
      </c>
      <c r="Y179" s="24">
        <v>12.6</v>
      </c>
      <c r="Z179" s="24">
        <v>1.04</v>
      </c>
      <c r="AA179" s="24">
        <v>2.06</v>
      </c>
      <c r="AB179" s="24">
        <v>523.78</v>
      </c>
      <c r="AC179" s="24">
        <v>61.13</v>
      </c>
      <c r="AD179" s="24">
        <v>86.77</v>
      </c>
      <c r="AE179" s="24">
        <v>116.05</v>
      </c>
      <c r="AF179" s="24">
        <v>5.9</v>
      </c>
      <c r="AG179" s="24">
        <v>15.21</v>
      </c>
      <c r="AH179" s="24">
        <v>3.94</v>
      </c>
      <c r="AI179" s="24">
        <v>16.64</v>
      </c>
      <c r="AJ179" s="24">
        <v>970.87</v>
      </c>
      <c r="AK179" s="24">
        <v>101.88</v>
      </c>
      <c r="AL179" s="24">
        <v>161.43</v>
      </c>
      <c r="AM179" s="24">
        <v>30.43</v>
      </c>
      <c r="AN179" s="24">
        <v>27.82</v>
      </c>
    </row>
    <row r="180" spans="1:40" s="67" customFormat="1" ht="17.25" customHeight="1" x14ac:dyDescent="0.55000000000000004">
      <c r="A180" s="67">
        <v>2021</v>
      </c>
      <c r="B180" s="67" t="s">
        <v>74</v>
      </c>
      <c r="C180" s="67">
        <v>179</v>
      </c>
      <c r="D180" s="24" t="s">
        <v>252</v>
      </c>
      <c r="E180" s="24">
        <v>1.07</v>
      </c>
      <c r="F180" s="24">
        <v>3.65</v>
      </c>
      <c r="G180" s="24">
        <v>5.98</v>
      </c>
      <c r="H180" s="24">
        <v>15.06</v>
      </c>
      <c r="I180" s="24">
        <v>68.92</v>
      </c>
      <c r="J180" s="24">
        <v>51.28</v>
      </c>
      <c r="K180" s="24">
        <v>26.67</v>
      </c>
      <c r="L180" s="24">
        <v>21.02</v>
      </c>
      <c r="M180" s="24">
        <v>38.86</v>
      </c>
      <c r="N180" s="24">
        <v>1.43</v>
      </c>
      <c r="O180" s="24">
        <v>7.69</v>
      </c>
      <c r="P180" s="24">
        <v>74.11</v>
      </c>
      <c r="Q180" s="24">
        <v>70.5</v>
      </c>
      <c r="R180" s="24">
        <v>78.510000000000005</v>
      </c>
      <c r="S180" s="24">
        <v>68.349999999999994</v>
      </c>
      <c r="T180" s="24">
        <v>23.11</v>
      </c>
      <c r="U180" s="24">
        <v>0.83</v>
      </c>
      <c r="V180" s="24">
        <v>0.92</v>
      </c>
      <c r="W180" s="24">
        <v>5.71</v>
      </c>
      <c r="X180" s="24">
        <v>22.9</v>
      </c>
      <c r="Y180" s="24">
        <v>10.71</v>
      </c>
      <c r="Z180" s="24">
        <v>1.57</v>
      </c>
      <c r="AA180" s="24">
        <v>2.23</v>
      </c>
      <c r="AB180" s="24">
        <v>453.07</v>
      </c>
      <c r="AC180" s="24">
        <v>15.05</v>
      </c>
      <c r="AD180" s="24">
        <v>74.34</v>
      </c>
      <c r="AE180" s="24">
        <v>143.91999999999999</v>
      </c>
      <c r="AF180" s="24">
        <v>7.49</v>
      </c>
      <c r="AG180" s="24">
        <v>14.83</v>
      </c>
      <c r="AH180" s="24">
        <v>2.8</v>
      </c>
      <c r="AI180" s="24">
        <v>50.51</v>
      </c>
      <c r="AJ180" s="24">
        <v>869.29</v>
      </c>
      <c r="AK180" s="24">
        <v>85.83</v>
      </c>
      <c r="AL180" s="24">
        <v>173.29</v>
      </c>
      <c r="AM180" s="24">
        <v>44.09</v>
      </c>
      <c r="AN180" s="24">
        <v>38.729999999999997</v>
      </c>
    </row>
    <row r="181" spans="1:40" s="67" customFormat="1" ht="17.25" customHeight="1" x14ac:dyDescent="0.55000000000000004">
      <c r="A181" s="67">
        <v>2021</v>
      </c>
      <c r="B181" s="67" t="s">
        <v>74</v>
      </c>
      <c r="C181" s="67">
        <v>180</v>
      </c>
      <c r="D181" s="24" t="s">
        <v>253</v>
      </c>
      <c r="E181" s="24">
        <v>0.71</v>
      </c>
      <c r="F181" s="24">
        <v>-1.93</v>
      </c>
      <c r="G181" s="24">
        <v>6.19</v>
      </c>
      <c r="H181" s="24">
        <v>14.95</v>
      </c>
      <c r="I181" s="24">
        <v>66.040000000000006</v>
      </c>
      <c r="J181" s="24">
        <v>58.76</v>
      </c>
      <c r="K181" s="24">
        <v>29.71</v>
      </c>
      <c r="L181" s="24">
        <v>21.24</v>
      </c>
      <c r="M181" s="24">
        <v>35.06</v>
      </c>
      <c r="N181" s="70">
        <v>0</v>
      </c>
      <c r="O181" s="24">
        <v>7.14</v>
      </c>
      <c r="P181" s="24">
        <v>60.23</v>
      </c>
      <c r="Q181" s="24">
        <v>72.099999999999994</v>
      </c>
      <c r="R181" s="24">
        <v>65.28</v>
      </c>
      <c r="S181" s="24">
        <v>64.17</v>
      </c>
      <c r="T181" s="24">
        <v>17.8</v>
      </c>
      <c r="U181" s="24">
        <v>0</v>
      </c>
      <c r="V181" s="24">
        <v>2.11</v>
      </c>
      <c r="W181" s="24">
        <v>3.75</v>
      </c>
      <c r="X181" s="24">
        <v>23.91</v>
      </c>
      <c r="Y181" s="24">
        <v>10.93</v>
      </c>
      <c r="Z181" s="24">
        <v>0.55000000000000004</v>
      </c>
      <c r="AA181" s="24">
        <v>1.18</v>
      </c>
      <c r="AB181" s="24">
        <v>292.94</v>
      </c>
      <c r="AC181" s="24">
        <v>38.54</v>
      </c>
      <c r="AD181" s="24">
        <v>114.88</v>
      </c>
      <c r="AE181" s="24">
        <v>0</v>
      </c>
      <c r="AF181" s="24">
        <v>6.69</v>
      </c>
      <c r="AG181" s="24">
        <v>13.46</v>
      </c>
      <c r="AH181" s="70">
        <v>0</v>
      </c>
      <c r="AI181" s="70">
        <v>0</v>
      </c>
      <c r="AJ181" s="24">
        <v>1033.3</v>
      </c>
      <c r="AK181" s="24">
        <v>258.85000000000002</v>
      </c>
      <c r="AL181" s="24">
        <v>123.54</v>
      </c>
      <c r="AM181" s="24">
        <v>87.85</v>
      </c>
      <c r="AN181" s="70">
        <v>0</v>
      </c>
    </row>
    <row r="182" spans="1:40" s="67" customFormat="1" ht="17.25" customHeight="1" x14ac:dyDescent="0.55000000000000004">
      <c r="A182" s="67">
        <v>2021</v>
      </c>
      <c r="B182" s="67" t="s">
        <v>74</v>
      </c>
      <c r="C182" s="67">
        <v>181</v>
      </c>
      <c r="D182" s="24" t="s">
        <v>254</v>
      </c>
      <c r="E182" s="24">
        <v>0.9</v>
      </c>
      <c r="F182" s="24">
        <v>3.92</v>
      </c>
      <c r="G182" s="24">
        <v>4.3499999999999996</v>
      </c>
      <c r="H182" s="24">
        <v>24.21</v>
      </c>
      <c r="I182" s="24">
        <v>50.91</v>
      </c>
      <c r="J182" s="24">
        <v>43.32</v>
      </c>
      <c r="K182" s="24">
        <v>30.87</v>
      </c>
      <c r="L182" s="24">
        <v>23.76</v>
      </c>
      <c r="M182" s="24">
        <v>37.97</v>
      </c>
      <c r="N182" s="24">
        <v>0.61</v>
      </c>
      <c r="O182" s="24">
        <v>20.27</v>
      </c>
      <c r="P182" s="24">
        <v>62.62</v>
      </c>
      <c r="Q182" s="24">
        <v>82.03</v>
      </c>
      <c r="R182" s="24">
        <v>76.489999999999995</v>
      </c>
      <c r="S182" s="24">
        <v>60.94</v>
      </c>
      <c r="T182" s="24">
        <v>18.12</v>
      </c>
      <c r="U182" s="24">
        <v>0</v>
      </c>
      <c r="V182" s="24">
        <v>1.63</v>
      </c>
      <c r="W182" s="24">
        <v>4.47</v>
      </c>
      <c r="X182" s="24">
        <v>21.48</v>
      </c>
      <c r="Y182" s="24">
        <v>11.67</v>
      </c>
      <c r="Z182" s="24">
        <v>0.48</v>
      </c>
      <c r="AA182" s="24">
        <v>3.42</v>
      </c>
      <c r="AB182" s="24">
        <v>453.6</v>
      </c>
      <c r="AC182" s="24">
        <v>55.59</v>
      </c>
      <c r="AD182" s="24">
        <v>60.3</v>
      </c>
      <c r="AE182" s="24">
        <v>145.97999999999999</v>
      </c>
      <c r="AF182" s="24">
        <v>7.33</v>
      </c>
      <c r="AG182" s="24">
        <v>11.59</v>
      </c>
      <c r="AH182" s="24">
        <v>3.04</v>
      </c>
      <c r="AI182" s="24">
        <v>9.43</v>
      </c>
      <c r="AJ182" s="24">
        <v>1324.6</v>
      </c>
      <c r="AK182" s="24">
        <v>99.9</v>
      </c>
      <c r="AL182" s="24">
        <v>209.75</v>
      </c>
      <c r="AM182" s="24">
        <v>49.7</v>
      </c>
      <c r="AN182" s="24">
        <v>63.84</v>
      </c>
    </row>
    <row r="183" spans="1:40" s="67" customFormat="1" ht="17.25" customHeight="1" x14ac:dyDescent="0.55000000000000004">
      <c r="A183" s="67">
        <v>2021</v>
      </c>
      <c r="B183" s="67" t="s">
        <v>74</v>
      </c>
      <c r="C183" s="67">
        <v>182</v>
      </c>
      <c r="D183" s="24" t="s">
        <v>255</v>
      </c>
      <c r="E183" s="24">
        <v>0.92</v>
      </c>
      <c r="F183" s="24">
        <v>0.84</v>
      </c>
      <c r="G183" s="24">
        <v>3.29</v>
      </c>
      <c r="H183" s="24">
        <v>21.74</v>
      </c>
      <c r="I183" s="24">
        <v>58.42</v>
      </c>
      <c r="J183" s="24">
        <v>36.26</v>
      </c>
      <c r="K183" s="24">
        <v>30.99</v>
      </c>
      <c r="L183" s="24">
        <v>22.77</v>
      </c>
      <c r="M183" s="24">
        <v>42.75</v>
      </c>
      <c r="N183" s="24">
        <v>0.47</v>
      </c>
      <c r="O183" s="24">
        <v>5.41</v>
      </c>
      <c r="P183" s="24">
        <v>54.12</v>
      </c>
      <c r="Q183" s="24">
        <v>75.069999999999993</v>
      </c>
      <c r="R183" s="24">
        <v>74.42</v>
      </c>
      <c r="S183" s="24">
        <v>57.53</v>
      </c>
      <c r="T183" s="24">
        <v>17.36</v>
      </c>
      <c r="U183" s="24">
        <v>0</v>
      </c>
      <c r="V183" s="24">
        <v>4.7300000000000004</v>
      </c>
      <c r="W183" s="24">
        <v>6.07</v>
      </c>
      <c r="X183" s="24">
        <v>23.67</v>
      </c>
      <c r="Y183" s="24">
        <v>14.74</v>
      </c>
      <c r="Z183" s="24">
        <v>4.43</v>
      </c>
      <c r="AA183" s="24">
        <v>1.75</v>
      </c>
      <c r="AB183" s="24">
        <v>725.6</v>
      </c>
      <c r="AC183" s="24">
        <v>42.16</v>
      </c>
      <c r="AD183" s="24">
        <v>50.78</v>
      </c>
      <c r="AE183" s="24">
        <v>349.25</v>
      </c>
      <c r="AF183" s="24">
        <v>3.85</v>
      </c>
      <c r="AG183" s="24">
        <v>15.21</v>
      </c>
      <c r="AH183" s="70">
        <v>0</v>
      </c>
      <c r="AI183" s="70">
        <v>0</v>
      </c>
      <c r="AJ183" s="24">
        <v>1267.24</v>
      </c>
      <c r="AK183" s="24">
        <v>89.62</v>
      </c>
      <c r="AL183" s="24">
        <v>203.35</v>
      </c>
      <c r="AM183" s="24">
        <v>21.35</v>
      </c>
      <c r="AN183" s="24">
        <v>43.41</v>
      </c>
    </row>
    <row r="184" spans="1:40" s="67" customFormat="1" ht="17.25" customHeight="1" x14ac:dyDescent="0.55000000000000004">
      <c r="A184" s="67">
        <v>2021</v>
      </c>
      <c r="B184" s="67" t="s">
        <v>74</v>
      </c>
      <c r="C184" s="67">
        <v>183</v>
      </c>
      <c r="D184" s="24" t="s">
        <v>256</v>
      </c>
      <c r="E184" s="24">
        <v>1.18</v>
      </c>
      <c r="F184" s="24">
        <v>9.2899999999999991</v>
      </c>
      <c r="G184" s="24">
        <v>6.76</v>
      </c>
      <c r="H184" s="24">
        <v>12.49</v>
      </c>
      <c r="I184" s="24">
        <v>67.319999999999993</v>
      </c>
      <c r="J184" s="24">
        <v>46.44</v>
      </c>
      <c r="K184" s="24">
        <v>23.2</v>
      </c>
      <c r="L184" s="24">
        <v>23.8</v>
      </c>
      <c r="M184" s="24">
        <v>40.76</v>
      </c>
      <c r="N184" s="24">
        <v>1.76</v>
      </c>
      <c r="O184" s="24">
        <v>6.75</v>
      </c>
      <c r="P184" s="24">
        <v>72.59</v>
      </c>
      <c r="Q184" s="24">
        <v>81.58</v>
      </c>
      <c r="R184" s="24">
        <v>75.5</v>
      </c>
      <c r="S184" s="24">
        <v>72.239999999999995</v>
      </c>
      <c r="T184" s="24">
        <v>14.25</v>
      </c>
      <c r="U184" s="24">
        <v>1.06</v>
      </c>
      <c r="V184" s="24">
        <v>1.87</v>
      </c>
      <c r="W184" s="24">
        <v>4.38</v>
      </c>
      <c r="X184" s="24">
        <v>22.6</v>
      </c>
      <c r="Y184" s="24">
        <v>11.33</v>
      </c>
      <c r="Z184" s="24">
        <v>1.31</v>
      </c>
      <c r="AA184" s="24">
        <v>2.54</v>
      </c>
      <c r="AB184" s="24">
        <v>559.42999999999995</v>
      </c>
      <c r="AC184" s="24">
        <v>80.16</v>
      </c>
      <c r="AD184" s="24">
        <v>43.89</v>
      </c>
      <c r="AE184" s="24">
        <v>139.88999999999999</v>
      </c>
      <c r="AF184" s="24">
        <v>7.71</v>
      </c>
      <c r="AG184" s="24">
        <v>14.09</v>
      </c>
      <c r="AH184" s="24">
        <v>5.4</v>
      </c>
      <c r="AI184" s="70">
        <v>0</v>
      </c>
      <c r="AJ184" s="24">
        <v>641.83000000000004</v>
      </c>
      <c r="AK184" s="24">
        <v>35.68</v>
      </c>
      <c r="AL184" s="24">
        <v>120.88</v>
      </c>
      <c r="AM184" s="24">
        <v>25.56</v>
      </c>
      <c r="AN184" s="24">
        <v>3.69</v>
      </c>
    </row>
    <row r="185" spans="1:40" s="67" customFormat="1" ht="17.25" customHeight="1" x14ac:dyDescent="0.55000000000000004">
      <c r="A185" s="67">
        <v>2021</v>
      </c>
      <c r="B185" s="67" t="s">
        <v>74</v>
      </c>
      <c r="C185" s="67">
        <v>184</v>
      </c>
      <c r="D185" s="24" t="s">
        <v>257</v>
      </c>
      <c r="E185" s="24">
        <v>1.02</v>
      </c>
      <c r="F185" s="24">
        <v>13.86</v>
      </c>
      <c r="G185" s="24">
        <v>4.6399999999999997</v>
      </c>
      <c r="H185" s="24">
        <v>14.35</v>
      </c>
      <c r="I185" s="24">
        <v>69.12</v>
      </c>
      <c r="J185" s="24">
        <v>45.54</v>
      </c>
      <c r="K185" s="24">
        <v>19.8</v>
      </c>
      <c r="L185" s="24">
        <v>19.43</v>
      </c>
      <c r="M185" s="24">
        <v>44.9</v>
      </c>
      <c r="N185" s="24">
        <v>1.47</v>
      </c>
      <c r="O185" s="24">
        <v>8.51</v>
      </c>
      <c r="P185" s="24">
        <v>71.37</v>
      </c>
      <c r="Q185" s="24">
        <v>80.87</v>
      </c>
      <c r="R185" s="24">
        <v>82.56</v>
      </c>
      <c r="S185" s="24">
        <v>60.38</v>
      </c>
      <c r="T185" s="24">
        <v>15.34</v>
      </c>
      <c r="U185" s="24">
        <v>0</v>
      </c>
      <c r="V185" s="24">
        <v>1.1599999999999999</v>
      </c>
      <c r="W185" s="24">
        <v>4.95</v>
      </c>
      <c r="X185" s="24">
        <v>27.12</v>
      </c>
      <c r="Y185" s="24">
        <v>12.22</v>
      </c>
      <c r="Z185" s="24">
        <v>1.96</v>
      </c>
      <c r="AA185" s="24">
        <v>4.0999999999999996</v>
      </c>
      <c r="AB185" s="24">
        <v>489.27</v>
      </c>
      <c r="AC185" s="24">
        <v>81.63</v>
      </c>
      <c r="AD185" s="24">
        <v>24.78</v>
      </c>
      <c r="AE185" s="24">
        <v>96.54</v>
      </c>
      <c r="AF185" s="24">
        <v>8.42</v>
      </c>
      <c r="AG185" s="24">
        <v>14.83</v>
      </c>
      <c r="AH185" s="24">
        <v>7.94</v>
      </c>
      <c r="AI185" s="24">
        <v>19.07</v>
      </c>
      <c r="AJ185" s="24">
        <v>1099.97</v>
      </c>
      <c r="AK185" s="24">
        <v>76.510000000000005</v>
      </c>
      <c r="AL185" s="24">
        <v>189.65</v>
      </c>
      <c r="AM185" s="24">
        <v>28.61</v>
      </c>
      <c r="AN185" s="24">
        <v>25.3</v>
      </c>
    </row>
    <row r="186" spans="1:40" s="67" customFormat="1" ht="17.25" customHeight="1" x14ac:dyDescent="0.55000000000000004">
      <c r="A186" s="67">
        <v>2021</v>
      </c>
      <c r="B186" s="67" t="s">
        <v>74</v>
      </c>
      <c r="C186" s="67">
        <v>185</v>
      </c>
      <c r="D186" s="24" t="s">
        <v>258</v>
      </c>
      <c r="E186" s="24">
        <v>1.02</v>
      </c>
      <c r="F186" s="24">
        <v>5.19</v>
      </c>
      <c r="G186" s="24">
        <v>2.81</v>
      </c>
      <c r="H186" s="24">
        <v>19.14</v>
      </c>
      <c r="I186" s="24">
        <v>62.05</v>
      </c>
      <c r="J186" s="24">
        <v>45.76</v>
      </c>
      <c r="K186" s="24">
        <v>30.54</v>
      </c>
      <c r="L186" s="24">
        <v>25.89</v>
      </c>
      <c r="M186" s="24">
        <v>39.5</v>
      </c>
      <c r="N186" s="24">
        <v>0.28999999999999998</v>
      </c>
      <c r="O186" s="24">
        <v>17.78</v>
      </c>
      <c r="P186" s="24">
        <v>53.55</v>
      </c>
      <c r="Q186" s="24">
        <v>74.53</v>
      </c>
      <c r="R186" s="24">
        <v>81.290000000000006</v>
      </c>
      <c r="S186" s="24">
        <v>59.09</v>
      </c>
      <c r="T186" s="24">
        <v>23.76</v>
      </c>
      <c r="U186" s="24">
        <v>0</v>
      </c>
      <c r="V186" s="24">
        <v>4.5199999999999996</v>
      </c>
      <c r="W186" s="24">
        <v>5.66</v>
      </c>
      <c r="X186" s="24">
        <v>24.21</v>
      </c>
      <c r="Y186" s="24">
        <v>15.33</v>
      </c>
      <c r="Z186" s="24">
        <v>1.21</v>
      </c>
      <c r="AA186" s="24">
        <v>2.31</v>
      </c>
      <c r="AB186" s="24">
        <v>738.43</v>
      </c>
      <c r="AC186" s="24">
        <v>46.3</v>
      </c>
      <c r="AD186" s="24">
        <v>168.33</v>
      </c>
      <c r="AE186" s="24">
        <v>33.15</v>
      </c>
      <c r="AF186" s="24">
        <v>7.7</v>
      </c>
      <c r="AG186" s="24">
        <v>16.37</v>
      </c>
      <c r="AH186" s="70">
        <v>0</v>
      </c>
      <c r="AI186" s="70">
        <v>0</v>
      </c>
      <c r="AJ186" s="24">
        <v>1355.67</v>
      </c>
      <c r="AK186" s="24">
        <v>154.87</v>
      </c>
      <c r="AL186" s="24">
        <v>194.29</v>
      </c>
      <c r="AM186" s="24">
        <v>40.520000000000003</v>
      </c>
      <c r="AN186" s="24">
        <v>89.09</v>
      </c>
    </row>
    <row r="187" spans="1:40" s="67" customFormat="1" ht="17.25" customHeight="1" x14ac:dyDescent="0.55000000000000004">
      <c r="A187" s="67">
        <v>2021</v>
      </c>
      <c r="B187" s="67" t="s">
        <v>74</v>
      </c>
      <c r="C187" s="67">
        <v>186</v>
      </c>
      <c r="D187" s="24" t="s">
        <v>259</v>
      </c>
      <c r="E187" s="24">
        <v>1.35</v>
      </c>
      <c r="F187" s="24">
        <v>4.84</v>
      </c>
      <c r="G187" s="24">
        <v>5.12</v>
      </c>
      <c r="H187" s="24">
        <v>6.82</v>
      </c>
      <c r="I187" s="24">
        <v>70.38</v>
      </c>
      <c r="J187" s="24">
        <v>51.86</v>
      </c>
      <c r="K187" s="24">
        <v>16.71</v>
      </c>
      <c r="L187" s="24">
        <v>22.28</v>
      </c>
      <c r="M187" s="24">
        <v>45.07</v>
      </c>
      <c r="N187" s="24">
        <v>1.85</v>
      </c>
      <c r="O187" s="24">
        <v>12.85</v>
      </c>
      <c r="P187" s="24">
        <v>69.94</v>
      </c>
      <c r="Q187" s="24">
        <v>72.260000000000005</v>
      </c>
      <c r="R187" s="24">
        <v>75.819999999999993</v>
      </c>
      <c r="S187" s="24">
        <v>75.58</v>
      </c>
      <c r="T187" s="24">
        <v>16.91</v>
      </c>
      <c r="U187" s="24">
        <v>2.11</v>
      </c>
      <c r="V187" s="24">
        <v>0.97</v>
      </c>
      <c r="W187" s="24">
        <v>4.42</v>
      </c>
      <c r="X187" s="24">
        <v>20.170000000000002</v>
      </c>
      <c r="Y187" s="24">
        <v>10.88</v>
      </c>
      <c r="Z187" s="24">
        <v>0.97</v>
      </c>
      <c r="AA187" s="24">
        <v>1.98</v>
      </c>
      <c r="AB187" s="24">
        <v>710.11</v>
      </c>
      <c r="AC187" s="24">
        <v>102.37</v>
      </c>
      <c r="AD187" s="24">
        <v>64.959999999999994</v>
      </c>
      <c r="AE187" s="24">
        <v>178.54</v>
      </c>
      <c r="AF187" s="24">
        <v>5.27</v>
      </c>
      <c r="AG187" s="24">
        <v>12.87</v>
      </c>
      <c r="AH187" s="24">
        <v>1.47</v>
      </c>
      <c r="AI187" s="24">
        <v>9.5500000000000007</v>
      </c>
      <c r="AJ187" s="24">
        <v>675.39</v>
      </c>
      <c r="AK187" s="24">
        <v>41.11</v>
      </c>
      <c r="AL187" s="24">
        <v>77.58</v>
      </c>
      <c r="AM187" s="24">
        <v>23.16</v>
      </c>
      <c r="AN187" s="70">
        <v>0</v>
      </c>
    </row>
    <row r="188" spans="1:40" s="67" customFormat="1" ht="17.25" customHeight="1" x14ac:dyDescent="0.55000000000000004">
      <c r="A188" s="67">
        <v>2021</v>
      </c>
      <c r="B188" s="67" t="s">
        <v>74</v>
      </c>
      <c r="C188" s="67">
        <v>187</v>
      </c>
      <c r="D188" s="24" t="s">
        <v>260</v>
      </c>
      <c r="E188" s="24">
        <v>0.86</v>
      </c>
      <c r="F188" s="24">
        <v>-17</v>
      </c>
      <c r="G188" s="24">
        <v>4.32</v>
      </c>
      <c r="H188" s="24">
        <v>22.26</v>
      </c>
      <c r="I188" s="24">
        <v>64.02</v>
      </c>
      <c r="J188" s="24">
        <v>55.63</v>
      </c>
      <c r="K188" s="24">
        <v>26.35</v>
      </c>
      <c r="L188" s="24">
        <v>20.62</v>
      </c>
      <c r="M188" s="24">
        <v>48.98</v>
      </c>
      <c r="N188" s="24">
        <v>1.04</v>
      </c>
      <c r="O188" s="24">
        <v>27.27</v>
      </c>
      <c r="P188" s="24">
        <v>62.61</v>
      </c>
      <c r="Q188" s="24">
        <v>67.87</v>
      </c>
      <c r="R188" s="24">
        <v>78.53</v>
      </c>
      <c r="S188" s="24">
        <v>57.28</v>
      </c>
      <c r="T188" s="24">
        <v>19.79</v>
      </c>
      <c r="U188" s="24">
        <v>1.7</v>
      </c>
      <c r="V188" s="24">
        <v>0.84</v>
      </c>
      <c r="W188" s="24">
        <v>5.98</v>
      </c>
      <c r="X188" s="24">
        <v>30.2</v>
      </c>
      <c r="Y188" s="24">
        <v>14.52</v>
      </c>
      <c r="Z188" s="24">
        <v>3.24</v>
      </c>
      <c r="AA188" s="24">
        <v>3.86</v>
      </c>
      <c r="AB188" s="24">
        <v>601.64</v>
      </c>
      <c r="AC188" s="24">
        <v>79.66</v>
      </c>
      <c r="AD188" s="24">
        <v>93.49</v>
      </c>
      <c r="AE188" s="24">
        <v>31.1</v>
      </c>
      <c r="AF188" s="24">
        <v>5.03</v>
      </c>
      <c r="AG188" s="24">
        <v>16.100000000000001</v>
      </c>
      <c r="AH188" s="24">
        <v>0.97</v>
      </c>
      <c r="AI188" s="70">
        <v>0</v>
      </c>
      <c r="AJ188" s="24">
        <v>1119.67</v>
      </c>
      <c r="AK188" s="24">
        <v>143.69</v>
      </c>
      <c r="AL188" s="24">
        <v>208.15</v>
      </c>
      <c r="AM188" s="24">
        <v>72.53</v>
      </c>
      <c r="AN188" s="70">
        <v>0</v>
      </c>
    </row>
    <row r="189" spans="1:40" s="67" customFormat="1" ht="17.25" customHeight="1" x14ac:dyDescent="0.55000000000000004">
      <c r="A189" s="67">
        <v>2021</v>
      </c>
      <c r="B189" s="67" t="s">
        <v>74</v>
      </c>
      <c r="C189" s="67">
        <v>188</v>
      </c>
      <c r="D189" s="24" t="s">
        <v>261</v>
      </c>
      <c r="E189" s="24">
        <v>0.88</v>
      </c>
      <c r="F189" s="24">
        <v>27.91</v>
      </c>
      <c r="G189" s="24">
        <v>5.5</v>
      </c>
      <c r="H189" s="24">
        <v>11.83</v>
      </c>
      <c r="I189" s="24">
        <v>63.84</v>
      </c>
      <c r="J189" s="24">
        <v>39</v>
      </c>
      <c r="K189" s="24">
        <v>39.31</v>
      </c>
      <c r="L189" s="24">
        <v>20.94</v>
      </c>
      <c r="M189" s="24">
        <v>52.11</v>
      </c>
      <c r="N189" s="24">
        <v>0.18</v>
      </c>
      <c r="O189" s="24">
        <v>3.33</v>
      </c>
      <c r="P189" s="24">
        <v>71.650000000000006</v>
      </c>
      <c r="Q189" s="24">
        <v>71.569999999999993</v>
      </c>
      <c r="R189" s="24">
        <v>79.52</v>
      </c>
      <c r="S189" s="24">
        <v>62.86</v>
      </c>
      <c r="T189" s="24">
        <v>31.93</v>
      </c>
      <c r="U189" s="24">
        <v>0</v>
      </c>
      <c r="V189" s="24">
        <v>2.86</v>
      </c>
      <c r="W189" s="24">
        <v>4.93</v>
      </c>
      <c r="X189" s="24">
        <v>26.87</v>
      </c>
      <c r="Y189" s="24">
        <v>12.91</v>
      </c>
      <c r="Z189" s="24">
        <v>1.96</v>
      </c>
      <c r="AA189" s="24">
        <v>3.08</v>
      </c>
      <c r="AB189" s="24">
        <v>478.4</v>
      </c>
      <c r="AC189" s="24">
        <v>87.74</v>
      </c>
      <c r="AD189" s="24">
        <v>24.38</v>
      </c>
      <c r="AE189" s="24">
        <v>41.51</v>
      </c>
      <c r="AF189" s="24">
        <v>5.62</v>
      </c>
      <c r="AG189" s="24">
        <v>13.74</v>
      </c>
      <c r="AH189" s="24">
        <v>2.58</v>
      </c>
      <c r="AI189" s="24">
        <v>7.88</v>
      </c>
      <c r="AJ189" s="24">
        <v>771.58</v>
      </c>
      <c r="AK189" s="24">
        <v>37.57</v>
      </c>
      <c r="AL189" s="24">
        <v>167.21</v>
      </c>
      <c r="AM189" s="24">
        <v>42.67</v>
      </c>
      <c r="AN189" s="24">
        <v>26.8</v>
      </c>
    </row>
    <row r="190" spans="1:40" s="67" customFormat="1" ht="17.25" customHeight="1" x14ac:dyDescent="0.55000000000000004">
      <c r="A190" s="67">
        <v>2021</v>
      </c>
      <c r="B190" s="67" t="s">
        <v>74</v>
      </c>
      <c r="C190" s="67">
        <v>189</v>
      </c>
      <c r="D190" s="24" t="s">
        <v>262</v>
      </c>
      <c r="E190" s="24">
        <v>1.01</v>
      </c>
      <c r="F190" s="24">
        <v>3.05</v>
      </c>
      <c r="G190" s="24">
        <v>5.76</v>
      </c>
      <c r="H190" s="24">
        <v>17.75</v>
      </c>
      <c r="I190" s="24">
        <v>67.319999999999993</v>
      </c>
      <c r="J190" s="24">
        <v>45.54</v>
      </c>
      <c r="K190" s="24">
        <v>19.8</v>
      </c>
      <c r="L190" s="24">
        <v>23.31</v>
      </c>
      <c r="M190" s="24">
        <v>37.92</v>
      </c>
      <c r="N190" s="24">
        <v>1.42</v>
      </c>
      <c r="O190" s="24">
        <v>7.31</v>
      </c>
      <c r="P190" s="24">
        <v>70.349999999999994</v>
      </c>
      <c r="Q190" s="24">
        <v>81.92</v>
      </c>
      <c r="R190" s="24">
        <v>81.69</v>
      </c>
      <c r="S190" s="24">
        <v>65.459999999999994</v>
      </c>
      <c r="T190" s="24">
        <v>20.11</v>
      </c>
      <c r="U190" s="24">
        <v>0</v>
      </c>
      <c r="V190" s="24">
        <v>1.01</v>
      </c>
      <c r="W190" s="24">
        <v>5.15</v>
      </c>
      <c r="X190" s="24">
        <v>22.84</v>
      </c>
      <c r="Y190" s="24">
        <v>10.42</v>
      </c>
      <c r="Z190" s="24">
        <v>2.0299999999999998</v>
      </c>
      <c r="AA190" s="24">
        <v>2.72</v>
      </c>
      <c r="AB190" s="24">
        <v>447.28</v>
      </c>
      <c r="AC190" s="24">
        <v>86.25</v>
      </c>
      <c r="AD190" s="24">
        <v>55.67</v>
      </c>
      <c r="AE190" s="24">
        <v>72.63</v>
      </c>
      <c r="AF190" s="24">
        <v>5.72</v>
      </c>
      <c r="AG190" s="24">
        <v>12.01</v>
      </c>
      <c r="AH190" s="24">
        <v>6.51</v>
      </c>
      <c r="AI190" s="24">
        <v>10.37</v>
      </c>
      <c r="AJ190" s="24">
        <v>1064</v>
      </c>
      <c r="AK190" s="24">
        <v>79.569999999999993</v>
      </c>
      <c r="AL190" s="24">
        <v>138.52000000000001</v>
      </c>
      <c r="AM190" s="24">
        <v>61.94</v>
      </c>
      <c r="AN190" s="24">
        <v>7.96</v>
      </c>
    </row>
    <row r="191" spans="1:40" s="67" customFormat="1" ht="17.25" customHeight="1" x14ac:dyDescent="0.55000000000000004">
      <c r="A191" s="67">
        <v>2021</v>
      </c>
      <c r="B191" s="67" t="s">
        <v>74</v>
      </c>
      <c r="C191" s="67">
        <v>190</v>
      </c>
      <c r="D191" s="24" t="s">
        <v>263</v>
      </c>
      <c r="E191" s="24">
        <v>1.07</v>
      </c>
      <c r="F191" s="24">
        <v>7.23</v>
      </c>
      <c r="G191" s="24">
        <v>4.6500000000000004</v>
      </c>
      <c r="H191" s="24">
        <v>14.63</v>
      </c>
      <c r="I191" s="24">
        <v>64.92</v>
      </c>
      <c r="J191" s="24">
        <v>53.88</v>
      </c>
      <c r="K191" s="24">
        <v>24.34</v>
      </c>
      <c r="L191" s="24">
        <v>20.99</v>
      </c>
      <c r="M191" s="24">
        <v>47.3</v>
      </c>
      <c r="N191" s="24">
        <v>1.61</v>
      </c>
      <c r="O191" s="24">
        <v>11.25</v>
      </c>
      <c r="P191" s="24">
        <v>65.400000000000006</v>
      </c>
      <c r="Q191" s="24">
        <v>78.680000000000007</v>
      </c>
      <c r="R191" s="24">
        <v>79.7</v>
      </c>
      <c r="S191" s="24">
        <v>62.5</v>
      </c>
      <c r="T191" s="24">
        <v>16.989999999999998</v>
      </c>
      <c r="U191" s="24">
        <v>0.37</v>
      </c>
      <c r="V191" s="24">
        <v>1.37</v>
      </c>
      <c r="W191" s="24">
        <v>6.01</v>
      </c>
      <c r="X191" s="24">
        <v>24.53</v>
      </c>
      <c r="Y191" s="24">
        <v>12.97</v>
      </c>
      <c r="Z191" s="24">
        <v>2.4</v>
      </c>
      <c r="AA191" s="24">
        <v>2.9</v>
      </c>
      <c r="AB191" s="24">
        <v>515.32000000000005</v>
      </c>
      <c r="AC191" s="24">
        <v>58.74</v>
      </c>
      <c r="AD191" s="24">
        <v>58.08</v>
      </c>
      <c r="AE191" s="24">
        <v>85.29</v>
      </c>
      <c r="AF191" s="24">
        <v>5.95</v>
      </c>
      <c r="AG191" s="24">
        <v>15.56</v>
      </c>
      <c r="AH191" s="24">
        <v>4.25</v>
      </c>
      <c r="AI191" s="24">
        <v>2.7</v>
      </c>
      <c r="AJ191" s="24">
        <v>899.64</v>
      </c>
      <c r="AK191" s="24">
        <v>76.19</v>
      </c>
      <c r="AL191" s="24">
        <v>156.02000000000001</v>
      </c>
      <c r="AM191" s="24">
        <v>35.94</v>
      </c>
      <c r="AN191" s="24">
        <v>20.97</v>
      </c>
    </row>
    <row r="192" spans="1:40" s="67" customFormat="1" ht="17.25" customHeight="1" x14ac:dyDescent="0.55000000000000004">
      <c r="A192" s="67">
        <v>2021</v>
      </c>
      <c r="B192" s="67" t="s">
        <v>74</v>
      </c>
      <c r="C192" s="67">
        <v>191</v>
      </c>
      <c r="D192" s="24" t="s">
        <v>264</v>
      </c>
      <c r="E192" s="24">
        <v>0.85</v>
      </c>
      <c r="F192" s="24">
        <v>12.34</v>
      </c>
      <c r="G192" s="24">
        <v>4.09</v>
      </c>
      <c r="H192" s="24">
        <v>26.86</v>
      </c>
      <c r="I192" s="24">
        <v>66.48</v>
      </c>
      <c r="J192" s="24">
        <v>63.51</v>
      </c>
      <c r="K192" s="24">
        <v>25.51</v>
      </c>
      <c r="L192" s="24">
        <v>16.48</v>
      </c>
      <c r="M192" s="24">
        <v>42.97</v>
      </c>
      <c r="N192" s="24">
        <v>0.34</v>
      </c>
      <c r="O192" s="24">
        <v>8.57</v>
      </c>
      <c r="P192" s="24">
        <v>59.89</v>
      </c>
      <c r="Q192" s="24">
        <v>75.5</v>
      </c>
      <c r="R192" s="24">
        <v>71.86</v>
      </c>
      <c r="S192" s="24">
        <v>52.29</v>
      </c>
      <c r="T192" s="24">
        <v>23.39</v>
      </c>
      <c r="U192" s="24">
        <v>0.85</v>
      </c>
      <c r="V192" s="24">
        <v>2.67</v>
      </c>
      <c r="W192" s="24">
        <v>4.3600000000000003</v>
      </c>
      <c r="X192" s="24">
        <v>27.36</v>
      </c>
      <c r="Y192" s="24">
        <v>13.43</v>
      </c>
      <c r="Z192" s="24">
        <v>2.2000000000000002</v>
      </c>
      <c r="AA192" s="24">
        <v>4</v>
      </c>
      <c r="AB192" s="24">
        <v>374.64</v>
      </c>
      <c r="AC192" s="24">
        <v>14.15</v>
      </c>
      <c r="AD192" s="24">
        <v>51.14</v>
      </c>
      <c r="AE192" s="24">
        <v>132.37</v>
      </c>
      <c r="AF192" s="24">
        <v>9.31</v>
      </c>
      <c r="AG192" s="24">
        <v>14.82</v>
      </c>
      <c r="AH192" s="24">
        <v>0.45</v>
      </c>
      <c r="AI192" s="70">
        <v>0</v>
      </c>
      <c r="AJ192" s="24">
        <v>1148.72</v>
      </c>
      <c r="AK192" s="24">
        <v>104.73</v>
      </c>
      <c r="AL192" s="24">
        <v>106.95</v>
      </c>
      <c r="AM192" s="70">
        <v>0</v>
      </c>
      <c r="AN192" s="24">
        <v>39.619999999999997</v>
      </c>
    </row>
    <row r="193" spans="1:40" s="67" customFormat="1" ht="17.25" customHeight="1" x14ac:dyDescent="0.55000000000000004">
      <c r="A193" s="67">
        <v>2021</v>
      </c>
      <c r="B193" s="67" t="s">
        <v>74</v>
      </c>
      <c r="C193" s="67">
        <v>192</v>
      </c>
      <c r="D193" s="24" t="s">
        <v>265</v>
      </c>
      <c r="E193" s="24">
        <v>1.04</v>
      </c>
      <c r="F193" s="24">
        <v>-0.91</v>
      </c>
      <c r="G193" s="24">
        <v>6.02</v>
      </c>
      <c r="H193" s="24">
        <v>6.38</v>
      </c>
      <c r="I193" s="24">
        <v>69.87</v>
      </c>
      <c r="J193" s="24">
        <v>67.17</v>
      </c>
      <c r="K193" s="24">
        <v>15.14</v>
      </c>
      <c r="L193" s="24">
        <v>23.78</v>
      </c>
      <c r="M193" s="24">
        <v>44.08</v>
      </c>
      <c r="N193" s="24">
        <v>2.13</v>
      </c>
      <c r="O193" s="24">
        <v>11.51</v>
      </c>
      <c r="P193" s="24">
        <v>73.989999999999995</v>
      </c>
      <c r="Q193" s="24">
        <v>72.569999999999993</v>
      </c>
      <c r="R193" s="24">
        <v>79.06</v>
      </c>
      <c r="S193" s="24">
        <v>66.69</v>
      </c>
      <c r="T193" s="24">
        <v>16.010000000000002</v>
      </c>
      <c r="U193" s="24">
        <v>0.43</v>
      </c>
      <c r="V193" s="24">
        <v>3.8</v>
      </c>
      <c r="W193" s="24">
        <v>4.57</v>
      </c>
      <c r="X193" s="24">
        <v>20.36</v>
      </c>
      <c r="Y193" s="24">
        <v>11.01</v>
      </c>
      <c r="Z193" s="24">
        <v>1.49</v>
      </c>
      <c r="AA193" s="24">
        <v>2.2200000000000002</v>
      </c>
      <c r="AB193" s="24">
        <v>535.85</v>
      </c>
      <c r="AC193" s="24">
        <v>58.17</v>
      </c>
      <c r="AD193" s="24">
        <v>57.44</v>
      </c>
      <c r="AE193" s="24">
        <v>102.64</v>
      </c>
      <c r="AF193" s="24">
        <v>9.44</v>
      </c>
      <c r="AG193" s="24">
        <v>12.25</v>
      </c>
      <c r="AH193" s="24">
        <v>4.25</v>
      </c>
      <c r="AI193" s="24">
        <v>2.16</v>
      </c>
      <c r="AJ193" s="24">
        <v>798.79</v>
      </c>
      <c r="AK193" s="24">
        <v>44.92</v>
      </c>
      <c r="AL193" s="24">
        <v>147.74</v>
      </c>
      <c r="AM193" s="24">
        <v>28.7</v>
      </c>
      <c r="AN193" s="24">
        <v>22.1</v>
      </c>
    </row>
    <row r="194" spans="1:40" s="67" customFormat="1" ht="17.25" customHeight="1" x14ac:dyDescent="0.55000000000000004">
      <c r="A194" s="67">
        <v>2021</v>
      </c>
      <c r="B194" s="67" t="s">
        <v>74</v>
      </c>
      <c r="C194" s="67">
        <v>193</v>
      </c>
      <c r="D194" s="24" t="s">
        <v>266</v>
      </c>
      <c r="E194" s="24">
        <v>1.03</v>
      </c>
      <c r="F194" s="24">
        <v>15.71</v>
      </c>
      <c r="G194" s="24">
        <v>4.97</v>
      </c>
      <c r="H194" s="24">
        <v>17.64</v>
      </c>
      <c r="I194" s="24">
        <v>71.86</v>
      </c>
      <c r="J194" s="24">
        <v>52.5</v>
      </c>
      <c r="K194" s="24">
        <v>25.52</v>
      </c>
      <c r="L194" s="24">
        <v>19.690000000000001</v>
      </c>
      <c r="M194" s="24">
        <v>39.89</v>
      </c>
      <c r="N194" s="24">
        <v>1.32</v>
      </c>
      <c r="O194" s="24">
        <v>11.89</v>
      </c>
      <c r="P194" s="24">
        <v>68.37</v>
      </c>
      <c r="Q194" s="24">
        <v>70.459999999999994</v>
      </c>
      <c r="R194" s="24">
        <v>80.040000000000006</v>
      </c>
      <c r="S194" s="24">
        <v>66.989999999999995</v>
      </c>
      <c r="T194" s="24">
        <v>23.68</v>
      </c>
      <c r="U194" s="24">
        <v>0.19</v>
      </c>
      <c r="V194" s="24">
        <v>2.38</v>
      </c>
      <c r="W194" s="24">
        <v>6.04</v>
      </c>
      <c r="X194" s="24">
        <v>30.08</v>
      </c>
      <c r="Y194" s="24">
        <v>14.34</v>
      </c>
      <c r="Z194" s="24">
        <v>1.9</v>
      </c>
      <c r="AA194" s="24">
        <v>3.39</v>
      </c>
      <c r="AB194" s="24">
        <v>611.67999999999995</v>
      </c>
      <c r="AC194" s="24">
        <v>75.62</v>
      </c>
      <c r="AD194" s="24">
        <v>42.94</v>
      </c>
      <c r="AE194" s="24">
        <v>115.78</v>
      </c>
      <c r="AF194" s="24">
        <v>9.44</v>
      </c>
      <c r="AG194" s="24">
        <v>15.74</v>
      </c>
      <c r="AH194" s="24">
        <v>2.91</v>
      </c>
      <c r="AI194" s="70">
        <v>0</v>
      </c>
      <c r="AJ194" s="24">
        <v>1002.5</v>
      </c>
      <c r="AK194" s="24">
        <v>76.05</v>
      </c>
      <c r="AL194" s="24">
        <v>192.8</v>
      </c>
      <c r="AM194" s="24">
        <v>39.729999999999997</v>
      </c>
      <c r="AN194" s="24">
        <v>12.19</v>
      </c>
    </row>
    <row r="195" spans="1:40" s="67" customFormat="1" ht="17.25" customHeight="1" x14ac:dyDescent="0.55000000000000004">
      <c r="A195" s="67">
        <v>2021</v>
      </c>
      <c r="B195" s="67" t="s">
        <v>74</v>
      </c>
      <c r="C195" s="67">
        <v>194</v>
      </c>
      <c r="D195" s="24" t="s">
        <v>267</v>
      </c>
      <c r="E195" s="24">
        <v>1.01</v>
      </c>
      <c r="F195" s="24">
        <v>6.57</v>
      </c>
      <c r="G195" s="24">
        <v>5.26</v>
      </c>
      <c r="H195" s="24">
        <v>17.09</v>
      </c>
      <c r="I195" s="24">
        <v>66.61</v>
      </c>
      <c r="J195" s="24">
        <v>46.83</v>
      </c>
      <c r="K195" s="24">
        <v>22.84</v>
      </c>
      <c r="L195" s="24">
        <v>20.73</v>
      </c>
      <c r="M195" s="24">
        <v>37.950000000000003</v>
      </c>
      <c r="N195" s="24">
        <v>1.17</v>
      </c>
      <c r="O195" s="24">
        <v>12.67</v>
      </c>
      <c r="P195" s="24">
        <v>71.88</v>
      </c>
      <c r="Q195" s="24">
        <v>80.23</v>
      </c>
      <c r="R195" s="24">
        <v>88.62</v>
      </c>
      <c r="S195" s="24">
        <v>67.180000000000007</v>
      </c>
      <c r="T195" s="24">
        <v>17.579999999999998</v>
      </c>
      <c r="U195" s="24">
        <v>1.18</v>
      </c>
      <c r="V195" s="24">
        <v>2.38</v>
      </c>
      <c r="W195" s="24">
        <v>5.97</v>
      </c>
      <c r="X195" s="24">
        <v>22</v>
      </c>
      <c r="Y195" s="24">
        <v>10.87</v>
      </c>
      <c r="Z195" s="24">
        <v>1.58</v>
      </c>
      <c r="AA195" s="24">
        <v>1.76</v>
      </c>
      <c r="AB195" s="24">
        <v>514.09</v>
      </c>
      <c r="AC195" s="24">
        <v>52.27</v>
      </c>
      <c r="AD195" s="24">
        <v>71.09</v>
      </c>
      <c r="AE195" s="24">
        <v>132.1</v>
      </c>
      <c r="AF195" s="24">
        <v>6.46</v>
      </c>
      <c r="AG195" s="24">
        <v>12.52</v>
      </c>
      <c r="AH195" s="24">
        <v>1.74</v>
      </c>
      <c r="AI195" s="24">
        <v>1.77</v>
      </c>
      <c r="AJ195" s="24">
        <v>943.19</v>
      </c>
      <c r="AK195" s="24">
        <v>65.45</v>
      </c>
      <c r="AL195" s="24">
        <v>161.81</v>
      </c>
      <c r="AM195" s="24">
        <v>38.85</v>
      </c>
      <c r="AN195" s="24">
        <v>22.91</v>
      </c>
    </row>
    <row r="196" spans="1:40" s="67" customFormat="1" ht="17.25" customHeight="1" x14ac:dyDescent="0.55000000000000004">
      <c r="A196" s="67">
        <v>2021</v>
      </c>
      <c r="B196" s="67" t="s">
        <v>74</v>
      </c>
      <c r="C196" s="67">
        <v>195</v>
      </c>
      <c r="D196" s="24" t="s">
        <v>268</v>
      </c>
      <c r="E196" s="24">
        <v>0.81</v>
      </c>
      <c r="F196" s="24">
        <v>5.0999999999999996</v>
      </c>
      <c r="G196" s="24">
        <v>3.54</v>
      </c>
      <c r="H196" s="24">
        <v>22.52</v>
      </c>
      <c r="I196" s="24">
        <v>44.81</v>
      </c>
      <c r="J196" s="24">
        <v>35.35</v>
      </c>
      <c r="K196" s="24">
        <v>30.32</v>
      </c>
      <c r="L196" s="24">
        <v>21.7</v>
      </c>
      <c r="M196" s="24">
        <v>53.23</v>
      </c>
      <c r="N196" s="24">
        <v>1.22</v>
      </c>
      <c r="O196" s="24">
        <v>20</v>
      </c>
      <c r="P196" s="24">
        <v>57.75</v>
      </c>
      <c r="Q196" s="24">
        <v>69.12</v>
      </c>
      <c r="R196" s="24">
        <v>66.02</v>
      </c>
      <c r="S196" s="24">
        <v>62.36</v>
      </c>
      <c r="T196" s="24">
        <v>21.97</v>
      </c>
      <c r="U196" s="24">
        <v>2.15</v>
      </c>
      <c r="V196" s="24">
        <v>1.4</v>
      </c>
      <c r="W196" s="24">
        <v>6.08</v>
      </c>
      <c r="X196" s="24">
        <v>25.54</v>
      </c>
      <c r="Y196" s="24">
        <v>13.39</v>
      </c>
      <c r="Z196" s="24">
        <v>4.7300000000000004</v>
      </c>
      <c r="AA196" s="24">
        <v>4.0599999999999996</v>
      </c>
      <c r="AB196" s="24">
        <v>625.24</v>
      </c>
      <c r="AC196" s="24">
        <v>68.62</v>
      </c>
      <c r="AD196" s="24">
        <v>89.48</v>
      </c>
      <c r="AE196" s="24">
        <v>112.68</v>
      </c>
      <c r="AF196" s="24">
        <v>8.1</v>
      </c>
      <c r="AG196" s="24">
        <v>15.65</v>
      </c>
      <c r="AH196" s="24">
        <v>2.33</v>
      </c>
      <c r="AI196" s="24">
        <v>21.87</v>
      </c>
      <c r="AJ196" s="24">
        <v>1211.32</v>
      </c>
      <c r="AK196" s="24">
        <v>116.37</v>
      </c>
      <c r="AL196" s="24">
        <v>231.94</v>
      </c>
      <c r="AM196" s="24">
        <v>55.68</v>
      </c>
      <c r="AN196" s="24">
        <v>10.17</v>
      </c>
    </row>
    <row r="197" spans="1:40" s="67" customFormat="1" ht="17.25" customHeight="1" x14ac:dyDescent="0.55000000000000004">
      <c r="A197" s="67">
        <v>2021</v>
      </c>
      <c r="B197" s="67" t="s">
        <v>74</v>
      </c>
      <c r="C197" s="67">
        <v>196</v>
      </c>
      <c r="D197" s="24" t="s">
        <v>269</v>
      </c>
      <c r="E197" s="24">
        <v>0.87</v>
      </c>
      <c r="F197" s="24">
        <v>-18.63</v>
      </c>
      <c r="G197" s="24">
        <v>4.6100000000000003</v>
      </c>
      <c r="H197" s="24">
        <v>17.78</v>
      </c>
      <c r="I197" s="24">
        <v>61.82</v>
      </c>
      <c r="J197" s="24">
        <v>57.34</v>
      </c>
      <c r="K197" s="24">
        <v>37.99</v>
      </c>
      <c r="L197" s="24">
        <v>20.32</v>
      </c>
      <c r="M197" s="24">
        <v>41.66</v>
      </c>
      <c r="N197" s="24">
        <v>0.62</v>
      </c>
      <c r="O197" s="24">
        <v>5.19</v>
      </c>
      <c r="P197" s="24">
        <v>51.99</v>
      </c>
      <c r="Q197" s="24">
        <v>70.430000000000007</v>
      </c>
      <c r="R197" s="24">
        <v>73.959999999999994</v>
      </c>
      <c r="S197" s="24">
        <v>46.38</v>
      </c>
      <c r="T197" s="24">
        <v>19.12</v>
      </c>
      <c r="U197" s="24">
        <v>0</v>
      </c>
      <c r="V197" s="24">
        <v>1.47</v>
      </c>
      <c r="W197" s="24">
        <v>5.8</v>
      </c>
      <c r="X197" s="24">
        <v>26.66</v>
      </c>
      <c r="Y197" s="24">
        <v>14.45</v>
      </c>
      <c r="Z197" s="24">
        <v>1.1100000000000001</v>
      </c>
      <c r="AA197" s="24">
        <v>3.83</v>
      </c>
      <c r="AB197" s="24">
        <v>570.42999999999995</v>
      </c>
      <c r="AC197" s="24">
        <v>73.11</v>
      </c>
      <c r="AD197" s="24">
        <v>38.58</v>
      </c>
      <c r="AE197" s="24">
        <v>111.39</v>
      </c>
      <c r="AF197" s="24">
        <v>4.3099999999999996</v>
      </c>
      <c r="AG197" s="24">
        <v>14.89</v>
      </c>
      <c r="AH197" s="24">
        <v>1.1100000000000001</v>
      </c>
      <c r="AI197" s="24">
        <v>3.17</v>
      </c>
      <c r="AJ197" s="24">
        <v>1080.96</v>
      </c>
      <c r="AK197" s="24">
        <v>168.13</v>
      </c>
      <c r="AL197" s="24">
        <v>159.80000000000001</v>
      </c>
      <c r="AM197" s="24">
        <v>18.53</v>
      </c>
      <c r="AN197" s="24">
        <v>57.66</v>
      </c>
    </row>
    <row r="198" spans="1:40" s="67" customFormat="1" ht="17.25" customHeight="1" x14ac:dyDescent="0.55000000000000004">
      <c r="A198" s="67">
        <v>2021</v>
      </c>
      <c r="B198" s="67" t="s">
        <v>74</v>
      </c>
      <c r="C198" s="67">
        <v>197</v>
      </c>
      <c r="D198" s="24" t="s">
        <v>270</v>
      </c>
      <c r="E198" s="24">
        <v>0.92</v>
      </c>
      <c r="F198" s="24">
        <v>-6.95</v>
      </c>
      <c r="G198" s="24">
        <v>4.99</v>
      </c>
      <c r="H198" s="24">
        <v>15.9</v>
      </c>
      <c r="I198" s="24">
        <v>69.77</v>
      </c>
      <c r="J198" s="24">
        <v>51.91</v>
      </c>
      <c r="K198" s="24">
        <v>26.75</v>
      </c>
      <c r="L198" s="24">
        <v>22.07</v>
      </c>
      <c r="M198" s="24">
        <v>38.299999999999997</v>
      </c>
      <c r="N198" s="24">
        <v>1.46</v>
      </c>
      <c r="O198" s="24">
        <v>21.95</v>
      </c>
      <c r="P198" s="24">
        <v>63.35</v>
      </c>
      <c r="Q198" s="24">
        <v>63.34</v>
      </c>
      <c r="R198" s="24">
        <v>72.27</v>
      </c>
      <c r="S198" s="24">
        <v>63.52</v>
      </c>
      <c r="T198" s="24">
        <v>20.53</v>
      </c>
      <c r="U198" s="24">
        <v>0.4</v>
      </c>
      <c r="V198" s="24">
        <v>3.81</v>
      </c>
      <c r="W198" s="24">
        <v>6.32</v>
      </c>
      <c r="X198" s="24">
        <v>30.56</v>
      </c>
      <c r="Y198" s="24">
        <v>13.03</v>
      </c>
      <c r="Z198" s="24">
        <v>1.49</v>
      </c>
      <c r="AA198" s="24">
        <v>4.07</v>
      </c>
      <c r="AB198" s="24">
        <v>537.22</v>
      </c>
      <c r="AC198" s="24">
        <v>47.42</v>
      </c>
      <c r="AD198" s="24">
        <v>41.08</v>
      </c>
      <c r="AE198" s="24">
        <v>109.66</v>
      </c>
      <c r="AF198" s="24">
        <v>6.68</v>
      </c>
      <c r="AG198" s="24">
        <v>16.899999999999999</v>
      </c>
      <c r="AH198" s="24">
        <v>3.27</v>
      </c>
      <c r="AI198" s="70">
        <v>0</v>
      </c>
      <c r="AJ198" s="24">
        <v>874.44</v>
      </c>
      <c r="AK198" s="24">
        <v>89.7</v>
      </c>
      <c r="AL198" s="24">
        <v>147.54</v>
      </c>
      <c r="AM198" s="24">
        <v>25.87</v>
      </c>
      <c r="AN198" s="24">
        <v>47.27</v>
      </c>
    </row>
    <row r="199" spans="1:40" s="67" customFormat="1" ht="17.25" customHeight="1" x14ac:dyDescent="0.55000000000000004">
      <c r="A199" s="67">
        <v>2021</v>
      </c>
      <c r="B199" s="67" t="s">
        <v>74</v>
      </c>
      <c r="C199" s="67">
        <v>198</v>
      </c>
      <c r="D199" s="24" t="s">
        <v>271</v>
      </c>
      <c r="E199" s="24">
        <v>0.9</v>
      </c>
      <c r="F199" s="24">
        <v>-2.4700000000000002</v>
      </c>
      <c r="G199" s="24">
        <v>4.4000000000000004</v>
      </c>
      <c r="H199" s="24">
        <v>19.48</v>
      </c>
      <c r="I199" s="24">
        <v>64.569999999999993</v>
      </c>
      <c r="J199" s="24">
        <v>49.97</v>
      </c>
      <c r="K199" s="24">
        <v>26.06</v>
      </c>
      <c r="L199" s="24">
        <v>19.23</v>
      </c>
      <c r="M199" s="24">
        <v>37.32</v>
      </c>
      <c r="N199" s="24">
        <v>1.33</v>
      </c>
      <c r="O199" s="24">
        <v>9.6199999999999992</v>
      </c>
      <c r="P199" s="24">
        <v>59.75</v>
      </c>
      <c r="Q199" s="24">
        <v>76.510000000000005</v>
      </c>
      <c r="R199" s="24">
        <v>78.95</v>
      </c>
      <c r="S199" s="24">
        <v>63.18</v>
      </c>
      <c r="T199" s="24">
        <v>20.32</v>
      </c>
      <c r="U199" s="24">
        <v>1.0900000000000001</v>
      </c>
      <c r="V199" s="24">
        <v>2.02</v>
      </c>
      <c r="W199" s="24">
        <v>5.93</v>
      </c>
      <c r="X199" s="24">
        <v>26.45</v>
      </c>
      <c r="Y199" s="24">
        <v>12.27</v>
      </c>
      <c r="Z199" s="24">
        <v>2.89</v>
      </c>
      <c r="AA199" s="24">
        <v>2.59</v>
      </c>
      <c r="AB199" s="24">
        <v>397.52</v>
      </c>
      <c r="AC199" s="24">
        <v>56.42</v>
      </c>
      <c r="AD199" s="24">
        <v>18.260000000000002</v>
      </c>
      <c r="AE199" s="24">
        <v>39.28</v>
      </c>
      <c r="AF199" s="24">
        <v>7.68</v>
      </c>
      <c r="AG199" s="24">
        <v>14.96</v>
      </c>
      <c r="AH199" s="24">
        <v>2.93</v>
      </c>
      <c r="AI199" s="70">
        <v>0</v>
      </c>
      <c r="AJ199" s="24">
        <v>1005.47</v>
      </c>
      <c r="AK199" s="24">
        <v>164.69</v>
      </c>
      <c r="AL199" s="24">
        <v>155.37</v>
      </c>
      <c r="AM199" s="24">
        <v>17.59</v>
      </c>
      <c r="AN199" s="24">
        <v>24.21</v>
      </c>
    </row>
    <row r="200" spans="1:40" s="67" customFormat="1" ht="17.25" customHeight="1" x14ac:dyDescent="0.55000000000000004">
      <c r="A200" s="67">
        <v>2021</v>
      </c>
      <c r="B200" s="67" t="s">
        <v>74</v>
      </c>
      <c r="C200" s="67">
        <v>199</v>
      </c>
      <c r="D200" s="24" t="s">
        <v>272</v>
      </c>
      <c r="E200" s="24">
        <v>1.0900000000000001</v>
      </c>
      <c r="F200" s="24">
        <v>10.71</v>
      </c>
      <c r="G200" s="24">
        <v>4.9400000000000004</v>
      </c>
      <c r="H200" s="24">
        <v>19.260000000000002</v>
      </c>
      <c r="I200" s="24">
        <v>69.12</v>
      </c>
      <c r="J200" s="24">
        <v>55.44</v>
      </c>
      <c r="K200" s="24">
        <v>27.54</v>
      </c>
      <c r="L200" s="24">
        <v>19.489999999999998</v>
      </c>
      <c r="M200" s="24">
        <v>34.869999999999997</v>
      </c>
      <c r="N200" s="24">
        <v>1.05</v>
      </c>
      <c r="O200" s="24">
        <v>12.5</v>
      </c>
      <c r="P200" s="24">
        <v>73.430000000000007</v>
      </c>
      <c r="Q200" s="24">
        <v>73.19</v>
      </c>
      <c r="R200" s="24">
        <v>81.28</v>
      </c>
      <c r="S200" s="24">
        <v>64.3</v>
      </c>
      <c r="T200" s="24">
        <v>17.68</v>
      </c>
      <c r="U200" s="24">
        <v>0.28999999999999998</v>
      </c>
      <c r="V200" s="24">
        <v>2.39</v>
      </c>
      <c r="W200" s="24">
        <v>5.73</v>
      </c>
      <c r="X200" s="24">
        <v>26.78</v>
      </c>
      <c r="Y200" s="24">
        <v>12.72</v>
      </c>
      <c r="Z200" s="24">
        <v>0.74</v>
      </c>
      <c r="AA200" s="24">
        <v>3.16</v>
      </c>
      <c r="AB200" s="24">
        <v>532.15</v>
      </c>
      <c r="AC200" s="24">
        <v>82.86</v>
      </c>
      <c r="AD200" s="24">
        <v>50.89</v>
      </c>
      <c r="AE200" s="24">
        <v>131.28</v>
      </c>
      <c r="AF200" s="24">
        <v>7.55</v>
      </c>
      <c r="AG200" s="24">
        <v>15.19</v>
      </c>
      <c r="AH200" s="24">
        <v>3.91</v>
      </c>
      <c r="AI200" s="70">
        <v>0</v>
      </c>
      <c r="AJ200" s="24">
        <v>1029.8</v>
      </c>
      <c r="AK200" s="24">
        <v>54.67</v>
      </c>
      <c r="AL200" s="24">
        <v>139.51</v>
      </c>
      <c r="AM200" s="24">
        <v>31.66</v>
      </c>
      <c r="AN200" s="24">
        <v>33.450000000000003</v>
      </c>
    </row>
    <row r="201" spans="1:40" s="67" customFormat="1" ht="17.25" customHeight="1" x14ac:dyDescent="0.55000000000000004">
      <c r="A201" s="67">
        <v>2021</v>
      </c>
      <c r="B201" s="67" t="s">
        <v>74</v>
      </c>
      <c r="C201" s="67">
        <v>200</v>
      </c>
      <c r="D201" s="24" t="s">
        <v>273</v>
      </c>
      <c r="E201" s="24">
        <v>0.8</v>
      </c>
      <c r="F201" s="24">
        <v>3.59</v>
      </c>
      <c r="G201" s="24">
        <v>7.31</v>
      </c>
      <c r="H201" s="24">
        <v>13.51</v>
      </c>
      <c r="I201" s="24">
        <v>62.67</v>
      </c>
      <c r="J201" s="24">
        <v>48.22</v>
      </c>
      <c r="K201" s="24">
        <v>28.57</v>
      </c>
      <c r="L201" s="24">
        <v>21.98</v>
      </c>
      <c r="M201" s="24">
        <v>41.2</v>
      </c>
      <c r="N201" s="24">
        <v>0.81</v>
      </c>
      <c r="O201" s="24">
        <v>13.48</v>
      </c>
      <c r="P201" s="24">
        <v>63.89</v>
      </c>
      <c r="Q201" s="24">
        <v>73.42</v>
      </c>
      <c r="R201" s="24">
        <v>79.13</v>
      </c>
      <c r="S201" s="24">
        <v>64.790000000000006</v>
      </c>
      <c r="T201" s="24">
        <v>21.72</v>
      </c>
      <c r="U201" s="24">
        <v>0.3</v>
      </c>
      <c r="V201" s="24">
        <v>1.64</v>
      </c>
      <c r="W201" s="24">
        <v>4.0999999999999996</v>
      </c>
      <c r="X201" s="24">
        <v>20.45</v>
      </c>
      <c r="Y201" s="24">
        <v>9.19</v>
      </c>
      <c r="Z201" s="24">
        <v>1.61</v>
      </c>
      <c r="AA201" s="24">
        <v>2.52</v>
      </c>
      <c r="AB201" s="24">
        <v>447.8</v>
      </c>
      <c r="AC201" s="24">
        <v>59.32</v>
      </c>
      <c r="AD201" s="24">
        <v>45.34</v>
      </c>
      <c r="AE201" s="24">
        <v>106.88</v>
      </c>
      <c r="AF201" s="24">
        <v>6.76</v>
      </c>
      <c r="AG201" s="24">
        <v>13.55</v>
      </c>
      <c r="AH201" s="24">
        <v>1.23</v>
      </c>
      <c r="AI201" s="24">
        <v>1.81</v>
      </c>
      <c r="AJ201" s="24">
        <v>1093.08</v>
      </c>
      <c r="AK201" s="24">
        <v>89.9</v>
      </c>
      <c r="AL201" s="24">
        <v>166.41</v>
      </c>
      <c r="AM201" s="24">
        <v>47.34</v>
      </c>
      <c r="AN201" s="24">
        <v>8.8800000000000008</v>
      </c>
    </row>
    <row r="202" spans="1:40" s="67" customFormat="1" ht="17.25" customHeight="1" x14ac:dyDescent="0.55000000000000004">
      <c r="A202" s="67">
        <v>2021</v>
      </c>
      <c r="B202" s="67" t="s">
        <v>74</v>
      </c>
      <c r="C202" s="67">
        <v>201</v>
      </c>
      <c r="D202" s="24" t="s">
        <v>274</v>
      </c>
      <c r="E202" s="24">
        <v>0.91</v>
      </c>
      <c r="F202" s="24">
        <v>4.12</v>
      </c>
      <c r="G202" s="24">
        <v>6.44</v>
      </c>
      <c r="H202" s="24">
        <v>14.15</v>
      </c>
      <c r="I202" s="24">
        <v>68.08</v>
      </c>
      <c r="J202" s="24">
        <v>45.89</v>
      </c>
      <c r="K202" s="24">
        <v>23.77</v>
      </c>
      <c r="L202" s="24">
        <v>21.31</v>
      </c>
      <c r="M202" s="24">
        <v>36.11</v>
      </c>
      <c r="N202" s="24">
        <v>1.49</v>
      </c>
      <c r="O202" s="24">
        <v>11.36</v>
      </c>
      <c r="P202" s="24">
        <v>70.819999999999993</v>
      </c>
      <c r="Q202" s="24">
        <v>80.94</v>
      </c>
      <c r="R202" s="24">
        <v>76.98</v>
      </c>
      <c r="S202" s="24">
        <v>72.319999999999993</v>
      </c>
      <c r="T202" s="24">
        <v>12.54</v>
      </c>
      <c r="U202" s="24">
        <v>1.04</v>
      </c>
      <c r="V202" s="24">
        <v>0.99</v>
      </c>
      <c r="W202" s="24">
        <v>5.13</v>
      </c>
      <c r="X202" s="24">
        <v>22.99</v>
      </c>
      <c r="Y202" s="24">
        <v>10.71</v>
      </c>
      <c r="Z202" s="24">
        <v>1.29</v>
      </c>
      <c r="AA202" s="24">
        <v>3.53</v>
      </c>
      <c r="AB202" s="24">
        <v>574.13</v>
      </c>
      <c r="AC202" s="24">
        <v>59.12</v>
      </c>
      <c r="AD202" s="24">
        <v>33.06</v>
      </c>
      <c r="AE202" s="24">
        <v>139.97</v>
      </c>
      <c r="AF202" s="24">
        <v>8.7899999999999991</v>
      </c>
      <c r="AG202" s="24">
        <v>14.13</v>
      </c>
      <c r="AH202" s="24">
        <v>4.4000000000000004</v>
      </c>
      <c r="AI202" s="70">
        <v>0</v>
      </c>
      <c r="AJ202" s="24">
        <v>815.9</v>
      </c>
      <c r="AK202" s="24">
        <v>80.260000000000005</v>
      </c>
      <c r="AL202" s="24">
        <v>86.45</v>
      </c>
      <c r="AM202" s="70">
        <v>0</v>
      </c>
      <c r="AN202" s="24">
        <v>9.0500000000000007</v>
      </c>
    </row>
    <row r="203" spans="1:40" s="67" customFormat="1" ht="17.25" customHeight="1" x14ac:dyDescent="0.55000000000000004">
      <c r="A203" s="67">
        <v>2021</v>
      </c>
      <c r="B203" s="67" t="s">
        <v>74</v>
      </c>
      <c r="C203" s="67">
        <v>202</v>
      </c>
      <c r="D203" s="24" t="s">
        <v>275</v>
      </c>
      <c r="E203" s="24">
        <v>0.96</v>
      </c>
      <c r="F203" s="24">
        <v>-28.19</v>
      </c>
      <c r="G203" s="24">
        <v>6.71</v>
      </c>
      <c r="H203" s="24">
        <v>14.17</v>
      </c>
      <c r="I203" s="24">
        <v>70.569999999999993</v>
      </c>
      <c r="J203" s="24">
        <v>43.59</v>
      </c>
      <c r="K203" s="24">
        <v>32.89</v>
      </c>
      <c r="L203" s="24">
        <v>25.2</v>
      </c>
      <c r="M203" s="24">
        <v>48.75</v>
      </c>
      <c r="N203" s="24">
        <v>0.51</v>
      </c>
      <c r="O203" s="24">
        <v>13.04</v>
      </c>
      <c r="P203" s="24">
        <v>59.81</v>
      </c>
      <c r="Q203" s="24">
        <v>72.3</v>
      </c>
      <c r="R203" s="24">
        <v>80.81</v>
      </c>
      <c r="S203" s="24">
        <v>52.74</v>
      </c>
      <c r="T203" s="24">
        <v>21.8</v>
      </c>
      <c r="U203" s="24">
        <v>1.8</v>
      </c>
      <c r="V203" s="24">
        <v>1.55</v>
      </c>
      <c r="W203" s="24">
        <v>4.6399999999999997</v>
      </c>
      <c r="X203" s="24">
        <v>26.38</v>
      </c>
      <c r="Y203" s="24">
        <v>12.44</v>
      </c>
      <c r="Z203" s="24">
        <v>2.88</v>
      </c>
      <c r="AA203" s="24">
        <v>1.71</v>
      </c>
      <c r="AB203" s="24">
        <v>492.16</v>
      </c>
      <c r="AC203" s="24">
        <v>72.92</v>
      </c>
      <c r="AD203" s="24">
        <v>54.37</v>
      </c>
      <c r="AE203" s="24">
        <v>127.5</v>
      </c>
      <c r="AF203" s="24">
        <v>5.44</v>
      </c>
      <c r="AG203" s="24">
        <v>17.600000000000001</v>
      </c>
      <c r="AH203" s="24">
        <v>0.88</v>
      </c>
      <c r="AI203" s="70">
        <v>0</v>
      </c>
      <c r="AJ203" s="24">
        <v>999.02</v>
      </c>
      <c r="AK203" s="24">
        <v>41.06</v>
      </c>
      <c r="AL203" s="24">
        <v>163.86</v>
      </c>
      <c r="AM203" s="24">
        <v>40.24</v>
      </c>
      <c r="AN203" s="24">
        <v>7.87</v>
      </c>
    </row>
    <row r="204" spans="1:40" s="67" customFormat="1" ht="17.25" customHeight="1" x14ac:dyDescent="0.55000000000000004">
      <c r="A204" s="67">
        <v>2021</v>
      </c>
      <c r="B204" s="67" t="s">
        <v>74</v>
      </c>
      <c r="C204" s="67">
        <v>203</v>
      </c>
      <c r="D204" s="24" t="s">
        <v>276</v>
      </c>
      <c r="E204" s="24">
        <v>1.1599999999999999</v>
      </c>
      <c r="F204" s="24">
        <v>6.65</v>
      </c>
      <c r="G204" s="24">
        <v>4.37</v>
      </c>
      <c r="H204" s="24">
        <v>14.17</v>
      </c>
      <c r="I204" s="24">
        <v>70.3</v>
      </c>
      <c r="J204" s="24">
        <v>46.31</v>
      </c>
      <c r="K204" s="24">
        <v>30.37</v>
      </c>
      <c r="L204" s="24">
        <v>20.56</v>
      </c>
      <c r="M204" s="24">
        <v>38.94</v>
      </c>
      <c r="N204" s="24">
        <v>1.37</v>
      </c>
      <c r="O204" s="24">
        <v>5</v>
      </c>
      <c r="P204" s="24">
        <v>70.69</v>
      </c>
      <c r="Q204" s="24">
        <v>72.989999999999995</v>
      </c>
      <c r="R204" s="24">
        <v>84.26</v>
      </c>
      <c r="S204" s="24">
        <v>64.319999999999993</v>
      </c>
      <c r="T204" s="24">
        <v>16.170000000000002</v>
      </c>
      <c r="U204" s="24">
        <v>0</v>
      </c>
      <c r="V204" s="24">
        <v>2.08</v>
      </c>
      <c r="W204" s="24">
        <v>5.47</v>
      </c>
      <c r="X204" s="24">
        <v>27.71</v>
      </c>
      <c r="Y204" s="24">
        <v>12.92</v>
      </c>
      <c r="Z204" s="24">
        <v>1.93</v>
      </c>
      <c r="AA204" s="24">
        <v>2.75</v>
      </c>
      <c r="AB204" s="24">
        <v>545.34</v>
      </c>
      <c r="AC204" s="24">
        <v>80.22</v>
      </c>
      <c r="AD204" s="24">
        <v>84.23</v>
      </c>
      <c r="AE204" s="24">
        <v>118.68</v>
      </c>
      <c r="AF204" s="24">
        <v>11.88</v>
      </c>
      <c r="AG204" s="24">
        <v>16.03</v>
      </c>
      <c r="AH204" s="24">
        <v>3.31</v>
      </c>
      <c r="AI204" s="24">
        <v>1.79</v>
      </c>
      <c r="AJ204" s="24">
        <v>841.04</v>
      </c>
      <c r="AK204" s="24">
        <v>85.19</v>
      </c>
      <c r="AL204" s="24">
        <v>167.45</v>
      </c>
      <c r="AM204" s="24">
        <v>48.51</v>
      </c>
      <c r="AN204" s="24">
        <v>9.65</v>
      </c>
    </row>
    <row r="205" spans="1:40" s="67" customFormat="1" ht="17.25" customHeight="1" x14ac:dyDescent="0.55000000000000004">
      <c r="A205" s="67">
        <v>2021</v>
      </c>
      <c r="B205" s="67" t="s">
        <v>74</v>
      </c>
      <c r="C205" s="67">
        <v>204</v>
      </c>
      <c r="D205" s="24" t="s">
        <v>277</v>
      </c>
      <c r="E205" s="24">
        <v>0.94</v>
      </c>
      <c r="F205" s="24">
        <v>10.08</v>
      </c>
      <c r="G205" s="24">
        <v>4.46</v>
      </c>
      <c r="H205" s="24">
        <v>15.35</v>
      </c>
      <c r="I205" s="24">
        <v>57.72</v>
      </c>
      <c r="J205" s="24">
        <v>49.37</v>
      </c>
      <c r="K205" s="24">
        <v>21.71</v>
      </c>
      <c r="L205" s="24">
        <v>20.190000000000001</v>
      </c>
      <c r="M205" s="24">
        <v>46.17</v>
      </c>
      <c r="N205" s="24">
        <v>0.88</v>
      </c>
      <c r="O205" s="24">
        <v>4.76</v>
      </c>
      <c r="P205" s="24">
        <v>62.39</v>
      </c>
      <c r="Q205" s="24">
        <v>75.680000000000007</v>
      </c>
      <c r="R205" s="24">
        <v>79.489999999999995</v>
      </c>
      <c r="S205" s="24">
        <v>58.34</v>
      </c>
      <c r="T205" s="24">
        <v>14.47</v>
      </c>
      <c r="U205" s="24">
        <v>1.23</v>
      </c>
      <c r="V205" s="24">
        <v>1.39</v>
      </c>
      <c r="W205" s="24">
        <v>5.34</v>
      </c>
      <c r="X205" s="24">
        <v>23.48</v>
      </c>
      <c r="Y205" s="24">
        <v>12.64</v>
      </c>
      <c r="Z205" s="24">
        <v>1.1399999999999999</v>
      </c>
      <c r="AA205" s="24">
        <v>2.1</v>
      </c>
      <c r="AB205" s="24">
        <v>422.31</v>
      </c>
      <c r="AC205" s="24">
        <v>49.95</v>
      </c>
      <c r="AD205" s="24">
        <v>49.48</v>
      </c>
      <c r="AE205" s="24">
        <v>176.69</v>
      </c>
      <c r="AF205" s="24">
        <v>6.22</v>
      </c>
      <c r="AG205" s="24">
        <v>13.34</v>
      </c>
      <c r="AH205" s="24">
        <v>2.41</v>
      </c>
      <c r="AI205" s="24">
        <v>4.67</v>
      </c>
      <c r="AJ205" s="24">
        <v>885.91</v>
      </c>
      <c r="AK205" s="24">
        <v>134.94999999999999</v>
      </c>
      <c r="AL205" s="24">
        <v>130.87</v>
      </c>
      <c r="AM205" s="70">
        <v>0</v>
      </c>
      <c r="AN205" s="24">
        <v>56.74</v>
      </c>
    </row>
    <row r="206" spans="1:40" s="67" customFormat="1" ht="17.25" customHeight="1" x14ac:dyDescent="0.55000000000000004">
      <c r="A206" s="67">
        <v>2021</v>
      </c>
      <c r="B206" s="67" t="s">
        <v>74</v>
      </c>
      <c r="C206" s="67">
        <v>205</v>
      </c>
      <c r="D206" s="24" t="s">
        <v>278</v>
      </c>
      <c r="E206" s="24">
        <v>0.97</v>
      </c>
      <c r="F206" s="24">
        <v>-13.51</v>
      </c>
      <c r="G206" s="24">
        <v>4.55</v>
      </c>
      <c r="H206" s="24">
        <v>21.53</v>
      </c>
      <c r="I206" s="24">
        <v>64.989999999999995</v>
      </c>
      <c r="J206" s="24">
        <v>52.14</v>
      </c>
      <c r="K206" s="24">
        <v>31.58</v>
      </c>
      <c r="L206" s="24">
        <v>20.010000000000002</v>
      </c>
      <c r="M206" s="24">
        <v>46.57</v>
      </c>
      <c r="N206" s="24">
        <v>0.39</v>
      </c>
      <c r="O206" s="24">
        <v>21.82</v>
      </c>
      <c r="P206" s="24">
        <v>63.13</v>
      </c>
      <c r="Q206" s="24">
        <v>69.5</v>
      </c>
      <c r="R206" s="24">
        <v>75.94</v>
      </c>
      <c r="S206" s="24">
        <v>53.17</v>
      </c>
      <c r="T206" s="24">
        <v>20.59</v>
      </c>
      <c r="U206" s="24">
        <v>0.56000000000000005</v>
      </c>
      <c r="V206" s="24">
        <v>3.53</v>
      </c>
      <c r="W206" s="24">
        <v>5.55</v>
      </c>
      <c r="X206" s="24">
        <v>25.77</v>
      </c>
      <c r="Y206" s="24">
        <v>13.22</v>
      </c>
      <c r="Z206" s="24">
        <v>1.83</v>
      </c>
      <c r="AA206" s="24">
        <v>1.68</v>
      </c>
      <c r="AB206" s="24">
        <v>744.4</v>
      </c>
      <c r="AC206" s="24">
        <v>94.69</v>
      </c>
      <c r="AD206" s="24">
        <v>95.7</v>
      </c>
      <c r="AE206" s="24">
        <v>59.83</v>
      </c>
      <c r="AF206" s="24">
        <v>4.49</v>
      </c>
      <c r="AG206" s="24">
        <v>16.14</v>
      </c>
      <c r="AH206" s="24">
        <v>1.79</v>
      </c>
      <c r="AI206" s="70">
        <v>0</v>
      </c>
      <c r="AJ206" s="24">
        <v>1160.18</v>
      </c>
      <c r="AK206" s="24">
        <v>97.3</v>
      </c>
      <c r="AL206" s="24">
        <v>158.6</v>
      </c>
      <c r="AM206" s="24">
        <v>29.31</v>
      </c>
      <c r="AN206" s="24">
        <v>8.64</v>
      </c>
    </row>
    <row r="207" spans="1:40" s="67" customFormat="1" ht="17.25" customHeight="1" x14ac:dyDescent="0.55000000000000004">
      <c r="A207" s="67">
        <v>2021</v>
      </c>
      <c r="B207" s="67" t="s">
        <v>74</v>
      </c>
      <c r="C207" s="67">
        <v>206</v>
      </c>
      <c r="D207" s="24" t="s">
        <v>279</v>
      </c>
      <c r="E207" s="24">
        <v>1.1499999999999999</v>
      </c>
      <c r="F207" s="24">
        <v>25</v>
      </c>
      <c r="G207" s="24">
        <v>6.15</v>
      </c>
      <c r="H207" s="24">
        <v>14</v>
      </c>
      <c r="I207" s="24">
        <v>74.010000000000005</v>
      </c>
      <c r="J207" s="24">
        <v>51.84</v>
      </c>
      <c r="K207" s="24">
        <v>22.16</v>
      </c>
      <c r="L207" s="24">
        <v>19.96</v>
      </c>
      <c r="M207" s="24">
        <v>36.82</v>
      </c>
      <c r="N207" s="24">
        <v>1.17</v>
      </c>
      <c r="O207" s="24">
        <v>10.68</v>
      </c>
      <c r="P207" s="24">
        <v>68.94</v>
      </c>
      <c r="Q207" s="24">
        <v>74.5</v>
      </c>
      <c r="R207" s="24">
        <v>82.25</v>
      </c>
      <c r="S207" s="24">
        <v>64.42</v>
      </c>
      <c r="T207" s="24">
        <v>23.94</v>
      </c>
      <c r="U207" s="24">
        <v>0.62</v>
      </c>
      <c r="V207" s="24">
        <v>1.41</v>
      </c>
      <c r="W207" s="24">
        <v>5.0199999999999996</v>
      </c>
      <c r="X207" s="24">
        <v>24.31</v>
      </c>
      <c r="Y207" s="24">
        <v>11.35</v>
      </c>
      <c r="Z207" s="24">
        <v>0.76</v>
      </c>
      <c r="AA207" s="24">
        <v>2.46</v>
      </c>
      <c r="AB207" s="24">
        <v>497.48</v>
      </c>
      <c r="AC207" s="24">
        <v>87.1</v>
      </c>
      <c r="AD207" s="24">
        <v>41.22</v>
      </c>
      <c r="AE207" s="24">
        <v>101.69</v>
      </c>
      <c r="AF207" s="24">
        <v>6.45</v>
      </c>
      <c r="AG207" s="24">
        <v>13.71</v>
      </c>
      <c r="AH207" s="24">
        <v>0.64</v>
      </c>
      <c r="AI207" s="70">
        <v>0</v>
      </c>
      <c r="AJ207" s="24">
        <v>770.06</v>
      </c>
      <c r="AK207" s="24">
        <v>69.53</v>
      </c>
      <c r="AL207" s="24">
        <v>163.32</v>
      </c>
      <c r="AM207" s="24">
        <v>56.75</v>
      </c>
      <c r="AN207" s="24">
        <v>12.03</v>
      </c>
    </row>
    <row r="208" spans="1:40" s="67" customFormat="1" ht="17.25" customHeight="1" x14ac:dyDescent="0.55000000000000004">
      <c r="A208" s="67">
        <v>2021</v>
      </c>
      <c r="B208" s="67" t="s">
        <v>74</v>
      </c>
      <c r="C208" s="67">
        <v>207</v>
      </c>
      <c r="D208" s="24" t="s">
        <v>280</v>
      </c>
      <c r="E208" s="24">
        <v>0.94</v>
      </c>
      <c r="F208" s="24">
        <v>-9.81</v>
      </c>
      <c r="G208" s="24">
        <v>5.49</v>
      </c>
      <c r="H208" s="24">
        <v>9.48</v>
      </c>
      <c r="I208" s="24">
        <v>66.900000000000006</v>
      </c>
      <c r="J208" s="24">
        <v>48.13</v>
      </c>
      <c r="K208" s="24">
        <v>21.85</v>
      </c>
      <c r="L208" s="24">
        <v>22.9</v>
      </c>
      <c r="M208" s="24">
        <v>41.59</v>
      </c>
      <c r="N208" s="24">
        <v>1.53</v>
      </c>
      <c r="O208" s="24">
        <v>10.81</v>
      </c>
      <c r="P208" s="24">
        <v>76.17</v>
      </c>
      <c r="Q208" s="24">
        <v>71.58</v>
      </c>
      <c r="R208" s="24">
        <v>81.2</v>
      </c>
      <c r="S208" s="24">
        <v>65.45</v>
      </c>
      <c r="T208" s="24">
        <v>17.989999999999998</v>
      </c>
      <c r="U208" s="24">
        <v>0.7</v>
      </c>
      <c r="V208" s="24">
        <v>4.12</v>
      </c>
      <c r="W208" s="24">
        <v>4.97</v>
      </c>
      <c r="X208" s="24">
        <v>19.989999999999998</v>
      </c>
      <c r="Y208" s="24">
        <v>12.59</v>
      </c>
      <c r="Z208" s="24">
        <v>2.35</v>
      </c>
      <c r="AA208" s="24">
        <v>2.48</v>
      </c>
      <c r="AB208" s="24">
        <v>617.17999999999995</v>
      </c>
      <c r="AC208" s="24">
        <v>86.21</v>
      </c>
      <c r="AD208" s="24">
        <v>58.75</v>
      </c>
      <c r="AE208" s="24">
        <v>161.43</v>
      </c>
      <c r="AF208" s="24">
        <v>7.81</v>
      </c>
      <c r="AG208" s="24">
        <v>13.31</v>
      </c>
      <c r="AH208" s="24">
        <v>3.36</v>
      </c>
      <c r="AI208" s="24">
        <v>18.75</v>
      </c>
      <c r="AJ208" s="24">
        <v>1052.79</v>
      </c>
      <c r="AK208" s="24">
        <v>153.83000000000001</v>
      </c>
      <c r="AL208" s="24">
        <v>148.01</v>
      </c>
      <c r="AM208" s="24">
        <v>35.090000000000003</v>
      </c>
      <c r="AN208" s="24">
        <v>49.56</v>
      </c>
    </row>
    <row r="209" spans="1:40" s="67" customFormat="1" ht="17.25" customHeight="1" x14ac:dyDescent="0.55000000000000004">
      <c r="A209" s="67">
        <v>2021</v>
      </c>
      <c r="B209" s="67" t="s">
        <v>74</v>
      </c>
      <c r="C209" s="67">
        <v>208</v>
      </c>
      <c r="D209" s="24" t="s">
        <v>281</v>
      </c>
      <c r="E209" s="24">
        <v>1.1100000000000001</v>
      </c>
      <c r="F209" s="24">
        <v>-3.83</v>
      </c>
      <c r="G209" s="24">
        <v>5.0599999999999996</v>
      </c>
      <c r="H209" s="24">
        <v>7.11</v>
      </c>
      <c r="I209" s="24">
        <v>68.260000000000005</v>
      </c>
      <c r="J209" s="24">
        <v>54.69</v>
      </c>
      <c r="K209" s="24">
        <v>23.3</v>
      </c>
      <c r="L209" s="24">
        <v>22.77</v>
      </c>
      <c r="M209" s="24">
        <v>42.54</v>
      </c>
      <c r="N209" s="24">
        <v>1.41</v>
      </c>
      <c r="O209" s="24">
        <v>6.36</v>
      </c>
      <c r="P209" s="24">
        <v>73.25</v>
      </c>
      <c r="Q209" s="24">
        <v>73.459999999999994</v>
      </c>
      <c r="R209" s="24">
        <v>74.94</v>
      </c>
      <c r="S209" s="24">
        <v>70.34</v>
      </c>
      <c r="T209" s="24">
        <v>14.83</v>
      </c>
      <c r="U209" s="24">
        <v>1.37</v>
      </c>
      <c r="V209" s="24">
        <v>1.46</v>
      </c>
      <c r="W209" s="24">
        <v>4.5199999999999996</v>
      </c>
      <c r="X209" s="24">
        <v>21.34</v>
      </c>
      <c r="Y209" s="24">
        <v>10.79</v>
      </c>
      <c r="Z209" s="24">
        <v>0.42</v>
      </c>
      <c r="AA209" s="24">
        <v>2.02</v>
      </c>
      <c r="AB209" s="24">
        <v>585.85</v>
      </c>
      <c r="AC209" s="24">
        <v>64.36</v>
      </c>
      <c r="AD209" s="24">
        <v>66.59</v>
      </c>
      <c r="AE209" s="24">
        <v>152.38</v>
      </c>
      <c r="AF209" s="24">
        <v>5.52</v>
      </c>
      <c r="AG209" s="24">
        <v>12.56</v>
      </c>
      <c r="AH209" s="24">
        <v>1.18</v>
      </c>
      <c r="AI209" s="24">
        <v>5.74</v>
      </c>
      <c r="AJ209" s="24">
        <v>832.88</v>
      </c>
      <c r="AK209" s="24">
        <v>41.83</v>
      </c>
      <c r="AL209" s="24">
        <v>201.77</v>
      </c>
      <c r="AM209" s="24">
        <v>80.25</v>
      </c>
      <c r="AN209" s="24">
        <v>17.09</v>
      </c>
    </row>
    <row r="210" spans="1:40" s="67" customFormat="1" ht="17.25" customHeight="1" x14ac:dyDescent="0.55000000000000004">
      <c r="A210" s="67">
        <v>2021</v>
      </c>
      <c r="B210" s="67" t="s">
        <v>74</v>
      </c>
      <c r="C210" s="67">
        <v>209</v>
      </c>
      <c r="D210" s="24" t="s">
        <v>282</v>
      </c>
      <c r="E210" s="24">
        <v>1.01</v>
      </c>
      <c r="F210" s="24">
        <v>3.43</v>
      </c>
      <c r="G210" s="24">
        <v>4.59</v>
      </c>
      <c r="H210" s="24">
        <v>14.37</v>
      </c>
      <c r="I210" s="24">
        <v>69.17</v>
      </c>
      <c r="J210" s="24">
        <v>39.299999999999997</v>
      </c>
      <c r="K210" s="24">
        <v>28.22</v>
      </c>
      <c r="L210" s="24">
        <v>20.87</v>
      </c>
      <c r="M210" s="24">
        <v>39.78</v>
      </c>
      <c r="N210" s="24">
        <v>1.64</v>
      </c>
      <c r="O210" s="24">
        <v>29.55</v>
      </c>
      <c r="P210" s="24">
        <v>66.08</v>
      </c>
      <c r="Q210" s="24">
        <v>78.05</v>
      </c>
      <c r="R210" s="24">
        <v>80.56</v>
      </c>
      <c r="S210" s="24">
        <v>59.45</v>
      </c>
      <c r="T210" s="24">
        <v>14.03</v>
      </c>
      <c r="U210" s="24">
        <v>0.38</v>
      </c>
      <c r="V210" s="24">
        <v>0.82</v>
      </c>
      <c r="W210" s="24">
        <v>5.42</v>
      </c>
      <c r="X210" s="24">
        <v>24.94</v>
      </c>
      <c r="Y210" s="24">
        <v>11.95</v>
      </c>
      <c r="Z210" s="24">
        <v>1.29</v>
      </c>
      <c r="AA210" s="24">
        <v>4.24</v>
      </c>
      <c r="AB210" s="24">
        <v>584.66</v>
      </c>
      <c r="AC210" s="24">
        <v>94.3</v>
      </c>
      <c r="AD210" s="24">
        <v>47.93</v>
      </c>
      <c r="AE210" s="24">
        <v>172.94</v>
      </c>
      <c r="AF210" s="24">
        <v>6.77</v>
      </c>
      <c r="AG210" s="24">
        <v>15.39</v>
      </c>
      <c r="AH210" s="24">
        <v>0.87</v>
      </c>
      <c r="AI210" s="24">
        <v>22.52</v>
      </c>
      <c r="AJ210" s="24">
        <v>1113.74</v>
      </c>
      <c r="AK210" s="24">
        <v>95.3</v>
      </c>
      <c r="AL210" s="24">
        <v>194.9</v>
      </c>
      <c r="AM210" s="24">
        <v>16.23</v>
      </c>
      <c r="AN210" s="24">
        <v>9.32</v>
      </c>
    </row>
    <row r="211" spans="1:40" s="67" customFormat="1" ht="17.25" customHeight="1" x14ac:dyDescent="0.55000000000000004">
      <c r="A211" s="67">
        <v>2021</v>
      </c>
      <c r="B211" s="67" t="s">
        <v>74</v>
      </c>
      <c r="C211" s="67">
        <v>210</v>
      </c>
      <c r="D211" s="24" t="s">
        <v>283</v>
      </c>
      <c r="E211" s="24">
        <v>1.07</v>
      </c>
      <c r="F211" s="24">
        <v>11.04</v>
      </c>
      <c r="G211" s="24">
        <v>4.75</v>
      </c>
      <c r="H211" s="24">
        <v>22.05</v>
      </c>
      <c r="I211" s="24">
        <v>59.53</v>
      </c>
      <c r="J211" s="24">
        <v>51.83</v>
      </c>
      <c r="K211" s="24">
        <v>32.68</v>
      </c>
      <c r="L211" s="24">
        <v>23.04</v>
      </c>
      <c r="M211" s="24">
        <v>37.770000000000003</v>
      </c>
      <c r="N211" s="24">
        <v>0.86</v>
      </c>
      <c r="O211" s="24">
        <v>15.79</v>
      </c>
      <c r="P211" s="24">
        <v>53.05</v>
      </c>
      <c r="Q211" s="24">
        <v>77.53</v>
      </c>
      <c r="R211" s="24">
        <v>80.33</v>
      </c>
      <c r="S211" s="24">
        <v>58.32</v>
      </c>
      <c r="T211" s="24">
        <v>21</v>
      </c>
      <c r="U211" s="24">
        <v>0</v>
      </c>
      <c r="V211" s="24">
        <v>2.0499999999999998</v>
      </c>
      <c r="W211" s="24">
        <v>5.55</v>
      </c>
      <c r="X211" s="24">
        <v>23.56</v>
      </c>
      <c r="Y211" s="24">
        <v>11.84</v>
      </c>
      <c r="Z211" s="24">
        <v>1.24</v>
      </c>
      <c r="AA211" s="24">
        <v>3.39</v>
      </c>
      <c r="AB211" s="24">
        <v>463.31</v>
      </c>
      <c r="AC211" s="24">
        <v>50.37</v>
      </c>
      <c r="AD211" s="24">
        <v>69.73</v>
      </c>
      <c r="AE211" s="24">
        <v>88.37</v>
      </c>
      <c r="AF211" s="24">
        <v>5.51</v>
      </c>
      <c r="AG211" s="24">
        <v>14.63</v>
      </c>
      <c r="AH211" s="24">
        <v>2.64</v>
      </c>
      <c r="AI211" s="24">
        <v>4.22</v>
      </c>
      <c r="AJ211" s="24">
        <v>936.04</v>
      </c>
      <c r="AK211" s="24">
        <v>58.08</v>
      </c>
      <c r="AL211" s="24">
        <v>142.71</v>
      </c>
      <c r="AM211" s="24">
        <v>21.37</v>
      </c>
      <c r="AN211" s="24">
        <v>48.84</v>
      </c>
    </row>
    <row r="212" spans="1:40" s="67" customFormat="1" ht="17.25" customHeight="1" x14ac:dyDescent="0.55000000000000004">
      <c r="A212" s="67">
        <v>2021</v>
      </c>
      <c r="B212" s="67" t="s">
        <v>74</v>
      </c>
      <c r="C212" s="67">
        <v>211</v>
      </c>
      <c r="D212" s="24" t="s">
        <v>284</v>
      </c>
      <c r="E212" s="24">
        <v>1.08</v>
      </c>
      <c r="F212" s="24">
        <v>7.05</v>
      </c>
      <c r="G212" s="24">
        <v>3.96</v>
      </c>
      <c r="H212" s="24">
        <v>21.86</v>
      </c>
      <c r="I212" s="24">
        <v>54.02</v>
      </c>
      <c r="J212" s="24">
        <v>49.83</v>
      </c>
      <c r="K212" s="24">
        <v>25.51</v>
      </c>
      <c r="L212" s="24">
        <v>21.68</v>
      </c>
      <c r="M212" s="24">
        <v>37.729999999999997</v>
      </c>
      <c r="N212" s="24">
        <v>0.71</v>
      </c>
      <c r="O212" s="24">
        <v>19.64</v>
      </c>
      <c r="P212" s="24">
        <v>78.48</v>
      </c>
      <c r="Q212" s="24">
        <v>74.650000000000006</v>
      </c>
      <c r="R212" s="24">
        <v>83.85</v>
      </c>
      <c r="S212" s="24">
        <v>58.37</v>
      </c>
      <c r="T212" s="24">
        <v>18.72</v>
      </c>
      <c r="U212" s="24">
        <v>0.35</v>
      </c>
      <c r="V212" s="24">
        <v>2.33</v>
      </c>
      <c r="W212" s="24">
        <v>5.42</v>
      </c>
      <c r="X212" s="24">
        <v>24.54</v>
      </c>
      <c r="Y212" s="24">
        <v>11.87</v>
      </c>
      <c r="Z212" s="24">
        <v>2.13</v>
      </c>
      <c r="AA212" s="24">
        <v>2.5</v>
      </c>
      <c r="AB212" s="24">
        <v>503.51</v>
      </c>
      <c r="AC212" s="24">
        <v>80.010000000000005</v>
      </c>
      <c r="AD212" s="24">
        <v>69.239999999999995</v>
      </c>
      <c r="AE212" s="24">
        <v>59.42</v>
      </c>
      <c r="AF212" s="24">
        <v>9.7200000000000006</v>
      </c>
      <c r="AG212" s="24">
        <v>13.52</v>
      </c>
      <c r="AH212" s="24">
        <v>3.33</v>
      </c>
      <c r="AI212" s="70">
        <v>0</v>
      </c>
      <c r="AJ212" s="24">
        <v>989.31</v>
      </c>
      <c r="AK212" s="24">
        <v>35.75</v>
      </c>
      <c r="AL212" s="24">
        <v>146.37</v>
      </c>
      <c r="AM212" s="24">
        <v>73.77</v>
      </c>
      <c r="AN212" s="24">
        <v>27.4</v>
      </c>
    </row>
    <row r="213" spans="1:40" s="67" customFormat="1" ht="17.25" customHeight="1" x14ac:dyDescent="0.55000000000000004">
      <c r="A213" s="67">
        <v>2021</v>
      </c>
      <c r="B213" s="67" t="s">
        <v>74</v>
      </c>
      <c r="C213" s="67">
        <v>212</v>
      </c>
      <c r="D213" s="24" t="s">
        <v>285</v>
      </c>
      <c r="E213" s="24">
        <v>1.08</v>
      </c>
      <c r="F213" s="24">
        <v>12.2</v>
      </c>
      <c r="G213" s="24">
        <v>4.04</v>
      </c>
      <c r="H213" s="24">
        <v>13.73</v>
      </c>
      <c r="I213" s="24">
        <v>72.89</v>
      </c>
      <c r="J213" s="24">
        <v>58.33</v>
      </c>
      <c r="K213" s="24">
        <v>28.75</v>
      </c>
      <c r="L213" s="24">
        <v>18.79</v>
      </c>
      <c r="M213" s="24">
        <v>40.36</v>
      </c>
      <c r="N213" s="24">
        <v>1.95</v>
      </c>
      <c r="O213" s="24">
        <v>8.67</v>
      </c>
      <c r="P213" s="24">
        <v>73.180000000000007</v>
      </c>
      <c r="Q213" s="24">
        <v>75.55</v>
      </c>
      <c r="R213" s="24">
        <v>79.48</v>
      </c>
      <c r="S213" s="24">
        <v>64.36</v>
      </c>
      <c r="T213" s="24">
        <v>17.940000000000001</v>
      </c>
      <c r="U213" s="24">
        <v>0</v>
      </c>
      <c r="V213" s="24">
        <v>1.71</v>
      </c>
      <c r="W213" s="24">
        <v>6.65</v>
      </c>
      <c r="X213" s="24">
        <v>25.31</v>
      </c>
      <c r="Y213" s="24">
        <v>12.72</v>
      </c>
      <c r="Z213" s="24">
        <v>1.8</v>
      </c>
      <c r="AA213" s="24">
        <v>3.67</v>
      </c>
      <c r="AB213" s="24">
        <v>612.11</v>
      </c>
      <c r="AC213" s="24">
        <v>139.27000000000001</v>
      </c>
      <c r="AD213" s="24">
        <v>57.54</v>
      </c>
      <c r="AE213" s="24">
        <v>75.11</v>
      </c>
      <c r="AF213" s="24">
        <v>9.69</v>
      </c>
      <c r="AG213" s="24">
        <v>15</v>
      </c>
      <c r="AH213" s="24">
        <v>3.03</v>
      </c>
      <c r="AI213" s="70">
        <v>0</v>
      </c>
      <c r="AJ213" s="24">
        <v>1072.47</v>
      </c>
      <c r="AK213" s="24">
        <v>80.959999999999994</v>
      </c>
      <c r="AL213" s="24">
        <v>177.43</v>
      </c>
      <c r="AM213" s="24">
        <v>32.08</v>
      </c>
      <c r="AN213" s="24">
        <v>31.56</v>
      </c>
    </row>
    <row r="214" spans="1:40" s="67" customFormat="1" ht="17.25" customHeight="1" x14ac:dyDescent="0.55000000000000004">
      <c r="A214" s="67">
        <v>2021</v>
      </c>
      <c r="B214" s="67" t="s">
        <v>74</v>
      </c>
      <c r="C214" s="67">
        <v>213</v>
      </c>
      <c r="D214" s="24" t="s">
        <v>286</v>
      </c>
      <c r="E214" s="24">
        <v>1.0900000000000001</v>
      </c>
      <c r="F214" s="24">
        <v>5.29</v>
      </c>
      <c r="G214" s="24">
        <v>4.51</v>
      </c>
      <c r="H214" s="24">
        <v>12.39</v>
      </c>
      <c r="I214" s="24">
        <v>68.09</v>
      </c>
      <c r="J214" s="24">
        <v>57.3</v>
      </c>
      <c r="K214" s="24">
        <v>20.28</v>
      </c>
      <c r="L214" s="24">
        <v>22.89</v>
      </c>
      <c r="M214" s="24">
        <v>37.4</v>
      </c>
      <c r="N214" s="24">
        <v>0.49</v>
      </c>
      <c r="O214" s="24">
        <v>10.99</v>
      </c>
      <c r="P214" s="24">
        <v>59.78</v>
      </c>
      <c r="Q214" s="24">
        <v>68.569999999999993</v>
      </c>
      <c r="R214" s="24">
        <v>80.739999999999995</v>
      </c>
      <c r="S214" s="24">
        <v>73.290000000000006</v>
      </c>
      <c r="T214" s="24">
        <v>15.12</v>
      </c>
      <c r="U214" s="24">
        <v>0.42</v>
      </c>
      <c r="V214" s="24">
        <v>0.66</v>
      </c>
      <c r="W214" s="24">
        <v>4.87</v>
      </c>
      <c r="X214" s="24">
        <v>21.68</v>
      </c>
      <c r="Y214" s="24">
        <v>11.26</v>
      </c>
      <c r="Z214" s="24">
        <v>2.7</v>
      </c>
      <c r="AA214" s="24">
        <v>1.73</v>
      </c>
      <c r="AB214" s="68" t="s">
        <v>475</v>
      </c>
      <c r="AC214" s="68" t="s">
        <v>475</v>
      </c>
      <c r="AD214" s="68" t="s">
        <v>475</v>
      </c>
      <c r="AE214" s="68" t="s">
        <v>475</v>
      </c>
      <c r="AF214" s="24">
        <v>8.35</v>
      </c>
      <c r="AG214" s="24">
        <v>13.93</v>
      </c>
      <c r="AH214" s="24">
        <v>1.64</v>
      </c>
      <c r="AI214" s="70">
        <v>0</v>
      </c>
      <c r="AJ214" s="24">
        <v>799.89</v>
      </c>
      <c r="AK214" s="24">
        <v>47.82</v>
      </c>
      <c r="AL214" s="24">
        <v>167.99</v>
      </c>
      <c r="AM214" s="24">
        <v>52.16</v>
      </c>
      <c r="AN214" s="24">
        <v>9.07</v>
      </c>
    </row>
    <row r="215" spans="1:40" s="67" customFormat="1" ht="17.25" customHeight="1" x14ac:dyDescent="0.55000000000000004">
      <c r="A215" s="67">
        <v>2021</v>
      </c>
      <c r="B215" s="67" t="s">
        <v>287</v>
      </c>
      <c r="C215" s="67">
        <v>1</v>
      </c>
      <c r="D215" s="24" t="s">
        <v>75</v>
      </c>
      <c r="E215" s="69" t="s">
        <v>475</v>
      </c>
      <c r="F215" s="24">
        <v>11.04</v>
      </c>
      <c r="G215" s="24">
        <v>5.59</v>
      </c>
      <c r="H215" s="24">
        <v>14.11</v>
      </c>
      <c r="I215" s="24">
        <v>69.17</v>
      </c>
      <c r="J215" s="24">
        <v>51.91</v>
      </c>
      <c r="K215" s="24">
        <v>25.22</v>
      </c>
      <c r="L215" s="24">
        <v>22.27</v>
      </c>
      <c r="M215" s="24">
        <v>35.200000000000003</v>
      </c>
      <c r="N215" s="24">
        <v>1.61</v>
      </c>
      <c r="O215" s="24">
        <v>11.04</v>
      </c>
      <c r="P215" s="24">
        <v>68.92</v>
      </c>
      <c r="Q215" s="24">
        <v>79.959999999999994</v>
      </c>
      <c r="R215" s="24">
        <v>79.489999999999995</v>
      </c>
      <c r="S215" s="24">
        <v>67.78</v>
      </c>
      <c r="T215" s="24">
        <v>15.85</v>
      </c>
      <c r="U215" s="24">
        <v>1.01</v>
      </c>
      <c r="V215" s="24">
        <v>1.73</v>
      </c>
      <c r="W215" s="24">
        <v>4.83</v>
      </c>
      <c r="X215" s="24">
        <v>23.47</v>
      </c>
      <c r="Y215" s="24">
        <v>11.76</v>
      </c>
      <c r="Z215" s="24">
        <v>2.04</v>
      </c>
      <c r="AA215" s="24">
        <v>3.16</v>
      </c>
      <c r="AB215" s="24">
        <v>531.77</v>
      </c>
      <c r="AC215" s="24">
        <v>59.36</v>
      </c>
      <c r="AD215" s="24">
        <v>65.31</v>
      </c>
      <c r="AE215" s="24">
        <v>98.3</v>
      </c>
      <c r="AF215" s="24">
        <v>9.92</v>
      </c>
      <c r="AG215" s="24">
        <v>14.39</v>
      </c>
      <c r="AH215" s="24">
        <v>4.21</v>
      </c>
      <c r="AI215" s="24">
        <v>3.46</v>
      </c>
      <c r="AJ215" s="24">
        <v>891.19</v>
      </c>
      <c r="AK215" s="24">
        <v>65.97</v>
      </c>
      <c r="AL215" s="24">
        <v>144.29</v>
      </c>
      <c r="AM215" s="24">
        <v>33.020000000000003</v>
      </c>
      <c r="AN215" s="24">
        <v>16.239999999999998</v>
      </c>
    </row>
    <row r="216" spans="1:40" s="67" customFormat="1" ht="17.25" customHeight="1" x14ac:dyDescent="0.55000000000000004">
      <c r="A216" s="67">
        <v>2021</v>
      </c>
      <c r="B216" s="67" t="s">
        <v>287</v>
      </c>
      <c r="C216" s="67">
        <v>2</v>
      </c>
      <c r="D216" s="24" t="s">
        <v>83</v>
      </c>
      <c r="E216" s="69" t="s">
        <v>475</v>
      </c>
      <c r="F216" s="24">
        <v>1.21</v>
      </c>
      <c r="G216" s="24">
        <v>5.95</v>
      </c>
      <c r="H216" s="24">
        <v>12.7</v>
      </c>
      <c r="I216" s="24">
        <v>64.8</v>
      </c>
      <c r="J216" s="24">
        <v>52.26</v>
      </c>
      <c r="K216" s="24">
        <v>26.93</v>
      </c>
      <c r="L216" s="24">
        <v>22.51</v>
      </c>
      <c r="M216" s="24">
        <v>42.66</v>
      </c>
      <c r="N216" s="24">
        <v>1.29</v>
      </c>
      <c r="O216" s="24">
        <v>12.23</v>
      </c>
      <c r="P216" s="24">
        <v>60.98</v>
      </c>
      <c r="Q216" s="24">
        <v>70.5</v>
      </c>
      <c r="R216" s="24">
        <v>72.650000000000006</v>
      </c>
      <c r="S216" s="24">
        <v>67.66</v>
      </c>
      <c r="T216" s="24">
        <v>19.91</v>
      </c>
      <c r="U216" s="24">
        <v>0.64</v>
      </c>
      <c r="V216" s="24">
        <v>1.72</v>
      </c>
      <c r="W216" s="24">
        <v>5.83</v>
      </c>
      <c r="X216" s="24">
        <v>25.22</v>
      </c>
      <c r="Y216" s="24">
        <v>12.52</v>
      </c>
      <c r="Z216" s="24">
        <v>3.14</v>
      </c>
      <c r="AA216" s="24">
        <v>2.85</v>
      </c>
      <c r="AB216" s="24">
        <v>515.53</v>
      </c>
      <c r="AC216" s="24">
        <v>57.69</v>
      </c>
      <c r="AD216" s="24">
        <v>55.1</v>
      </c>
      <c r="AE216" s="24">
        <v>122.59</v>
      </c>
      <c r="AF216" s="24">
        <v>9.57</v>
      </c>
      <c r="AG216" s="24">
        <v>13.9</v>
      </c>
      <c r="AH216" s="24">
        <v>2.0699999999999998</v>
      </c>
      <c r="AI216" s="24">
        <v>0.83</v>
      </c>
      <c r="AJ216" s="24">
        <v>971.71</v>
      </c>
      <c r="AK216" s="24">
        <v>73.260000000000005</v>
      </c>
      <c r="AL216" s="24">
        <v>168.91</v>
      </c>
      <c r="AM216" s="24">
        <v>37.79</v>
      </c>
      <c r="AN216" s="24">
        <v>28.58</v>
      </c>
    </row>
    <row r="217" spans="1:40" s="67" customFormat="1" ht="17.25" customHeight="1" x14ac:dyDescent="0.55000000000000004">
      <c r="A217" s="67">
        <v>2021</v>
      </c>
      <c r="B217" s="67" t="s">
        <v>287</v>
      </c>
      <c r="C217" s="67">
        <v>3</v>
      </c>
      <c r="D217" s="24" t="s">
        <v>85</v>
      </c>
      <c r="E217" s="69" t="s">
        <v>475</v>
      </c>
      <c r="F217" s="24">
        <v>12.79</v>
      </c>
      <c r="G217" s="24">
        <v>5.53</v>
      </c>
      <c r="H217" s="24">
        <v>13.06</v>
      </c>
      <c r="I217" s="24">
        <v>67.13</v>
      </c>
      <c r="J217" s="24">
        <v>49.56</v>
      </c>
      <c r="K217" s="24">
        <v>22.5</v>
      </c>
      <c r="L217" s="24">
        <v>25.55</v>
      </c>
      <c r="M217" s="24">
        <v>46.07</v>
      </c>
      <c r="N217" s="24">
        <v>1.52</v>
      </c>
      <c r="O217" s="24">
        <v>7.21</v>
      </c>
      <c r="P217" s="24">
        <v>63.05</v>
      </c>
      <c r="Q217" s="24">
        <v>73.209999999999994</v>
      </c>
      <c r="R217" s="24">
        <v>77.290000000000006</v>
      </c>
      <c r="S217" s="24">
        <v>63.42</v>
      </c>
      <c r="T217" s="24">
        <v>17.64</v>
      </c>
      <c r="U217" s="24">
        <v>0.62</v>
      </c>
      <c r="V217" s="24">
        <v>1.29</v>
      </c>
      <c r="W217" s="24">
        <v>5.72</v>
      </c>
      <c r="X217" s="24">
        <v>22.66</v>
      </c>
      <c r="Y217" s="24">
        <v>12.39</v>
      </c>
      <c r="Z217" s="24">
        <v>2.67</v>
      </c>
      <c r="AA217" s="24">
        <v>2.81</v>
      </c>
      <c r="AB217" s="24">
        <v>509.87</v>
      </c>
      <c r="AC217" s="24">
        <v>70.03</v>
      </c>
      <c r="AD217" s="24">
        <v>62.94</v>
      </c>
      <c r="AE217" s="24">
        <v>107.4</v>
      </c>
      <c r="AF217" s="24">
        <v>5.14</v>
      </c>
      <c r="AG217" s="24">
        <v>14.9</v>
      </c>
      <c r="AH217" s="24">
        <v>4.21</v>
      </c>
      <c r="AI217" s="24">
        <v>5.0199999999999996</v>
      </c>
      <c r="AJ217" s="24">
        <v>933.79</v>
      </c>
      <c r="AK217" s="24">
        <v>85.58</v>
      </c>
      <c r="AL217" s="24">
        <v>153.96</v>
      </c>
      <c r="AM217" s="24">
        <v>35.53</v>
      </c>
      <c r="AN217" s="24">
        <v>23.24</v>
      </c>
    </row>
    <row r="218" spans="1:40" s="67" customFormat="1" ht="17.25" customHeight="1" x14ac:dyDescent="0.55000000000000004">
      <c r="A218" s="67">
        <v>2021</v>
      </c>
      <c r="B218" s="67" t="s">
        <v>287</v>
      </c>
      <c r="C218" s="67">
        <v>4</v>
      </c>
      <c r="D218" s="24" t="s">
        <v>87</v>
      </c>
      <c r="E218" s="69" t="s">
        <v>475</v>
      </c>
      <c r="F218" s="24">
        <v>1.77</v>
      </c>
      <c r="G218" s="24">
        <v>6.55</v>
      </c>
      <c r="H218" s="24">
        <v>12.45</v>
      </c>
      <c r="I218" s="24">
        <v>70.680000000000007</v>
      </c>
      <c r="J218" s="24">
        <v>45.9</v>
      </c>
      <c r="K218" s="24">
        <v>23.2</v>
      </c>
      <c r="L218" s="24">
        <v>17.489999999999998</v>
      </c>
      <c r="M218" s="24">
        <v>52.98</v>
      </c>
      <c r="N218" s="24">
        <v>1.45</v>
      </c>
      <c r="O218" s="24">
        <v>8.32</v>
      </c>
      <c r="P218" s="24">
        <v>67.87</v>
      </c>
      <c r="Q218" s="24">
        <v>76.08</v>
      </c>
      <c r="R218" s="24">
        <v>73.02</v>
      </c>
      <c r="S218" s="24">
        <v>72.38</v>
      </c>
      <c r="T218" s="24">
        <v>17.55</v>
      </c>
      <c r="U218" s="24">
        <v>0.12</v>
      </c>
      <c r="V218" s="24">
        <v>1.74</v>
      </c>
      <c r="W218" s="24">
        <v>5.65</v>
      </c>
      <c r="X218" s="24">
        <v>20.58</v>
      </c>
      <c r="Y218" s="24">
        <v>10.64</v>
      </c>
      <c r="Z218" s="24">
        <v>0.95</v>
      </c>
      <c r="AA218" s="24">
        <v>1.63</v>
      </c>
      <c r="AB218" s="24">
        <v>578.47</v>
      </c>
      <c r="AC218" s="24">
        <v>65.239999999999995</v>
      </c>
      <c r="AD218" s="24">
        <v>69.22</v>
      </c>
      <c r="AE218" s="24">
        <v>100.99</v>
      </c>
      <c r="AF218" s="24">
        <v>6.59</v>
      </c>
      <c r="AG218" s="24">
        <v>14.54</v>
      </c>
      <c r="AH218" s="24">
        <v>2.67</v>
      </c>
      <c r="AI218" s="24">
        <v>37.06</v>
      </c>
      <c r="AJ218" s="24">
        <v>846.88</v>
      </c>
      <c r="AK218" s="24">
        <v>63.11</v>
      </c>
      <c r="AL218" s="24">
        <v>147.24</v>
      </c>
      <c r="AM218" s="24">
        <v>41.07</v>
      </c>
      <c r="AN218" s="24">
        <v>17.829999999999998</v>
      </c>
    </row>
    <row r="219" spans="1:40" s="67" customFormat="1" ht="17.25" customHeight="1" x14ac:dyDescent="0.55000000000000004">
      <c r="A219" s="67">
        <v>2021</v>
      </c>
      <c r="B219" s="67" t="s">
        <v>287</v>
      </c>
      <c r="C219" s="67">
        <v>5</v>
      </c>
      <c r="D219" s="24" t="s">
        <v>91</v>
      </c>
      <c r="E219" s="69" t="s">
        <v>475</v>
      </c>
      <c r="F219" s="24">
        <v>9.6999999999999993</v>
      </c>
      <c r="G219" s="24">
        <v>5.8</v>
      </c>
      <c r="H219" s="24">
        <v>18.68</v>
      </c>
      <c r="I219" s="24">
        <v>66.27</v>
      </c>
      <c r="J219" s="24">
        <v>52.67</v>
      </c>
      <c r="K219" s="24">
        <v>31.25</v>
      </c>
      <c r="L219" s="24">
        <v>30.8</v>
      </c>
      <c r="M219" s="24">
        <v>44.06</v>
      </c>
      <c r="N219" s="24">
        <v>1.49</v>
      </c>
      <c r="O219" s="24">
        <v>11.42</v>
      </c>
      <c r="P219" s="24">
        <v>69.09</v>
      </c>
      <c r="Q219" s="24">
        <v>74.12</v>
      </c>
      <c r="R219" s="24">
        <v>79.52</v>
      </c>
      <c r="S219" s="24">
        <v>63.37</v>
      </c>
      <c r="T219" s="24">
        <v>16.61</v>
      </c>
      <c r="U219" s="24">
        <v>0.66</v>
      </c>
      <c r="V219" s="24">
        <v>1.94</v>
      </c>
      <c r="W219" s="24">
        <v>5.6</v>
      </c>
      <c r="X219" s="24">
        <v>25.5</v>
      </c>
      <c r="Y219" s="24">
        <v>12.26</v>
      </c>
      <c r="Z219" s="24">
        <v>2.39</v>
      </c>
      <c r="AA219" s="24">
        <v>2.76</v>
      </c>
      <c r="AB219" s="24">
        <v>536.36</v>
      </c>
      <c r="AC219" s="24">
        <v>71.930000000000007</v>
      </c>
      <c r="AD219" s="24">
        <v>78.89</v>
      </c>
      <c r="AE219" s="24">
        <v>118.18</v>
      </c>
      <c r="AF219" s="24">
        <v>6.72</v>
      </c>
      <c r="AG219" s="24">
        <v>15.31</v>
      </c>
      <c r="AH219" s="24">
        <v>2.2200000000000002</v>
      </c>
      <c r="AI219" s="24">
        <v>1.69</v>
      </c>
      <c r="AJ219" s="24">
        <v>1034.1199999999999</v>
      </c>
      <c r="AK219" s="24">
        <v>94.87</v>
      </c>
      <c r="AL219" s="24">
        <v>158.18</v>
      </c>
      <c r="AM219" s="24">
        <v>47.59</v>
      </c>
      <c r="AN219" s="24">
        <v>12.08</v>
      </c>
    </row>
    <row r="220" spans="1:40" s="67" customFormat="1" ht="17.25" customHeight="1" x14ac:dyDescent="0.55000000000000004">
      <c r="A220" s="67">
        <v>2021</v>
      </c>
      <c r="B220" s="67" t="s">
        <v>287</v>
      </c>
      <c r="C220" s="67">
        <v>6</v>
      </c>
      <c r="D220" s="24" t="s">
        <v>97</v>
      </c>
      <c r="E220" s="69" t="s">
        <v>475</v>
      </c>
      <c r="F220" s="24">
        <v>7.49</v>
      </c>
      <c r="G220" s="24">
        <v>4.71</v>
      </c>
      <c r="H220" s="24">
        <v>11.16</v>
      </c>
      <c r="I220" s="24">
        <v>69.61</v>
      </c>
      <c r="J220" s="24">
        <v>51.15</v>
      </c>
      <c r="K220" s="24">
        <v>20.22</v>
      </c>
      <c r="L220" s="24">
        <v>23.96</v>
      </c>
      <c r="M220" s="24">
        <v>43.35</v>
      </c>
      <c r="N220" s="24">
        <v>1.93</v>
      </c>
      <c r="O220" s="24">
        <v>9.2799999999999994</v>
      </c>
      <c r="P220" s="24">
        <v>70.010000000000005</v>
      </c>
      <c r="Q220" s="24">
        <v>71.88</v>
      </c>
      <c r="R220" s="24">
        <v>80.63</v>
      </c>
      <c r="S220" s="24">
        <v>73.3</v>
      </c>
      <c r="T220" s="24">
        <v>18.04</v>
      </c>
      <c r="U220" s="24">
        <v>0.67</v>
      </c>
      <c r="V220" s="24">
        <v>2.0099999999999998</v>
      </c>
      <c r="W220" s="24">
        <v>4.9800000000000004</v>
      </c>
      <c r="X220" s="24">
        <v>22.23</v>
      </c>
      <c r="Y220" s="24">
        <v>11.66</v>
      </c>
      <c r="Z220" s="24">
        <v>1.32</v>
      </c>
      <c r="AA220" s="24">
        <v>1.91</v>
      </c>
      <c r="AB220" s="24">
        <v>588.16999999999996</v>
      </c>
      <c r="AC220" s="24">
        <v>76.53</v>
      </c>
      <c r="AD220" s="24">
        <v>64.790000000000006</v>
      </c>
      <c r="AE220" s="24">
        <v>137.36000000000001</v>
      </c>
      <c r="AF220" s="24">
        <v>6.31</v>
      </c>
      <c r="AG220" s="24">
        <v>12.92</v>
      </c>
      <c r="AH220" s="24">
        <v>1.41</v>
      </c>
      <c r="AI220" s="24">
        <v>8.11</v>
      </c>
      <c r="AJ220" s="24">
        <v>809.78</v>
      </c>
      <c r="AK220" s="24">
        <v>51.52</v>
      </c>
      <c r="AL220" s="24">
        <v>129.75</v>
      </c>
      <c r="AM220" s="24">
        <v>33.39</v>
      </c>
      <c r="AN220" s="24">
        <v>19.8</v>
      </c>
    </row>
    <row r="221" spans="1:40" s="67" customFormat="1" ht="17.25" customHeight="1" x14ac:dyDescent="0.55000000000000004">
      <c r="A221" s="67">
        <v>2021</v>
      </c>
      <c r="B221" s="67" t="s">
        <v>287</v>
      </c>
      <c r="C221" s="67">
        <v>7</v>
      </c>
      <c r="D221" s="24" t="s">
        <v>99</v>
      </c>
      <c r="E221" s="69" t="s">
        <v>475</v>
      </c>
      <c r="F221" s="24">
        <v>1.8</v>
      </c>
      <c r="G221" s="24">
        <v>6.62</v>
      </c>
      <c r="H221" s="24">
        <v>13.17</v>
      </c>
      <c r="I221" s="24">
        <v>62.83</v>
      </c>
      <c r="J221" s="24">
        <v>46.18</v>
      </c>
      <c r="K221" s="24">
        <v>25.52</v>
      </c>
      <c r="L221" s="24">
        <v>20.46</v>
      </c>
      <c r="M221" s="24">
        <v>31.46</v>
      </c>
      <c r="N221" s="24">
        <v>1.74</v>
      </c>
      <c r="O221" s="24">
        <v>6.55</v>
      </c>
      <c r="P221" s="24">
        <v>64.84</v>
      </c>
      <c r="Q221" s="24">
        <v>76.87</v>
      </c>
      <c r="R221" s="24">
        <v>78.5</v>
      </c>
      <c r="S221" s="24">
        <v>63.39</v>
      </c>
      <c r="T221" s="24">
        <v>29.37</v>
      </c>
      <c r="U221" s="24">
        <v>0.33</v>
      </c>
      <c r="V221" s="24">
        <v>1.34</v>
      </c>
      <c r="W221" s="24">
        <v>4.96</v>
      </c>
      <c r="X221" s="24">
        <v>22.15</v>
      </c>
      <c r="Y221" s="24">
        <v>10.45</v>
      </c>
      <c r="Z221" s="24">
        <v>1.89</v>
      </c>
      <c r="AA221" s="24">
        <v>3.86</v>
      </c>
      <c r="AB221" s="24">
        <v>504.19</v>
      </c>
      <c r="AC221" s="24">
        <v>75.709999999999994</v>
      </c>
      <c r="AD221" s="24">
        <v>44.17</v>
      </c>
      <c r="AE221" s="24">
        <v>95.32</v>
      </c>
      <c r="AF221" s="24">
        <v>5.13</v>
      </c>
      <c r="AG221" s="24">
        <v>12.93</v>
      </c>
      <c r="AH221" s="24">
        <v>2.1800000000000002</v>
      </c>
      <c r="AI221" s="24">
        <v>21.33</v>
      </c>
      <c r="AJ221" s="24">
        <v>933.36</v>
      </c>
      <c r="AK221" s="24">
        <v>88.66</v>
      </c>
      <c r="AL221" s="24">
        <v>148.08000000000001</v>
      </c>
      <c r="AM221" s="24">
        <v>26.56</v>
      </c>
      <c r="AN221" s="24">
        <v>19.66</v>
      </c>
    </row>
    <row r="222" spans="1:40" s="67" customFormat="1" ht="17.25" customHeight="1" x14ac:dyDescent="0.55000000000000004">
      <c r="A222" s="67">
        <v>2021</v>
      </c>
      <c r="B222" s="67" t="s">
        <v>287</v>
      </c>
      <c r="C222" s="67">
        <v>8</v>
      </c>
      <c r="D222" s="24" t="s">
        <v>103</v>
      </c>
      <c r="E222" s="69" t="s">
        <v>475</v>
      </c>
      <c r="F222" s="24">
        <v>8.69</v>
      </c>
      <c r="G222" s="24">
        <v>5</v>
      </c>
      <c r="H222" s="24">
        <v>18.68</v>
      </c>
      <c r="I222" s="24">
        <v>54.42</v>
      </c>
      <c r="J222" s="24">
        <v>47.92</v>
      </c>
      <c r="K222" s="24">
        <v>27.4</v>
      </c>
      <c r="L222" s="24">
        <v>24.65</v>
      </c>
      <c r="M222" s="24">
        <v>67.08</v>
      </c>
      <c r="N222" s="24">
        <v>1.28</v>
      </c>
      <c r="O222" s="24">
        <v>15.24</v>
      </c>
      <c r="P222" s="24">
        <v>64.55</v>
      </c>
      <c r="Q222" s="24">
        <v>71.489999999999995</v>
      </c>
      <c r="R222" s="24">
        <v>70.930000000000007</v>
      </c>
      <c r="S222" s="24">
        <v>62.08</v>
      </c>
      <c r="T222" s="24">
        <v>23.6</v>
      </c>
      <c r="U222" s="24">
        <v>0.81</v>
      </c>
      <c r="V222" s="24">
        <v>2.2400000000000002</v>
      </c>
      <c r="W222" s="24">
        <v>5.5</v>
      </c>
      <c r="X222" s="24">
        <v>23.96</v>
      </c>
      <c r="Y222" s="24">
        <v>11.87</v>
      </c>
      <c r="Z222" s="24">
        <v>3.73</v>
      </c>
      <c r="AA222" s="24">
        <v>4.03</v>
      </c>
      <c r="AB222" s="24">
        <v>618.29</v>
      </c>
      <c r="AC222" s="24">
        <v>70.33</v>
      </c>
      <c r="AD222" s="24">
        <v>69.010000000000005</v>
      </c>
      <c r="AE222" s="24">
        <v>130.29</v>
      </c>
      <c r="AF222" s="24">
        <v>5.39</v>
      </c>
      <c r="AG222" s="24">
        <v>14.47</v>
      </c>
      <c r="AH222" s="24">
        <v>1.66</v>
      </c>
      <c r="AI222" s="24">
        <v>10.34</v>
      </c>
      <c r="AJ222" s="24">
        <v>1116.26</v>
      </c>
      <c r="AK222" s="24">
        <v>98.37</v>
      </c>
      <c r="AL222" s="24">
        <v>198.19</v>
      </c>
      <c r="AM222" s="24">
        <v>50.08</v>
      </c>
      <c r="AN222" s="24">
        <v>20.18</v>
      </c>
    </row>
    <row r="223" spans="1:40" s="67" customFormat="1" ht="17.25" customHeight="1" x14ac:dyDescent="0.55000000000000004">
      <c r="A223" s="67">
        <v>2021</v>
      </c>
      <c r="B223" s="67" t="s">
        <v>287</v>
      </c>
      <c r="C223" s="67">
        <v>9</v>
      </c>
      <c r="D223" s="24" t="s">
        <v>106</v>
      </c>
      <c r="E223" s="69" t="s">
        <v>475</v>
      </c>
      <c r="F223" s="24">
        <v>13.21</v>
      </c>
      <c r="G223" s="24">
        <v>4.4800000000000004</v>
      </c>
      <c r="H223" s="24">
        <v>11.17</v>
      </c>
      <c r="I223" s="24">
        <v>71.260000000000005</v>
      </c>
      <c r="J223" s="24">
        <v>51.47</v>
      </c>
      <c r="K223" s="24">
        <v>22.62</v>
      </c>
      <c r="L223" s="24">
        <v>21.97</v>
      </c>
      <c r="M223" s="24">
        <v>35.81</v>
      </c>
      <c r="N223" s="24">
        <v>1.61</v>
      </c>
      <c r="O223" s="24">
        <v>8.99</v>
      </c>
      <c r="P223" s="24">
        <v>66.959999999999994</v>
      </c>
      <c r="Q223" s="24">
        <v>73.010000000000005</v>
      </c>
      <c r="R223" s="24">
        <v>79.67</v>
      </c>
      <c r="S223" s="24">
        <v>68.59</v>
      </c>
      <c r="T223" s="24">
        <v>14.87</v>
      </c>
      <c r="U223" s="24">
        <v>1</v>
      </c>
      <c r="V223" s="24">
        <v>1.61</v>
      </c>
      <c r="W223" s="24">
        <v>6.23</v>
      </c>
      <c r="X223" s="24">
        <v>23.17</v>
      </c>
      <c r="Y223" s="24">
        <v>11.97</v>
      </c>
      <c r="Z223" s="24">
        <v>1.83</v>
      </c>
      <c r="AA223" s="24">
        <v>1.99</v>
      </c>
      <c r="AB223" s="24">
        <v>564.94000000000005</v>
      </c>
      <c r="AC223" s="24">
        <v>68.680000000000007</v>
      </c>
      <c r="AD223" s="24">
        <v>62.32</v>
      </c>
      <c r="AE223" s="24">
        <v>98.02</v>
      </c>
      <c r="AF223" s="24">
        <v>6.8</v>
      </c>
      <c r="AG223" s="24">
        <v>13.09</v>
      </c>
      <c r="AH223" s="24">
        <v>2.7</v>
      </c>
      <c r="AI223" s="24">
        <v>14.26</v>
      </c>
      <c r="AJ223" s="24">
        <v>879.79</v>
      </c>
      <c r="AK223" s="24">
        <v>66.540000000000006</v>
      </c>
      <c r="AL223" s="24">
        <v>160.33000000000001</v>
      </c>
      <c r="AM223" s="24">
        <v>35.99</v>
      </c>
      <c r="AN223" s="24">
        <v>15.85</v>
      </c>
    </row>
    <row r="224" spans="1:40" s="67" customFormat="1" ht="17.25" customHeight="1" x14ac:dyDescent="0.55000000000000004">
      <c r="A224" s="67">
        <v>2021</v>
      </c>
      <c r="B224" s="67" t="s">
        <v>287</v>
      </c>
      <c r="C224" s="67">
        <v>10</v>
      </c>
      <c r="D224" s="24" t="s">
        <v>108</v>
      </c>
      <c r="E224" s="69" t="s">
        <v>475</v>
      </c>
      <c r="F224" s="24">
        <v>1.73</v>
      </c>
      <c r="G224" s="24">
        <v>5.96</v>
      </c>
      <c r="H224" s="24">
        <v>20.2</v>
      </c>
      <c r="I224" s="24">
        <v>61.08</v>
      </c>
      <c r="J224" s="24">
        <v>36.75</v>
      </c>
      <c r="K224" s="24">
        <v>28.75</v>
      </c>
      <c r="L224" s="24">
        <v>24.64</v>
      </c>
      <c r="M224" s="24">
        <v>40.880000000000003</v>
      </c>
      <c r="N224" s="24">
        <v>1.43</v>
      </c>
      <c r="O224" s="24">
        <v>5.74</v>
      </c>
      <c r="P224" s="24">
        <v>65.73</v>
      </c>
      <c r="Q224" s="24">
        <v>83.38</v>
      </c>
      <c r="R224" s="24">
        <v>76.38</v>
      </c>
      <c r="S224" s="24">
        <v>62.1</v>
      </c>
      <c r="T224" s="24">
        <v>24.62</v>
      </c>
      <c r="U224" s="24">
        <v>0.81</v>
      </c>
      <c r="V224" s="24">
        <v>1.94</v>
      </c>
      <c r="W224" s="24">
        <v>7.34</v>
      </c>
      <c r="X224" s="24">
        <v>25.9</v>
      </c>
      <c r="Y224" s="24">
        <v>12.9</v>
      </c>
      <c r="Z224" s="24">
        <v>1.69</v>
      </c>
      <c r="AA224" s="24">
        <v>2.34</v>
      </c>
      <c r="AB224" s="24">
        <v>592.84</v>
      </c>
      <c r="AC224" s="24">
        <v>90.6</v>
      </c>
      <c r="AD224" s="24">
        <v>82.03</v>
      </c>
      <c r="AE224" s="24">
        <v>107.98</v>
      </c>
      <c r="AF224" s="24">
        <v>5.73</v>
      </c>
      <c r="AG224" s="24">
        <v>18.760000000000002</v>
      </c>
      <c r="AH224" s="24">
        <v>3.4</v>
      </c>
      <c r="AI224" s="70">
        <v>0</v>
      </c>
      <c r="AJ224" s="24">
        <v>1069.5999999999999</v>
      </c>
      <c r="AK224" s="24">
        <v>97.72</v>
      </c>
      <c r="AL224" s="24">
        <v>173.01</v>
      </c>
      <c r="AM224" s="24">
        <v>47.84</v>
      </c>
      <c r="AN224" s="24">
        <v>28.8</v>
      </c>
    </row>
    <row r="225" spans="1:40" s="67" customFormat="1" ht="17.25" customHeight="1" x14ac:dyDescent="0.55000000000000004">
      <c r="A225" s="67">
        <v>2021</v>
      </c>
      <c r="B225" s="67" t="s">
        <v>287</v>
      </c>
      <c r="C225" s="67">
        <v>11</v>
      </c>
      <c r="D225" s="24" t="s">
        <v>110</v>
      </c>
      <c r="E225" s="69" t="s">
        <v>475</v>
      </c>
      <c r="F225" s="24">
        <v>-2.86</v>
      </c>
      <c r="G225" s="24">
        <v>6.32</v>
      </c>
      <c r="H225" s="24">
        <v>18.579999999999998</v>
      </c>
      <c r="I225" s="24">
        <v>72.41</v>
      </c>
      <c r="J225" s="24">
        <v>52.92</v>
      </c>
      <c r="K225" s="24">
        <v>19.72</v>
      </c>
      <c r="L225" s="24">
        <v>21.37</v>
      </c>
      <c r="M225" s="24">
        <v>35.4</v>
      </c>
      <c r="N225" s="24">
        <v>1.97</v>
      </c>
      <c r="O225" s="24">
        <v>10.66</v>
      </c>
      <c r="P225" s="24">
        <v>73.89</v>
      </c>
      <c r="Q225" s="24">
        <v>74.3</v>
      </c>
      <c r="R225" s="24">
        <v>85.22</v>
      </c>
      <c r="S225" s="24">
        <v>72.53</v>
      </c>
      <c r="T225" s="24">
        <v>16.850000000000001</v>
      </c>
      <c r="U225" s="24">
        <v>2.0299999999999998</v>
      </c>
      <c r="V225" s="24">
        <v>3.1</v>
      </c>
      <c r="W225" s="24">
        <v>4.3099999999999996</v>
      </c>
      <c r="X225" s="24">
        <v>21.37</v>
      </c>
      <c r="Y225" s="24">
        <v>10.64</v>
      </c>
      <c r="Z225" s="24">
        <v>1.37</v>
      </c>
      <c r="AA225" s="24">
        <v>2.16</v>
      </c>
      <c r="AB225" s="24">
        <v>598.14</v>
      </c>
      <c r="AC225" s="24">
        <v>54.39</v>
      </c>
      <c r="AD225" s="24">
        <v>79.78</v>
      </c>
      <c r="AE225" s="24">
        <v>134.38999999999999</v>
      </c>
      <c r="AF225" s="24">
        <v>6.86</v>
      </c>
      <c r="AG225" s="24">
        <v>15.55</v>
      </c>
      <c r="AH225" s="24">
        <v>3.36</v>
      </c>
      <c r="AI225" s="24">
        <v>12.21</v>
      </c>
      <c r="AJ225" s="24">
        <v>865.3</v>
      </c>
      <c r="AK225" s="24">
        <v>52.14</v>
      </c>
      <c r="AL225" s="24">
        <v>169.92</v>
      </c>
      <c r="AM225" s="24">
        <v>51.52</v>
      </c>
      <c r="AN225" s="24">
        <v>15.54</v>
      </c>
    </row>
    <row r="226" spans="1:40" s="67" customFormat="1" ht="17.25" customHeight="1" x14ac:dyDescent="0.55000000000000004">
      <c r="A226" s="67">
        <v>2021</v>
      </c>
      <c r="B226" s="67" t="s">
        <v>287</v>
      </c>
      <c r="C226" s="67">
        <v>12</v>
      </c>
      <c r="D226" s="24" t="s">
        <v>288</v>
      </c>
      <c r="E226" s="69" t="s">
        <v>475</v>
      </c>
      <c r="F226" s="24">
        <v>17.43</v>
      </c>
      <c r="G226" s="24">
        <v>6.12</v>
      </c>
      <c r="H226" s="24">
        <v>13.66</v>
      </c>
      <c r="I226" s="24">
        <v>68.53</v>
      </c>
      <c r="J226" s="24">
        <v>48.73</v>
      </c>
      <c r="K226" s="24">
        <v>28.39</v>
      </c>
      <c r="L226" s="24">
        <v>19.95</v>
      </c>
      <c r="M226" s="24">
        <v>29.73</v>
      </c>
      <c r="N226" s="24">
        <v>1.23</v>
      </c>
      <c r="O226" s="24">
        <v>10.55</v>
      </c>
      <c r="P226" s="24">
        <v>60.86</v>
      </c>
      <c r="Q226" s="24">
        <v>67.510000000000005</v>
      </c>
      <c r="R226" s="24">
        <v>72.66</v>
      </c>
      <c r="S226" s="24">
        <v>70.83</v>
      </c>
      <c r="T226" s="24">
        <v>21.57</v>
      </c>
      <c r="U226" s="24">
        <v>0.86</v>
      </c>
      <c r="V226" s="24">
        <v>1.1100000000000001</v>
      </c>
      <c r="W226" s="24">
        <v>4.66</v>
      </c>
      <c r="X226" s="24">
        <v>22.5</v>
      </c>
      <c r="Y226" s="24">
        <v>11.32</v>
      </c>
      <c r="Z226" s="24">
        <v>2.68</v>
      </c>
      <c r="AA226" s="24">
        <v>2.11</v>
      </c>
      <c r="AB226" s="24">
        <v>514.1</v>
      </c>
      <c r="AC226" s="24">
        <v>38.9</v>
      </c>
      <c r="AD226" s="24">
        <v>59.66</v>
      </c>
      <c r="AE226" s="24">
        <v>145.41</v>
      </c>
      <c r="AF226" s="24">
        <v>6.15</v>
      </c>
      <c r="AG226" s="24">
        <v>15.5</v>
      </c>
      <c r="AH226" s="24">
        <v>1.92</v>
      </c>
      <c r="AI226" s="24">
        <v>6.8</v>
      </c>
      <c r="AJ226" s="24">
        <v>958.82</v>
      </c>
      <c r="AK226" s="24">
        <v>75.41</v>
      </c>
      <c r="AL226" s="24">
        <v>157.99</v>
      </c>
      <c r="AM226" s="24">
        <v>24.45</v>
      </c>
      <c r="AN226" s="24">
        <v>20.04</v>
      </c>
    </row>
    <row r="227" spans="1:40" s="67" customFormat="1" ht="17.25" customHeight="1" x14ac:dyDescent="0.55000000000000004">
      <c r="A227" s="67">
        <v>2021</v>
      </c>
      <c r="B227" s="67" t="s">
        <v>287</v>
      </c>
      <c r="C227" s="67">
        <v>13</v>
      </c>
      <c r="D227" s="24" t="s">
        <v>114</v>
      </c>
      <c r="E227" s="69" t="s">
        <v>475</v>
      </c>
      <c r="F227" s="24">
        <v>10.96</v>
      </c>
      <c r="G227" s="24">
        <v>6.13</v>
      </c>
      <c r="H227" s="24">
        <v>16.12</v>
      </c>
      <c r="I227" s="24">
        <v>67.930000000000007</v>
      </c>
      <c r="J227" s="24">
        <v>50.49</v>
      </c>
      <c r="K227" s="24">
        <v>23.19</v>
      </c>
      <c r="L227" s="24">
        <v>19.95</v>
      </c>
      <c r="M227" s="24">
        <v>54.2</v>
      </c>
      <c r="N227" s="24">
        <v>0.87</v>
      </c>
      <c r="O227" s="24">
        <v>14.56</v>
      </c>
      <c r="P227" s="24">
        <v>64.19</v>
      </c>
      <c r="Q227" s="24">
        <v>66.040000000000006</v>
      </c>
      <c r="R227" s="24">
        <v>81.459999999999994</v>
      </c>
      <c r="S227" s="24">
        <v>71.72</v>
      </c>
      <c r="T227" s="24">
        <v>15.17</v>
      </c>
      <c r="U227" s="24">
        <v>1.22</v>
      </c>
      <c r="V227" s="24">
        <v>1.3</v>
      </c>
      <c r="W227" s="24">
        <v>4.72</v>
      </c>
      <c r="X227" s="24">
        <v>21.01</v>
      </c>
      <c r="Y227" s="24">
        <v>10.92</v>
      </c>
      <c r="Z227" s="24">
        <v>2.37</v>
      </c>
      <c r="AA227" s="24">
        <v>2.2400000000000002</v>
      </c>
      <c r="AB227" s="24">
        <v>561.52</v>
      </c>
      <c r="AC227" s="24">
        <v>48.22</v>
      </c>
      <c r="AD227" s="24">
        <v>80.75</v>
      </c>
      <c r="AE227" s="24">
        <v>115.15</v>
      </c>
      <c r="AF227" s="24">
        <v>6.06</v>
      </c>
      <c r="AG227" s="24">
        <v>14.8</v>
      </c>
      <c r="AH227" s="24">
        <v>3.23</v>
      </c>
      <c r="AI227" s="24">
        <v>2.29</v>
      </c>
      <c r="AJ227" s="24">
        <v>869.46</v>
      </c>
      <c r="AK227" s="24">
        <v>74.739999999999995</v>
      </c>
      <c r="AL227" s="24">
        <v>149.66</v>
      </c>
      <c r="AM227" s="24">
        <v>48.12</v>
      </c>
      <c r="AN227" s="24">
        <v>12.4</v>
      </c>
    </row>
    <row r="228" spans="1:40" s="67" customFormat="1" ht="17.25" customHeight="1" x14ac:dyDescent="0.55000000000000004">
      <c r="A228" s="67">
        <v>2021</v>
      </c>
      <c r="B228" s="67" t="s">
        <v>287</v>
      </c>
      <c r="C228" s="67">
        <v>14</v>
      </c>
      <c r="D228" s="24" t="s">
        <v>115</v>
      </c>
      <c r="E228" s="69" t="s">
        <v>475</v>
      </c>
      <c r="F228" s="24">
        <v>1.86</v>
      </c>
      <c r="G228" s="24">
        <v>5.58</v>
      </c>
      <c r="H228" s="24">
        <v>15.02</v>
      </c>
      <c r="I228" s="24">
        <v>67</v>
      </c>
      <c r="J228" s="24">
        <v>46.11</v>
      </c>
      <c r="K228" s="24">
        <v>27.28</v>
      </c>
      <c r="L228" s="24">
        <v>27.15</v>
      </c>
      <c r="M228" s="24">
        <v>37.93</v>
      </c>
      <c r="N228" s="24">
        <v>1.57</v>
      </c>
      <c r="O228" s="24">
        <v>7.03</v>
      </c>
      <c r="P228" s="24">
        <v>64.16</v>
      </c>
      <c r="Q228" s="24">
        <v>69.540000000000006</v>
      </c>
      <c r="R228" s="24">
        <v>77.599999999999994</v>
      </c>
      <c r="S228" s="24">
        <v>66.27</v>
      </c>
      <c r="T228" s="24">
        <v>20.100000000000001</v>
      </c>
      <c r="U228" s="24">
        <v>0.77</v>
      </c>
      <c r="V228" s="24">
        <v>2.68</v>
      </c>
      <c r="W228" s="24">
        <v>6.41</v>
      </c>
      <c r="X228" s="24">
        <v>23.47</v>
      </c>
      <c r="Y228" s="24">
        <v>13.27</v>
      </c>
      <c r="Z228" s="24">
        <v>3.48</v>
      </c>
      <c r="AA228" s="24">
        <v>3</v>
      </c>
      <c r="AB228" s="24">
        <v>605.22</v>
      </c>
      <c r="AC228" s="24">
        <v>62.28</v>
      </c>
      <c r="AD228" s="24">
        <v>87.12</v>
      </c>
      <c r="AE228" s="24">
        <v>128.88999999999999</v>
      </c>
      <c r="AF228" s="24">
        <v>7.31</v>
      </c>
      <c r="AG228" s="24">
        <v>14.23</v>
      </c>
      <c r="AH228" s="24">
        <v>4.01</v>
      </c>
      <c r="AI228" s="24">
        <v>7.49</v>
      </c>
      <c r="AJ228" s="24">
        <v>928.99</v>
      </c>
      <c r="AK228" s="24">
        <v>76.010000000000005</v>
      </c>
      <c r="AL228" s="24">
        <v>172.44</v>
      </c>
      <c r="AM228" s="24">
        <v>50.5</v>
      </c>
      <c r="AN228" s="24">
        <v>23.34</v>
      </c>
    </row>
    <row r="229" spans="1:40" s="67" customFormat="1" ht="17.25" customHeight="1" x14ac:dyDescent="0.55000000000000004">
      <c r="A229" s="67">
        <v>2021</v>
      </c>
      <c r="B229" s="67" t="s">
        <v>287</v>
      </c>
      <c r="C229" s="67">
        <v>15</v>
      </c>
      <c r="D229" s="24" t="s">
        <v>117</v>
      </c>
      <c r="E229" s="69" t="s">
        <v>475</v>
      </c>
      <c r="F229" s="24">
        <v>-1.06</v>
      </c>
      <c r="G229" s="24">
        <v>4.58</v>
      </c>
      <c r="H229" s="24">
        <v>13.56</v>
      </c>
      <c r="I229" s="24">
        <v>69.7</v>
      </c>
      <c r="J229" s="24">
        <v>51.51</v>
      </c>
      <c r="K229" s="24">
        <v>23.25</v>
      </c>
      <c r="L229" s="24">
        <v>28.46</v>
      </c>
      <c r="M229" s="24">
        <v>37.89</v>
      </c>
      <c r="N229" s="24">
        <v>1.85</v>
      </c>
      <c r="O229" s="24">
        <v>8.7100000000000009</v>
      </c>
      <c r="P229" s="24">
        <v>69.78</v>
      </c>
      <c r="Q229" s="24">
        <v>73.349999999999994</v>
      </c>
      <c r="R229" s="24">
        <v>82.63</v>
      </c>
      <c r="S229" s="24">
        <v>60.05</v>
      </c>
      <c r="T229" s="24">
        <v>19.29</v>
      </c>
      <c r="U229" s="24">
        <v>0.36</v>
      </c>
      <c r="V229" s="24">
        <v>1.84</v>
      </c>
      <c r="W229" s="24">
        <v>4.92</v>
      </c>
      <c r="X229" s="24">
        <v>21.66</v>
      </c>
      <c r="Y229" s="24">
        <v>11.1</v>
      </c>
      <c r="Z229" s="24">
        <v>1.62</v>
      </c>
      <c r="AA229" s="24">
        <v>2.13</v>
      </c>
      <c r="AB229" s="24">
        <v>533.92999999999995</v>
      </c>
      <c r="AC229" s="24">
        <v>59.95</v>
      </c>
      <c r="AD229" s="24">
        <v>57.44</v>
      </c>
      <c r="AE229" s="24">
        <v>103.64</v>
      </c>
      <c r="AF229" s="24">
        <v>7.17</v>
      </c>
      <c r="AG229" s="24">
        <v>12.43</v>
      </c>
      <c r="AH229" s="24">
        <v>1.4</v>
      </c>
      <c r="AI229" s="24">
        <v>13.76</v>
      </c>
      <c r="AJ229" s="24">
        <v>876.56</v>
      </c>
      <c r="AK229" s="24">
        <v>60.59</v>
      </c>
      <c r="AL229" s="24">
        <v>147.71</v>
      </c>
      <c r="AM229" s="24">
        <v>39.200000000000003</v>
      </c>
      <c r="AN229" s="24">
        <v>29.57</v>
      </c>
    </row>
    <row r="230" spans="1:40" s="67" customFormat="1" ht="17.25" customHeight="1" x14ac:dyDescent="0.55000000000000004">
      <c r="A230" s="67">
        <v>2021</v>
      </c>
      <c r="B230" s="67" t="s">
        <v>287</v>
      </c>
      <c r="C230" s="67">
        <v>16</v>
      </c>
      <c r="D230" s="24" t="s">
        <v>122</v>
      </c>
      <c r="E230" s="69" t="s">
        <v>475</v>
      </c>
      <c r="F230" s="24">
        <v>3.35</v>
      </c>
      <c r="G230" s="24">
        <v>6.35</v>
      </c>
      <c r="H230" s="24">
        <v>18.190000000000001</v>
      </c>
      <c r="I230" s="24">
        <v>59.91</v>
      </c>
      <c r="J230" s="24">
        <v>37.36</v>
      </c>
      <c r="K230" s="24">
        <v>29.94</v>
      </c>
      <c r="L230" s="24">
        <v>27.67</v>
      </c>
      <c r="M230" s="24">
        <v>42.65</v>
      </c>
      <c r="N230" s="24">
        <v>1.92</v>
      </c>
      <c r="O230" s="24">
        <v>6.73</v>
      </c>
      <c r="P230" s="24">
        <v>65.83</v>
      </c>
      <c r="Q230" s="24">
        <v>70.88</v>
      </c>
      <c r="R230" s="24">
        <v>74.16</v>
      </c>
      <c r="S230" s="24">
        <v>62.56</v>
      </c>
      <c r="T230" s="24">
        <v>22.8</v>
      </c>
      <c r="U230" s="24">
        <v>1.19</v>
      </c>
      <c r="V230" s="24">
        <v>1.94</v>
      </c>
      <c r="W230" s="24">
        <v>5.94</v>
      </c>
      <c r="X230" s="24">
        <v>25.67</v>
      </c>
      <c r="Y230" s="24">
        <v>12.36</v>
      </c>
      <c r="Z230" s="24">
        <v>1.69</v>
      </c>
      <c r="AA230" s="24">
        <v>2.27</v>
      </c>
      <c r="AB230" s="24">
        <v>614.03</v>
      </c>
      <c r="AC230" s="24">
        <v>53.1</v>
      </c>
      <c r="AD230" s="24">
        <v>72.709999999999994</v>
      </c>
      <c r="AE230" s="24">
        <v>166.52</v>
      </c>
      <c r="AF230" s="24">
        <v>6.55</v>
      </c>
      <c r="AG230" s="24">
        <v>17.329999999999998</v>
      </c>
      <c r="AH230" s="24">
        <v>4.71</v>
      </c>
      <c r="AI230" s="24">
        <v>15.65</v>
      </c>
      <c r="AJ230" s="24">
        <v>931.37</v>
      </c>
      <c r="AK230" s="24">
        <v>92.64</v>
      </c>
      <c r="AL230" s="24">
        <v>164.82</v>
      </c>
      <c r="AM230" s="24">
        <v>45.41</v>
      </c>
      <c r="AN230" s="24">
        <v>18.46</v>
      </c>
    </row>
    <row r="231" spans="1:40" s="67" customFormat="1" ht="17.25" customHeight="1" x14ac:dyDescent="0.55000000000000004">
      <c r="A231" s="67">
        <v>2021</v>
      </c>
      <c r="B231" s="67" t="s">
        <v>287</v>
      </c>
      <c r="C231" s="67">
        <v>17</v>
      </c>
      <c r="D231" s="24" t="s">
        <v>289</v>
      </c>
      <c r="E231" s="69" t="s">
        <v>475</v>
      </c>
      <c r="F231" s="24">
        <v>14</v>
      </c>
      <c r="G231" s="24">
        <v>5.53</v>
      </c>
      <c r="H231" s="24">
        <v>13.38</v>
      </c>
      <c r="I231" s="24">
        <v>67.709999999999994</v>
      </c>
      <c r="J231" s="24">
        <v>48.98</v>
      </c>
      <c r="K231" s="24">
        <v>23.85</v>
      </c>
      <c r="L231" s="24">
        <v>28.8</v>
      </c>
      <c r="M231" s="24">
        <v>43.5</v>
      </c>
      <c r="N231" s="24">
        <v>0.88</v>
      </c>
      <c r="O231" s="24">
        <v>9.74</v>
      </c>
      <c r="P231" s="24">
        <v>61.29</v>
      </c>
      <c r="Q231" s="24">
        <v>68.989999999999995</v>
      </c>
      <c r="R231" s="24">
        <v>82</v>
      </c>
      <c r="S231" s="24">
        <v>74.540000000000006</v>
      </c>
      <c r="T231" s="24">
        <v>17.920000000000002</v>
      </c>
      <c r="U231" s="24">
        <v>0.76</v>
      </c>
      <c r="V231" s="24">
        <v>1.43</v>
      </c>
      <c r="W231" s="24">
        <v>4.82</v>
      </c>
      <c r="X231" s="24">
        <v>20.96</v>
      </c>
      <c r="Y231" s="24">
        <v>10.79</v>
      </c>
      <c r="Z231" s="24">
        <v>2.15</v>
      </c>
      <c r="AA231" s="24">
        <v>2.29</v>
      </c>
      <c r="AB231" s="24">
        <v>543.69000000000005</v>
      </c>
      <c r="AC231" s="24">
        <v>56.88</v>
      </c>
      <c r="AD231" s="24">
        <v>68.650000000000006</v>
      </c>
      <c r="AE231" s="24">
        <v>142.69</v>
      </c>
      <c r="AF231" s="24">
        <v>6.65</v>
      </c>
      <c r="AG231" s="24">
        <v>14.09</v>
      </c>
      <c r="AH231" s="24">
        <v>2.13</v>
      </c>
      <c r="AI231" s="24">
        <v>1.22</v>
      </c>
      <c r="AJ231" s="24">
        <v>837.64</v>
      </c>
      <c r="AK231" s="24">
        <v>62.07</v>
      </c>
      <c r="AL231" s="24">
        <v>152.46</v>
      </c>
      <c r="AM231" s="24">
        <v>37.47</v>
      </c>
      <c r="AN231" s="24">
        <v>10.210000000000001</v>
      </c>
    </row>
    <row r="232" spans="1:40" s="67" customFormat="1" ht="17.25" customHeight="1" x14ac:dyDescent="0.55000000000000004">
      <c r="A232" s="67">
        <v>2021</v>
      </c>
      <c r="B232" s="67" t="s">
        <v>287</v>
      </c>
      <c r="C232" s="67">
        <v>18</v>
      </c>
      <c r="D232" s="24" t="s">
        <v>126</v>
      </c>
      <c r="E232" s="69" t="s">
        <v>475</v>
      </c>
      <c r="F232" s="24">
        <v>-4.2699999999999996</v>
      </c>
      <c r="G232" s="24">
        <v>5.46</v>
      </c>
      <c r="H232" s="24">
        <v>13.17</v>
      </c>
      <c r="I232" s="24">
        <v>69.459999999999994</v>
      </c>
      <c r="J232" s="24">
        <v>52.24</v>
      </c>
      <c r="K232" s="24">
        <v>20.77</v>
      </c>
      <c r="L232" s="24">
        <v>20.260000000000002</v>
      </c>
      <c r="M232" s="24">
        <v>40.61</v>
      </c>
      <c r="N232" s="24">
        <v>1.69</v>
      </c>
      <c r="O232" s="24">
        <v>6.27</v>
      </c>
      <c r="P232" s="24">
        <v>68.290000000000006</v>
      </c>
      <c r="Q232" s="24">
        <v>69.650000000000006</v>
      </c>
      <c r="R232" s="24">
        <v>75.98</v>
      </c>
      <c r="S232" s="24">
        <v>71.31</v>
      </c>
      <c r="T232" s="24">
        <v>17.27</v>
      </c>
      <c r="U232" s="24">
        <v>0.96</v>
      </c>
      <c r="V232" s="24">
        <v>2.2200000000000002</v>
      </c>
      <c r="W232" s="24">
        <v>4.95</v>
      </c>
      <c r="X232" s="24">
        <v>21.49</v>
      </c>
      <c r="Y232" s="24">
        <v>11.49</v>
      </c>
      <c r="Z232" s="24">
        <v>1.72</v>
      </c>
      <c r="AA232" s="24">
        <v>2</v>
      </c>
      <c r="AB232" s="24">
        <v>571.82000000000005</v>
      </c>
      <c r="AC232" s="24">
        <v>64.459999999999994</v>
      </c>
      <c r="AD232" s="24">
        <v>70.16</v>
      </c>
      <c r="AE232" s="24">
        <v>125.2</v>
      </c>
      <c r="AF232" s="24">
        <v>7.19</v>
      </c>
      <c r="AG232" s="24">
        <v>12.63</v>
      </c>
      <c r="AH232" s="24">
        <v>2.0499999999999998</v>
      </c>
      <c r="AI232" s="24">
        <v>16.54</v>
      </c>
      <c r="AJ232" s="24">
        <v>806.81</v>
      </c>
      <c r="AK232" s="24">
        <v>52.31</v>
      </c>
      <c r="AL232" s="24">
        <v>149.28</v>
      </c>
      <c r="AM232" s="24">
        <v>40.700000000000003</v>
      </c>
      <c r="AN232" s="24">
        <v>21.3</v>
      </c>
    </row>
    <row r="233" spans="1:40" s="67" customFormat="1" ht="17.25" customHeight="1" x14ac:dyDescent="0.55000000000000004">
      <c r="A233" s="67">
        <v>2021</v>
      </c>
      <c r="B233" s="67" t="s">
        <v>287</v>
      </c>
      <c r="C233" s="67">
        <v>19</v>
      </c>
      <c r="D233" s="24" t="s">
        <v>128</v>
      </c>
      <c r="E233" s="69" t="s">
        <v>475</v>
      </c>
      <c r="F233" s="24">
        <v>0</v>
      </c>
      <c r="G233" s="24">
        <v>5.28</v>
      </c>
      <c r="H233" s="24">
        <v>16.78</v>
      </c>
      <c r="I233" s="24">
        <v>67.92</v>
      </c>
      <c r="J233" s="24">
        <v>53.72</v>
      </c>
      <c r="K233" s="24">
        <v>29.7</v>
      </c>
      <c r="L233" s="24">
        <v>19.39</v>
      </c>
      <c r="M233" s="24">
        <v>45.29</v>
      </c>
      <c r="N233" s="24">
        <v>1.36</v>
      </c>
      <c r="O233" s="24">
        <v>12.32</v>
      </c>
      <c r="P233" s="24">
        <v>60.29</v>
      </c>
      <c r="Q233" s="24">
        <v>67.260000000000005</v>
      </c>
      <c r="R233" s="24">
        <v>75.13</v>
      </c>
      <c r="S233" s="24">
        <v>69.52</v>
      </c>
      <c r="T233" s="24">
        <v>17.43</v>
      </c>
      <c r="U233" s="24">
        <v>0.55000000000000004</v>
      </c>
      <c r="V233" s="24">
        <v>1.96</v>
      </c>
      <c r="W233" s="24">
        <v>6.18</v>
      </c>
      <c r="X233" s="24">
        <v>26</v>
      </c>
      <c r="Y233" s="24">
        <v>12.44</v>
      </c>
      <c r="Z233" s="24">
        <v>2.96</v>
      </c>
      <c r="AA233" s="24">
        <v>3.25</v>
      </c>
      <c r="AB233" s="24">
        <v>569.17999999999995</v>
      </c>
      <c r="AC233" s="24">
        <v>77.03</v>
      </c>
      <c r="AD233" s="24">
        <v>60.48</v>
      </c>
      <c r="AE233" s="24">
        <v>110.05</v>
      </c>
      <c r="AF233" s="24">
        <v>9.07</v>
      </c>
      <c r="AG233" s="24">
        <v>15.4</v>
      </c>
      <c r="AH233" s="24">
        <v>5.16</v>
      </c>
      <c r="AI233" s="24">
        <v>1.36</v>
      </c>
      <c r="AJ233" s="24">
        <v>948.45</v>
      </c>
      <c r="AK233" s="24">
        <v>86.5</v>
      </c>
      <c r="AL233" s="24">
        <v>165.71</v>
      </c>
      <c r="AM233" s="24">
        <v>45.33</v>
      </c>
      <c r="AN233" s="24">
        <v>16.739999999999998</v>
      </c>
    </row>
    <row r="234" spans="1:40" s="67" customFormat="1" ht="17.25" customHeight="1" x14ac:dyDescent="0.55000000000000004">
      <c r="A234" s="67">
        <v>2021</v>
      </c>
      <c r="B234" s="67" t="s">
        <v>287</v>
      </c>
      <c r="C234" s="67">
        <v>20</v>
      </c>
      <c r="D234" s="24" t="s">
        <v>131</v>
      </c>
      <c r="E234" s="69" t="s">
        <v>475</v>
      </c>
      <c r="F234" s="24">
        <v>7.63</v>
      </c>
      <c r="G234" s="24">
        <v>5.54</v>
      </c>
      <c r="H234" s="24">
        <v>16.61</v>
      </c>
      <c r="I234" s="24">
        <v>66.010000000000005</v>
      </c>
      <c r="J234" s="24">
        <v>43.56</v>
      </c>
      <c r="K234" s="24">
        <v>30.21</v>
      </c>
      <c r="L234" s="24">
        <v>18.989999999999998</v>
      </c>
      <c r="M234" s="24">
        <v>48.89</v>
      </c>
      <c r="N234" s="24">
        <v>1.6</v>
      </c>
      <c r="O234" s="24">
        <v>6.84</v>
      </c>
      <c r="P234" s="24">
        <v>68.77</v>
      </c>
      <c r="Q234" s="24">
        <v>78.67</v>
      </c>
      <c r="R234" s="24">
        <v>77.86</v>
      </c>
      <c r="S234" s="24">
        <v>66.77</v>
      </c>
      <c r="T234" s="24">
        <v>17.16</v>
      </c>
      <c r="U234" s="24">
        <v>0.53</v>
      </c>
      <c r="V234" s="24">
        <v>2.41</v>
      </c>
      <c r="W234" s="24">
        <v>5.79</v>
      </c>
      <c r="X234" s="24">
        <v>24.57</v>
      </c>
      <c r="Y234" s="24">
        <v>12.37</v>
      </c>
      <c r="Z234" s="24">
        <v>2.54</v>
      </c>
      <c r="AA234" s="24">
        <v>3.36</v>
      </c>
      <c r="AB234" s="24">
        <v>537.57000000000005</v>
      </c>
      <c r="AC234" s="24">
        <v>66.59</v>
      </c>
      <c r="AD234" s="24">
        <v>45.9</v>
      </c>
      <c r="AE234" s="24">
        <v>144.22999999999999</v>
      </c>
      <c r="AF234" s="24">
        <v>5.44</v>
      </c>
      <c r="AG234" s="24">
        <v>14.89</v>
      </c>
      <c r="AH234" s="24">
        <v>4.03</v>
      </c>
      <c r="AI234" s="24">
        <v>6.95</v>
      </c>
      <c r="AJ234" s="24">
        <v>998.98</v>
      </c>
      <c r="AK234" s="24">
        <v>84.62</v>
      </c>
      <c r="AL234" s="24">
        <v>166.63</v>
      </c>
      <c r="AM234" s="24">
        <v>30.13</v>
      </c>
      <c r="AN234" s="24">
        <v>25.68</v>
      </c>
    </row>
    <row r="235" spans="1:40" s="67" customFormat="1" ht="17.25" customHeight="1" x14ac:dyDescent="0.55000000000000004">
      <c r="A235" s="67">
        <v>2021</v>
      </c>
      <c r="B235" s="67" t="s">
        <v>287</v>
      </c>
      <c r="C235" s="67">
        <v>21</v>
      </c>
      <c r="D235" s="24" t="s">
        <v>132</v>
      </c>
      <c r="E235" s="69" t="s">
        <v>475</v>
      </c>
      <c r="F235" s="24">
        <v>-1.59</v>
      </c>
      <c r="G235" s="24">
        <v>4.55</v>
      </c>
      <c r="H235" s="24">
        <v>17.91</v>
      </c>
      <c r="I235" s="24">
        <v>58.03</v>
      </c>
      <c r="J235" s="24">
        <v>47.58</v>
      </c>
      <c r="K235" s="24">
        <v>28.86</v>
      </c>
      <c r="L235" s="24">
        <v>25.22</v>
      </c>
      <c r="M235" s="24">
        <v>39.44</v>
      </c>
      <c r="N235" s="24">
        <v>0.85</v>
      </c>
      <c r="O235" s="24">
        <v>11.48</v>
      </c>
      <c r="P235" s="24">
        <v>61.7</v>
      </c>
      <c r="Q235" s="24">
        <v>78.209999999999994</v>
      </c>
      <c r="R235" s="24">
        <v>78.81</v>
      </c>
      <c r="S235" s="24">
        <v>64.680000000000007</v>
      </c>
      <c r="T235" s="24">
        <v>16.43</v>
      </c>
      <c r="U235" s="24">
        <v>0.48</v>
      </c>
      <c r="V235" s="24">
        <v>2.17</v>
      </c>
      <c r="W235" s="24">
        <v>4.9400000000000004</v>
      </c>
      <c r="X235" s="24">
        <v>22.26</v>
      </c>
      <c r="Y235" s="24">
        <v>12.17</v>
      </c>
      <c r="Z235" s="24">
        <v>1.27</v>
      </c>
      <c r="AA235" s="24">
        <v>2.48</v>
      </c>
      <c r="AB235" s="24">
        <v>495.58</v>
      </c>
      <c r="AC235" s="24">
        <v>61.39</v>
      </c>
      <c r="AD235" s="24">
        <v>48.67</v>
      </c>
      <c r="AE235" s="24">
        <v>137.83000000000001</v>
      </c>
      <c r="AF235" s="24">
        <v>6.71</v>
      </c>
      <c r="AG235" s="24">
        <v>13.44</v>
      </c>
      <c r="AH235" s="24">
        <v>2</v>
      </c>
      <c r="AI235" s="24">
        <v>3.34</v>
      </c>
      <c r="AJ235" s="24">
        <v>1071.56</v>
      </c>
      <c r="AK235" s="24">
        <v>93.37</v>
      </c>
      <c r="AL235" s="24">
        <v>156.94</v>
      </c>
      <c r="AM235" s="24">
        <v>28.22</v>
      </c>
      <c r="AN235" s="24">
        <v>31.35</v>
      </c>
    </row>
    <row r="236" spans="1:40" s="67" customFormat="1" ht="17.25" customHeight="1" x14ac:dyDescent="0.55000000000000004">
      <c r="A236" s="67">
        <v>2021</v>
      </c>
      <c r="B236" s="67" t="s">
        <v>287</v>
      </c>
      <c r="C236" s="67">
        <v>22</v>
      </c>
      <c r="D236" s="24" t="s">
        <v>290</v>
      </c>
      <c r="E236" s="69" t="s">
        <v>475</v>
      </c>
      <c r="F236" s="24">
        <v>10.14</v>
      </c>
      <c r="G236" s="24">
        <v>4.92</v>
      </c>
      <c r="H236" s="24">
        <v>18.57</v>
      </c>
      <c r="I236" s="24">
        <v>60.33</v>
      </c>
      <c r="J236" s="24">
        <v>42.25</v>
      </c>
      <c r="K236" s="24">
        <v>30.32</v>
      </c>
      <c r="L236" s="24">
        <v>25.08</v>
      </c>
      <c r="M236" s="24">
        <v>47.8</v>
      </c>
      <c r="N236" s="24">
        <v>1.35</v>
      </c>
      <c r="O236" s="24">
        <v>14.47</v>
      </c>
      <c r="P236" s="24">
        <v>60.08</v>
      </c>
      <c r="Q236" s="24">
        <v>63.33</v>
      </c>
      <c r="R236" s="24">
        <v>75.19</v>
      </c>
      <c r="S236" s="24">
        <v>63.16</v>
      </c>
      <c r="T236" s="24">
        <v>23.7</v>
      </c>
      <c r="U236" s="24">
        <v>0.56999999999999995</v>
      </c>
      <c r="V236" s="24">
        <v>1.63</v>
      </c>
      <c r="W236" s="24">
        <v>6.42</v>
      </c>
      <c r="X236" s="24">
        <v>29.59</v>
      </c>
      <c r="Y236" s="24">
        <v>15.24</v>
      </c>
      <c r="Z236" s="24">
        <v>4.09</v>
      </c>
      <c r="AA236" s="24">
        <v>3.56</v>
      </c>
      <c r="AB236" s="24">
        <v>552.92999999999995</v>
      </c>
      <c r="AC236" s="24">
        <v>76.55</v>
      </c>
      <c r="AD236" s="24">
        <v>50.49</v>
      </c>
      <c r="AE236" s="24">
        <v>107.21</v>
      </c>
      <c r="AF236" s="24">
        <v>4.9800000000000004</v>
      </c>
      <c r="AG236" s="24">
        <v>16.399999999999999</v>
      </c>
      <c r="AH236" s="24">
        <v>1.6</v>
      </c>
      <c r="AI236" s="24">
        <v>5.54</v>
      </c>
      <c r="AJ236" s="24">
        <v>1037.76</v>
      </c>
      <c r="AK236" s="24">
        <v>94.22</v>
      </c>
      <c r="AL236" s="24">
        <v>152.13999999999999</v>
      </c>
      <c r="AM236" s="24">
        <v>40.58</v>
      </c>
      <c r="AN236" s="24">
        <v>9.35</v>
      </c>
    </row>
    <row r="237" spans="1:40" s="67" customFormat="1" ht="17.25" customHeight="1" x14ac:dyDescent="0.55000000000000004">
      <c r="A237" s="67">
        <v>2021</v>
      </c>
      <c r="B237" s="67" t="s">
        <v>287</v>
      </c>
      <c r="C237" s="67">
        <v>23</v>
      </c>
      <c r="D237" s="24" t="s">
        <v>134</v>
      </c>
      <c r="E237" s="69" t="s">
        <v>475</v>
      </c>
      <c r="F237" s="24">
        <v>2.65</v>
      </c>
      <c r="G237" s="24">
        <v>4.6900000000000004</v>
      </c>
      <c r="H237" s="24">
        <v>17.010000000000002</v>
      </c>
      <c r="I237" s="24">
        <v>68.959999999999994</v>
      </c>
      <c r="J237" s="24">
        <v>47.08</v>
      </c>
      <c r="K237" s="24">
        <v>24.58</v>
      </c>
      <c r="L237" s="24">
        <v>23.39</v>
      </c>
      <c r="M237" s="24">
        <v>42.91</v>
      </c>
      <c r="N237" s="24">
        <v>1.47</v>
      </c>
      <c r="O237" s="24">
        <v>11.46</v>
      </c>
      <c r="P237" s="24">
        <v>67.41</v>
      </c>
      <c r="Q237" s="24">
        <v>78.38</v>
      </c>
      <c r="R237" s="24">
        <v>91.86</v>
      </c>
      <c r="S237" s="24">
        <v>74.13</v>
      </c>
      <c r="T237" s="24">
        <v>18.239999999999998</v>
      </c>
      <c r="U237" s="24">
        <v>1.36</v>
      </c>
      <c r="V237" s="24">
        <v>2.4</v>
      </c>
      <c r="W237" s="24">
        <v>6.11</v>
      </c>
      <c r="X237" s="24">
        <v>23.08</v>
      </c>
      <c r="Y237" s="24">
        <v>11.54</v>
      </c>
      <c r="Z237" s="24">
        <v>1.55</v>
      </c>
      <c r="AA237" s="24">
        <v>2.19</v>
      </c>
      <c r="AB237" s="24">
        <v>593.19000000000005</v>
      </c>
      <c r="AC237" s="24">
        <v>73.87</v>
      </c>
      <c r="AD237" s="24">
        <v>67.08</v>
      </c>
      <c r="AE237" s="24">
        <v>128.21</v>
      </c>
      <c r="AF237" s="24">
        <v>7.22</v>
      </c>
      <c r="AG237" s="24">
        <v>13.95</v>
      </c>
      <c r="AH237" s="24">
        <v>1.89</v>
      </c>
      <c r="AI237" s="24">
        <v>4.33</v>
      </c>
      <c r="AJ237" s="24">
        <v>913.59</v>
      </c>
      <c r="AK237" s="24">
        <v>65.23</v>
      </c>
      <c r="AL237" s="24">
        <v>172.61</v>
      </c>
      <c r="AM237" s="24">
        <v>44.2</v>
      </c>
      <c r="AN237" s="24">
        <v>15.98</v>
      </c>
    </row>
    <row r="238" spans="1:40" s="67" customFormat="1" ht="17.25" customHeight="1" x14ac:dyDescent="0.55000000000000004">
      <c r="A238" s="67">
        <v>2021</v>
      </c>
      <c r="B238" s="67" t="s">
        <v>287</v>
      </c>
      <c r="C238" s="67">
        <v>24</v>
      </c>
      <c r="D238" s="24" t="s">
        <v>135</v>
      </c>
      <c r="E238" s="69" t="s">
        <v>475</v>
      </c>
      <c r="F238" s="24">
        <v>11.3</v>
      </c>
      <c r="G238" s="24">
        <v>5.47</v>
      </c>
      <c r="H238" s="24">
        <v>10.44</v>
      </c>
      <c r="I238" s="24">
        <v>66.239999999999995</v>
      </c>
      <c r="J238" s="24">
        <v>51.82</v>
      </c>
      <c r="K238" s="24">
        <v>19.77</v>
      </c>
      <c r="L238" s="24">
        <v>23.93</v>
      </c>
      <c r="M238" s="24">
        <v>42.79</v>
      </c>
      <c r="N238" s="24">
        <v>1.59</v>
      </c>
      <c r="O238" s="24">
        <v>6.92</v>
      </c>
      <c r="P238" s="24">
        <v>65.52</v>
      </c>
      <c r="Q238" s="24">
        <v>70.900000000000006</v>
      </c>
      <c r="R238" s="24">
        <v>77.03</v>
      </c>
      <c r="S238" s="24">
        <v>72.39</v>
      </c>
      <c r="T238" s="24">
        <v>14.14</v>
      </c>
      <c r="U238" s="24">
        <v>1.1399999999999999</v>
      </c>
      <c r="V238" s="24">
        <v>1.87</v>
      </c>
      <c r="W238" s="24">
        <v>4.79</v>
      </c>
      <c r="X238" s="24">
        <v>20.399999999999999</v>
      </c>
      <c r="Y238" s="24">
        <v>11.16</v>
      </c>
      <c r="Z238" s="24">
        <v>1.36</v>
      </c>
      <c r="AA238" s="24">
        <v>1.95</v>
      </c>
      <c r="AB238" s="24">
        <v>598.11</v>
      </c>
      <c r="AC238" s="24">
        <v>63.03</v>
      </c>
      <c r="AD238" s="24">
        <v>77.010000000000005</v>
      </c>
      <c r="AE238" s="24">
        <v>129.71</v>
      </c>
      <c r="AF238" s="24">
        <v>6.58</v>
      </c>
      <c r="AG238" s="24">
        <v>13.56</v>
      </c>
      <c r="AH238" s="24">
        <v>2.54</v>
      </c>
      <c r="AI238" s="24">
        <v>6.18</v>
      </c>
      <c r="AJ238" s="24">
        <v>794.34</v>
      </c>
      <c r="AK238" s="24">
        <v>55.69</v>
      </c>
      <c r="AL238" s="24">
        <v>151.13999999999999</v>
      </c>
      <c r="AM238" s="24">
        <v>39.659999999999997</v>
      </c>
      <c r="AN238" s="24">
        <v>14.84</v>
      </c>
    </row>
    <row r="239" spans="1:40" s="67" customFormat="1" ht="17.25" customHeight="1" x14ac:dyDescent="0.55000000000000004">
      <c r="A239" s="67">
        <v>2021</v>
      </c>
      <c r="B239" s="67" t="s">
        <v>287</v>
      </c>
      <c r="C239" s="67">
        <v>29</v>
      </c>
      <c r="D239" s="24" t="s">
        <v>137</v>
      </c>
      <c r="E239" s="69" t="s">
        <v>475</v>
      </c>
      <c r="F239" s="24">
        <v>2.84</v>
      </c>
      <c r="G239" s="24">
        <v>5.66</v>
      </c>
      <c r="H239" s="24">
        <v>17.68</v>
      </c>
      <c r="I239" s="24">
        <v>61.5</v>
      </c>
      <c r="J239" s="24">
        <v>44.36</v>
      </c>
      <c r="K239" s="24">
        <v>27.31</v>
      </c>
      <c r="L239" s="24">
        <v>19.47</v>
      </c>
      <c r="M239" s="24">
        <v>43.66</v>
      </c>
      <c r="N239" s="24">
        <v>1.2</v>
      </c>
      <c r="O239" s="24">
        <v>12.4</v>
      </c>
      <c r="P239" s="24">
        <v>68.45</v>
      </c>
      <c r="Q239" s="24">
        <v>71.94</v>
      </c>
      <c r="R239" s="24">
        <v>74.709999999999994</v>
      </c>
      <c r="S239" s="24">
        <v>58.39</v>
      </c>
      <c r="T239" s="24">
        <v>21.04</v>
      </c>
      <c r="U239" s="24">
        <v>0.79</v>
      </c>
      <c r="V239" s="24">
        <v>1.54</v>
      </c>
      <c r="W239" s="24">
        <v>4.51</v>
      </c>
      <c r="X239" s="24">
        <v>23.96</v>
      </c>
      <c r="Y239" s="24">
        <v>11.8</v>
      </c>
      <c r="Z239" s="24">
        <v>2.88</v>
      </c>
      <c r="AA239" s="24">
        <v>2.93</v>
      </c>
      <c r="AB239" s="24">
        <v>524.63</v>
      </c>
      <c r="AC239" s="24">
        <v>70.72</v>
      </c>
      <c r="AD239" s="24">
        <v>55.92</v>
      </c>
      <c r="AE239" s="24">
        <v>93.57</v>
      </c>
      <c r="AF239" s="24">
        <v>5.35</v>
      </c>
      <c r="AG239" s="24">
        <v>14.28</v>
      </c>
      <c r="AH239" s="24">
        <v>1.52</v>
      </c>
      <c r="AI239" s="24">
        <v>6.99</v>
      </c>
      <c r="AJ239" s="24">
        <v>952.53</v>
      </c>
      <c r="AK239" s="24">
        <v>80.599999999999994</v>
      </c>
      <c r="AL239" s="24">
        <v>170.09</v>
      </c>
      <c r="AM239" s="24">
        <v>36.56</v>
      </c>
      <c r="AN239" s="24">
        <v>17.350000000000001</v>
      </c>
    </row>
    <row r="240" spans="1:40" s="67" customFormat="1" ht="17.25" customHeight="1" x14ac:dyDescent="0.55000000000000004">
      <c r="A240" s="67">
        <v>2021</v>
      </c>
      <c r="B240" s="67" t="s">
        <v>287</v>
      </c>
      <c r="C240" s="67">
        <v>30</v>
      </c>
      <c r="D240" s="24" t="s">
        <v>138</v>
      </c>
      <c r="E240" s="69" t="s">
        <v>475</v>
      </c>
      <c r="F240" s="24">
        <v>3.7</v>
      </c>
      <c r="G240" s="24">
        <v>5.37</v>
      </c>
      <c r="H240" s="24">
        <v>13.57</v>
      </c>
      <c r="I240" s="24">
        <v>71.56</v>
      </c>
      <c r="J240" s="24">
        <v>52.65</v>
      </c>
      <c r="K240" s="24">
        <v>18.14</v>
      </c>
      <c r="L240" s="24">
        <v>21.55</v>
      </c>
      <c r="M240" s="24">
        <v>37.590000000000003</v>
      </c>
      <c r="N240" s="24">
        <v>1.81</v>
      </c>
      <c r="O240" s="24">
        <v>9.02</v>
      </c>
      <c r="P240" s="24">
        <v>70.7</v>
      </c>
      <c r="Q240" s="24">
        <v>71.23</v>
      </c>
      <c r="R240" s="24">
        <v>75.52</v>
      </c>
      <c r="S240" s="24">
        <v>74.41</v>
      </c>
      <c r="T240" s="24">
        <v>17.11</v>
      </c>
      <c r="U240" s="24">
        <v>1.21</v>
      </c>
      <c r="V240" s="24">
        <v>2.0499999999999998</v>
      </c>
      <c r="W240" s="24">
        <v>5.3</v>
      </c>
      <c r="X240" s="24">
        <v>21.62</v>
      </c>
      <c r="Y240" s="24">
        <v>9.56</v>
      </c>
      <c r="Z240" s="24">
        <v>1.56</v>
      </c>
      <c r="AA240" s="24">
        <v>1.46</v>
      </c>
      <c r="AB240" s="24">
        <v>582.14</v>
      </c>
      <c r="AC240" s="24">
        <v>69.97</v>
      </c>
      <c r="AD240" s="24">
        <v>106.89</v>
      </c>
      <c r="AE240" s="24">
        <v>101.22</v>
      </c>
      <c r="AF240" s="24">
        <v>4.46</v>
      </c>
      <c r="AG240" s="24">
        <v>13.26</v>
      </c>
      <c r="AH240" s="24">
        <v>1.76</v>
      </c>
      <c r="AI240" s="24">
        <v>26.07</v>
      </c>
      <c r="AJ240" s="24">
        <v>850.13</v>
      </c>
      <c r="AK240" s="24">
        <v>55.39</v>
      </c>
      <c r="AL240" s="24">
        <v>177.12</v>
      </c>
      <c r="AM240" s="24">
        <v>62.1</v>
      </c>
      <c r="AN240" s="24">
        <v>20.64</v>
      </c>
    </row>
    <row r="241" spans="1:40" s="67" customFormat="1" ht="17.25" customHeight="1" x14ac:dyDescent="0.55000000000000004">
      <c r="A241" s="67">
        <v>2021</v>
      </c>
      <c r="B241" s="67" t="s">
        <v>287</v>
      </c>
      <c r="C241" s="67">
        <v>34</v>
      </c>
      <c r="D241" s="24" t="s">
        <v>147</v>
      </c>
      <c r="E241" s="69" t="s">
        <v>475</v>
      </c>
      <c r="F241" s="24">
        <v>12.05</v>
      </c>
      <c r="G241" s="24">
        <v>5.75</v>
      </c>
      <c r="H241" s="24">
        <v>15.22</v>
      </c>
      <c r="I241" s="24">
        <v>69.099999999999994</v>
      </c>
      <c r="J241" s="24">
        <v>49.47</v>
      </c>
      <c r="K241" s="24">
        <v>23.73</v>
      </c>
      <c r="L241" s="24">
        <v>21.55</v>
      </c>
      <c r="M241" s="24">
        <v>43.32</v>
      </c>
      <c r="N241" s="24">
        <v>1.32</v>
      </c>
      <c r="O241" s="24">
        <v>11.18</v>
      </c>
      <c r="P241" s="24">
        <v>63.96</v>
      </c>
      <c r="Q241" s="24">
        <v>66.66</v>
      </c>
      <c r="R241" s="24">
        <v>71.86</v>
      </c>
      <c r="S241" s="24">
        <v>66.569999999999993</v>
      </c>
      <c r="T241" s="24">
        <v>13.52</v>
      </c>
      <c r="U241" s="24">
        <v>0.65</v>
      </c>
      <c r="V241" s="24">
        <v>1.67</v>
      </c>
      <c r="W241" s="24">
        <v>5.4</v>
      </c>
      <c r="X241" s="24">
        <v>24.02</v>
      </c>
      <c r="Y241" s="24">
        <v>11.13</v>
      </c>
      <c r="Z241" s="24">
        <v>2.2400000000000002</v>
      </c>
      <c r="AA241" s="24">
        <v>2.56</v>
      </c>
      <c r="AB241" s="24">
        <v>489.5</v>
      </c>
      <c r="AC241" s="24">
        <v>39.590000000000003</v>
      </c>
      <c r="AD241" s="24">
        <v>48.57</v>
      </c>
      <c r="AE241" s="24">
        <v>115.34</v>
      </c>
      <c r="AF241" s="24">
        <v>5.52</v>
      </c>
      <c r="AG241" s="24">
        <v>14.31</v>
      </c>
      <c r="AH241" s="24">
        <v>1.6</v>
      </c>
      <c r="AI241" s="24">
        <v>2.58</v>
      </c>
      <c r="AJ241" s="24">
        <v>993.66</v>
      </c>
      <c r="AK241" s="24">
        <v>100.3</v>
      </c>
      <c r="AL241" s="24">
        <v>158.04</v>
      </c>
      <c r="AM241" s="24">
        <v>33.909999999999997</v>
      </c>
      <c r="AN241" s="24">
        <v>12.82</v>
      </c>
    </row>
    <row r="242" spans="1:40" s="67" customFormat="1" ht="17.25" customHeight="1" x14ac:dyDescent="0.55000000000000004">
      <c r="A242" s="67">
        <v>2021</v>
      </c>
      <c r="B242" s="67" t="s">
        <v>287</v>
      </c>
      <c r="C242" s="67">
        <v>35</v>
      </c>
      <c r="D242" s="24" t="s">
        <v>153</v>
      </c>
      <c r="E242" s="69" t="s">
        <v>475</v>
      </c>
      <c r="F242" s="24">
        <v>10.59</v>
      </c>
      <c r="G242" s="24">
        <v>5.58</v>
      </c>
      <c r="H242" s="24">
        <v>17.21</v>
      </c>
      <c r="I242" s="24">
        <v>67.06</v>
      </c>
      <c r="J242" s="24">
        <v>50.49</v>
      </c>
      <c r="K242" s="24">
        <v>26.54</v>
      </c>
      <c r="L242" s="24">
        <v>28.46</v>
      </c>
      <c r="M242" s="24">
        <v>37.590000000000003</v>
      </c>
      <c r="N242" s="24">
        <v>1.57</v>
      </c>
      <c r="O242" s="24">
        <v>19.03</v>
      </c>
      <c r="P242" s="24">
        <v>67.25</v>
      </c>
      <c r="Q242" s="24">
        <v>76.12</v>
      </c>
      <c r="R242" s="24">
        <v>75.27</v>
      </c>
      <c r="S242" s="24">
        <v>55.24</v>
      </c>
      <c r="T242" s="24">
        <v>17.71</v>
      </c>
      <c r="U242" s="24">
        <v>0.31</v>
      </c>
      <c r="V242" s="24">
        <v>1.76</v>
      </c>
      <c r="W242" s="24">
        <v>4.97</v>
      </c>
      <c r="X242" s="24">
        <v>23.79</v>
      </c>
      <c r="Y242" s="24">
        <v>11.5</v>
      </c>
      <c r="Z242" s="24">
        <v>1.99</v>
      </c>
      <c r="AA242" s="24">
        <v>2.8</v>
      </c>
      <c r="AB242" s="24">
        <v>456.16</v>
      </c>
      <c r="AC242" s="24">
        <v>53.78</v>
      </c>
      <c r="AD242" s="24">
        <v>44.01</v>
      </c>
      <c r="AE242" s="24">
        <v>90.58</v>
      </c>
      <c r="AF242" s="24">
        <v>5.92</v>
      </c>
      <c r="AG242" s="24">
        <v>16.010000000000002</v>
      </c>
      <c r="AH242" s="24">
        <v>1.39</v>
      </c>
      <c r="AI242" s="24">
        <v>16.89</v>
      </c>
      <c r="AJ242" s="24">
        <v>1010.66</v>
      </c>
      <c r="AK242" s="24">
        <v>87.42</v>
      </c>
      <c r="AL242" s="24">
        <v>143.07</v>
      </c>
      <c r="AM242" s="24">
        <v>30.15</v>
      </c>
      <c r="AN242" s="24">
        <v>19.309999999999999</v>
      </c>
    </row>
    <row r="243" spans="1:40" s="67" customFormat="1" ht="17.25" customHeight="1" x14ac:dyDescent="0.55000000000000004">
      <c r="A243" s="67">
        <v>2021</v>
      </c>
      <c r="B243" s="67" t="s">
        <v>287</v>
      </c>
      <c r="C243" s="67">
        <v>36</v>
      </c>
      <c r="D243" s="24" t="s">
        <v>154</v>
      </c>
      <c r="E243" s="69" t="s">
        <v>475</v>
      </c>
      <c r="F243" s="24">
        <v>-1.37</v>
      </c>
      <c r="G243" s="24">
        <v>5.31</v>
      </c>
      <c r="H243" s="24">
        <v>20.28</v>
      </c>
      <c r="I243" s="24">
        <v>55.09</v>
      </c>
      <c r="J243" s="24">
        <v>44.22</v>
      </c>
      <c r="K243" s="24">
        <v>29.89</v>
      </c>
      <c r="L243" s="24">
        <v>21.4</v>
      </c>
      <c r="M243" s="24">
        <v>54.88</v>
      </c>
      <c r="N243" s="24">
        <v>1.34</v>
      </c>
      <c r="O243" s="24">
        <v>12.83</v>
      </c>
      <c r="P243" s="24">
        <v>63.25</v>
      </c>
      <c r="Q243" s="24">
        <v>66.14</v>
      </c>
      <c r="R243" s="24">
        <v>74.349999999999994</v>
      </c>
      <c r="S243" s="24">
        <v>58.51</v>
      </c>
      <c r="T243" s="24">
        <v>20.67</v>
      </c>
      <c r="U243" s="24">
        <v>1.02</v>
      </c>
      <c r="V243" s="24">
        <v>2.1</v>
      </c>
      <c r="W243" s="24">
        <v>5.87</v>
      </c>
      <c r="X243" s="24">
        <v>27.86</v>
      </c>
      <c r="Y243" s="24">
        <v>13.79</v>
      </c>
      <c r="Z243" s="24">
        <v>4.38</v>
      </c>
      <c r="AA243" s="24">
        <v>3.89</v>
      </c>
      <c r="AB243" s="24">
        <v>595.80999999999995</v>
      </c>
      <c r="AC243" s="24">
        <v>86.18</v>
      </c>
      <c r="AD243" s="24">
        <v>61.56</v>
      </c>
      <c r="AE243" s="24">
        <v>97.7</v>
      </c>
      <c r="AF243" s="24">
        <v>5.1100000000000003</v>
      </c>
      <c r="AG243" s="24">
        <v>16.45</v>
      </c>
      <c r="AH243" s="24">
        <v>2.17</v>
      </c>
      <c r="AI243" s="24">
        <v>5</v>
      </c>
      <c r="AJ243" s="24">
        <v>1058.82</v>
      </c>
      <c r="AK243" s="24">
        <v>115.53</v>
      </c>
      <c r="AL243" s="24">
        <v>166.84</v>
      </c>
      <c r="AM243" s="24">
        <v>37.159999999999997</v>
      </c>
      <c r="AN243" s="24">
        <v>12.76</v>
      </c>
    </row>
    <row r="244" spans="1:40" s="67" customFormat="1" ht="17.25" customHeight="1" x14ac:dyDescent="0.55000000000000004">
      <c r="A244" s="67">
        <v>2021</v>
      </c>
      <c r="B244" s="67" t="s">
        <v>287</v>
      </c>
      <c r="C244" s="67">
        <v>37</v>
      </c>
      <c r="D244" s="24" t="s">
        <v>158</v>
      </c>
      <c r="E244" s="69" t="s">
        <v>475</v>
      </c>
      <c r="F244" s="24">
        <v>11.45</v>
      </c>
      <c r="G244" s="24">
        <v>6.65</v>
      </c>
      <c r="H244" s="24">
        <v>13.5</v>
      </c>
      <c r="I244" s="24">
        <v>66.459999999999994</v>
      </c>
      <c r="J244" s="24">
        <v>51.88</v>
      </c>
      <c r="K244" s="24">
        <v>21.84</v>
      </c>
      <c r="L244" s="24">
        <v>22.99</v>
      </c>
      <c r="M244" s="24">
        <v>40.65</v>
      </c>
      <c r="N244" s="24">
        <v>1.61</v>
      </c>
      <c r="O244" s="24">
        <v>10.36</v>
      </c>
      <c r="P244" s="24">
        <v>68.209999999999994</v>
      </c>
      <c r="Q244" s="24">
        <v>81.28</v>
      </c>
      <c r="R244" s="24">
        <v>75.540000000000006</v>
      </c>
      <c r="S244" s="24">
        <v>72.260000000000005</v>
      </c>
      <c r="T244" s="24">
        <v>16.23</v>
      </c>
      <c r="U244" s="24">
        <v>1.01</v>
      </c>
      <c r="V244" s="24">
        <v>1.68</v>
      </c>
      <c r="W244" s="24">
        <v>4.4800000000000004</v>
      </c>
      <c r="X244" s="24">
        <v>22.44</v>
      </c>
      <c r="Y244" s="24">
        <v>10.98</v>
      </c>
      <c r="Z244" s="24">
        <v>1.28</v>
      </c>
      <c r="AA244" s="24">
        <v>2.76</v>
      </c>
      <c r="AB244" s="24">
        <v>592.94000000000005</v>
      </c>
      <c r="AC244" s="24">
        <v>80.31</v>
      </c>
      <c r="AD244" s="24">
        <v>61.15</v>
      </c>
      <c r="AE244" s="24">
        <v>140.41</v>
      </c>
      <c r="AF244" s="24">
        <v>7.97</v>
      </c>
      <c r="AG244" s="24">
        <v>14.64</v>
      </c>
      <c r="AH244" s="24">
        <v>4.7300000000000004</v>
      </c>
      <c r="AI244" s="24">
        <v>2.36</v>
      </c>
      <c r="AJ244" s="24">
        <v>817.23</v>
      </c>
      <c r="AK244" s="24">
        <v>60.43</v>
      </c>
      <c r="AL244" s="24">
        <v>155.6</v>
      </c>
      <c r="AM244" s="24">
        <v>33.65</v>
      </c>
      <c r="AN244" s="24">
        <v>11.98</v>
      </c>
    </row>
    <row r="245" spans="1:40" s="67" customFormat="1" ht="17.25" customHeight="1" x14ac:dyDescent="0.55000000000000004">
      <c r="A245" s="67">
        <v>2021</v>
      </c>
      <c r="B245" s="67" t="s">
        <v>287</v>
      </c>
      <c r="C245" s="67">
        <v>38</v>
      </c>
      <c r="D245" s="24" t="s">
        <v>159</v>
      </c>
      <c r="E245" s="69" t="s">
        <v>475</v>
      </c>
      <c r="F245" s="24">
        <v>10.02</v>
      </c>
      <c r="G245" s="24">
        <v>4.8499999999999996</v>
      </c>
      <c r="H245" s="24">
        <v>15.03</v>
      </c>
      <c r="I245" s="24">
        <v>70.680000000000007</v>
      </c>
      <c r="J245" s="24">
        <v>50.23</v>
      </c>
      <c r="K245" s="24">
        <v>24.8</v>
      </c>
      <c r="L245" s="24">
        <v>23.34</v>
      </c>
      <c r="M245" s="24">
        <v>36.18</v>
      </c>
      <c r="N245" s="24">
        <v>1.4</v>
      </c>
      <c r="O245" s="24">
        <v>9.5399999999999991</v>
      </c>
      <c r="P245" s="24">
        <v>68.349999999999994</v>
      </c>
      <c r="Q245" s="24">
        <v>70.790000000000006</v>
      </c>
      <c r="R245" s="24">
        <v>80.98</v>
      </c>
      <c r="S245" s="24">
        <v>62.46</v>
      </c>
      <c r="T245" s="24">
        <v>18.96</v>
      </c>
      <c r="U245" s="24">
        <v>0.31</v>
      </c>
      <c r="V245" s="24">
        <v>1.88</v>
      </c>
      <c r="W245" s="24">
        <v>5.3</v>
      </c>
      <c r="X245" s="24">
        <v>25.93</v>
      </c>
      <c r="Y245" s="24">
        <v>12.59</v>
      </c>
      <c r="Z245" s="24">
        <v>2.19</v>
      </c>
      <c r="AA245" s="24">
        <v>2.66</v>
      </c>
      <c r="AB245" s="24">
        <v>571.97</v>
      </c>
      <c r="AC245" s="24">
        <v>79.87</v>
      </c>
      <c r="AD245" s="24">
        <v>68.23</v>
      </c>
      <c r="AE245" s="24">
        <v>130.83000000000001</v>
      </c>
      <c r="AF245" s="24">
        <v>6.85</v>
      </c>
      <c r="AG245" s="24">
        <v>14.36</v>
      </c>
      <c r="AH245" s="24">
        <v>2.19</v>
      </c>
      <c r="AI245" s="24">
        <v>1.57</v>
      </c>
      <c r="AJ245" s="24">
        <v>923.19</v>
      </c>
      <c r="AK245" s="24">
        <v>78.510000000000005</v>
      </c>
      <c r="AL245" s="24">
        <v>164.07</v>
      </c>
      <c r="AM245" s="24">
        <v>40.4</v>
      </c>
      <c r="AN245" s="24">
        <v>16.350000000000001</v>
      </c>
    </row>
    <row r="246" spans="1:40" s="67" customFormat="1" ht="17.25" customHeight="1" x14ac:dyDescent="0.55000000000000004">
      <c r="A246" s="67">
        <v>2021</v>
      </c>
      <c r="B246" s="67" t="s">
        <v>287</v>
      </c>
      <c r="C246" s="67">
        <v>39</v>
      </c>
      <c r="D246" s="24" t="s">
        <v>161</v>
      </c>
      <c r="E246" s="69" t="s">
        <v>475</v>
      </c>
      <c r="F246" s="24">
        <v>6.2</v>
      </c>
      <c r="G246" s="24">
        <v>5.64</v>
      </c>
      <c r="H246" s="24">
        <v>16.03</v>
      </c>
      <c r="I246" s="24">
        <v>65.95</v>
      </c>
      <c r="J246" s="24">
        <v>47.88</v>
      </c>
      <c r="K246" s="24">
        <v>30.37</v>
      </c>
      <c r="L246" s="24">
        <v>28.65</v>
      </c>
      <c r="M246" s="24">
        <v>44.52</v>
      </c>
      <c r="N246" s="24">
        <v>0.87</v>
      </c>
      <c r="O246" s="24">
        <v>11.2</v>
      </c>
      <c r="P246" s="24">
        <v>63.33</v>
      </c>
      <c r="Q246" s="24">
        <v>71.849999999999994</v>
      </c>
      <c r="R246" s="24">
        <v>76.94</v>
      </c>
      <c r="S246" s="24">
        <v>42.66</v>
      </c>
      <c r="T246" s="24">
        <v>19.510000000000002</v>
      </c>
      <c r="U246" s="24">
        <v>1.08</v>
      </c>
      <c r="V246" s="24">
        <v>2.64</v>
      </c>
      <c r="W246" s="24">
        <v>5.28</v>
      </c>
      <c r="X246" s="24">
        <v>26.38</v>
      </c>
      <c r="Y246" s="24">
        <v>13.1</v>
      </c>
      <c r="Z246" s="24">
        <v>2.7</v>
      </c>
      <c r="AA246" s="24">
        <v>2.79</v>
      </c>
      <c r="AB246" s="24">
        <v>556.6</v>
      </c>
      <c r="AC246" s="24">
        <v>69.33</v>
      </c>
      <c r="AD246" s="24">
        <v>60.93</v>
      </c>
      <c r="AE246" s="24">
        <v>121.71</v>
      </c>
      <c r="AF246" s="24">
        <v>5.89</v>
      </c>
      <c r="AG246" s="24">
        <v>17.420000000000002</v>
      </c>
      <c r="AH246" s="24">
        <v>1.37</v>
      </c>
      <c r="AI246" s="24">
        <v>6.22</v>
      </c>
      <c r="AJ246" s="24">
        <v>1054.6500000000001</v>
      </c>
      <c r="AK246" s="24">
        <v>91.73</v>
      </c>
      <c r="AL246" s="24">
        <v>157.25</v>
      </c>
      <c r="AM246" s="24">
        <v>32.049999999999997</v>
      </c>
      <c r="AN246" s="24">
        <v>13.6</v>
      </c>
    </row>
    <row r="247" spans="1:40" s="67" customFormat="1" ht="17.25" customHeight="1" x14ac:dyDescent="0.55000000000000004">
      <c r="A247" s="67">
        <v>2021</v>
      </c>
      <c r="B247" s="67" t="s">
        <v>287</v>
      </c>
      <c r="C247" s="67">
        <v>40</v>
      </c>
      <c r="D247" s="24" t="s">
        <v>291</v>
      </c>
      <c r="E247" s="69" t="s">
        <v>475</v>
      </c>
      <c r="F247" s="24">
        <v>7.62</v>
      </c>
      <c r="G247" s="24">
        <v>5.84</v>
      </c>
      <c r="H247" s="24">
        <v>12.07</v>
      </c>
      <c r="I247" s="24">
        <v>64.5</v>
      </c>
      <c r="J247" s="24">
        <v>45.77</v>
      </c>
      <c r="K247" s="24">
        <v>24.34</v>
      </c>
      <c r="L247" s="24">
        <v>25.14</v>
      </c>
      <c r="M247" s="24">
        <v>50.26</v>
      </c>
      <c r="N247" s="24">
        <v>0.81</v>
      </c>
      <c r="O247" s="24">
        <v>15.43</v>
      </c>
      <c r="P247" s="24">
        <v>59.24</v>
      </c>
      <c r="Q247" s="24">
        <v>61.85</v>
      </c>
      <c r="R247" s="24">
        <v>76.52</v>
      </c>
      <c r="S247" s="24">
        <v>76.38</v>
      </c>
      <c r="T247" s="24">
        <v>16.12</v>
      </c>
      <c r="U247" s="24">
        <v>0.49</v>
      </c>
      <c r="V247" s="24">
        <v>1.02</v>
      </c>
      <c r="W247" s="24">
        <v>4.49</v>
      </c>
      <c r="X247" s="24">
        <v>20.04</v>
      </c>
      <c r="Y247" s="24">
        <v>11.17</v>
      </c>
      <c r="Z247" s="24">
        <v>2.35</v>
      </c>
      <c r="AA247" s="24">
        <v>2.2799999999999998</v>
      </c>
      <c r="AB247" s="24">
        <v>564.1</v>
      </c>
      <c r="AC247" s="24">
        <v>55.71</v>
      </c>
      <c r="AD247" s="24">
        <v>79.33</v>
      </c>
      <c r="AE247" s="24">
        <v>155.80000000000001</v>
      </c>
      <c r="AF247" s="24">
        <v>6.37</v>
      </c>
      <c r="AG247" s="24">
        <v>14.49</v>
      </c>
      <c r="AH247" s="24">
        <v>3.3</v>
      </c>
      <c r="AI247" s="70">
        <v>0</v>
      </c>
      <c r="AJ247" s="24">
        <v>814.59</v>
      </c>
      <c r="AK247" s="24">
        <v>59.18</v>
      </c>
      <c r="AL247" s="24">
        <v>147.65</v>
      </c>
      <c r="AM247" s="24">
        <v>35.380000000000003</v>
      </c>
      <c r="AN247" s="24">
        <v>13.8</v>
      </c>
    </row>
    <row r="248" spans="1:40" s="67" customFormat="1" ht="17.25" customHeight="1" x14ac:dyDescent="0.55000000000000004">
      <c r="A248" s="67">
        <v>2021</v>
      </c>
      <c r="B248" s="67" t="s">
        <v>287</v>
      </c>
      <c r="C248" s="67">
        <v>41</v>
      </c>
      <c r="D248" s="24" t="s">
        <v>168</v>
      </c>
      <c r="E248" s="69" t="s">
        <v>475</v>
      </c>
      <c r="F248" s="24">
        <v>3.56</v>
      </c>
      <c r="G248" s="24">
        <v>4.7699999999999996</v>
      </c>
      <c r="H248" s="24">
        <v>15.68</v>
      </c>
      <c r="I248" s="24">
        <v>69.23</v>
      </c>
      <c r="J248" s="24">
        <v>56.82</v>
      </c>
      <c r="K248" s="24">
        <v>25.91</v>
      </c>
      <c r="L248" s="24">
        <v>25.32</v>
      </c>
      <c r="M248" s="24">
        <v>47.65</v>
      </c>
      <c r="N248" s="24">
        <v>1.07</v>
      </c>
      <c r="O248" s="24">
        <v>10.24</v>
      </c>
      <c r="P248" s="24">
        <v>65.56</v>
      </c>
      <c r="Q248" s="24">
        <v>67.81</v>
      </c>
      <c r="R248" s="24">
        <v>71.84</v>
      </c>
      <c r="S248" s="24">
        <v>74.400000000000006</v>
      </c>
      <c r="T248" s="24">
        <v>19.96</v>
      </c>
      <c r="U248" s="24">
        <v>1.21</v>
      </c>
      <c r="V248" s="24">
        <v>1.27</v>
      </c>
      <c r="W248" s="24">
        <v>5.22</v>
      </c>
      <c r="X248" s="24">
        <v>21.81</v>
      </c>
      <c r="Y248" s="24">
        <v>11.43</v>
      </c>
      <c r="Z248" s="24">
        <v>1.8</v>
      </c>
      <c r="AA248" s="24">
        <v>1.88</v>
      </c>
      <c r="AB248" s="24">
        <v>536.12</v>
      </c>
      <c r="AC248" s="24">
        <v>64.84</v>
      </c>
      <c r="AD248" s="24">
        <v>61.37</v>
      </c>
      <c r="AE248" s="24">
        <v>112.59</v>
      </c>
      <c r="AF248" s="24">
        <v>6.19</v>
      </c>
      <c r="AG248" s="24">
        <v>15.45</v>
      </c>
      <c r="AH248" s="24">
        <v>3.83</v>
      </c>
      <c r="AI248" s="24">
        <v>16.989999999999998</v>
      </c>
      <c r="AJ248" s="24">
        <v>875.68</v>
      </c>
      <c r="AK248" s="24">
        <v>73.72</v>
      </c>
      <c r="AL248" s="24">
        <v>158.88</v>
      </c>
      <c r="AM248" s="24">
        <v>38</v>
      </c>
      <c r="AN248" s="24">
        <v>9.76</v>
      </c>
    </row>
    <row r="249" spans="1:40" s="67" customFormat="1" ht="17.25" customHeight="1" x14ac:dyDescent="0.55000000000000004">
      <c r="A249" s="67">
        <v>2021</v>
      </c>
      <c r="B249" s="67" t="s">
        <v>287</v>
      </c>
      <c r="C249" s="67">
        <v>42</v>
      </c>
      <c r="D249" s="24" t="s">
        <v>170</v>
      </c>
      <c r="E249" s="69" t="s">
        <v>475</v>
      </c>
      <c r="F249" s="24">
        <v>-1.92</v>
      </c>
      <c r="G249" s="24">
        <v>4.83</v>
      </c>
      <c r="H249" s="24">
        <v>13.7</v>
      </c>
      <c r="I249" s="24">
        <v>64.16</v>
      </c>
      <c r="J249" s="24">
        <v>48.65</v>
      </c>
      <c r="K249" s="24">
        <v>28.88</v>
      </c>
      <c r="L249" s="24">
        <v>24.62</v>
      </c>
      <c r="M249" s="24">
        <v>44.01</v>
      </c>
      <c r="N249" s="24">
        <v>0.63</v>
      </c>
      <c r="O249" s="24">
        <v>7.75</v>
      </c>
      <c r="P249" s="24">
        <v>64.39</v>
      </c>
      <c r="Q249" s="24">
        <v>74.56</v>
      </c>
      <c r="R249" s="24">
        <v>82.22</v>
      </c>
      <c r="S249" s="24">
        <v>56.37</v>
      </c>
      <c r="T249" s="24">
        <v>20.420000000000002</v>
      </c>
      <c r="U249" s="24">
        <v>0.4</v>
      </c>
      <c r="V249" s="24">
        <v>2.1800000000000002</v>
      </c>
      <c r="W249" s="24">
        <v>5.16</v>
      </c>
      <c r="X249" s="24">
        <v>24.05</v>
      </c>
      <c r="Y249" s="24">
        <v>13.71</v>
      </c>
      <c r="Z249" s="24">
        <v>2.16</v>
      </c>
      <c r="AA249" s="24">
        <v>3.08</v>
      </c>
      <c r="AB249" s="24">
        <v>544.42999999999995</v>
      </c>
      <c r="AC249" s="24">
        <v>65.150000000000006</v>
      </c>
      <c r="AD249" s="24">
        <v>59.1</v>
      </c>
      <c r="AE249" s="24">
        <v>115.11</v>
      </c>
      <c r="AF249" s="24">
        <v>5.75</v>
      </c>
      <c r="AG249" s="24">
        <v>15.59</v>
      </c>
      <c r="AH249" s="24">
        <v>1.32</v>
      </c>
      <c r="AI249" s="24">
        <v>1.61</v>
      </c>
      <c r="AJ249" s="24">
        <v>1027.9000000000001</v>
      </c>
      <c r="AK249" s="24">
        <v>98.21</v>
      </c>
      <c r="AL249" s="24">
        <v>169.58</v>
      </c>
      <c r="AM249" s="24">
        <v>37.61</v>
      </c>
      <c r="AN249" s="24">
        <v>29.64</v>
      </c>
    </row>
    <row r="250" spans="1:40" s="67" customFormat="1" ht="17.25" customHeight="1" x14ac:dyDescent="0.55000000000000004">
      <c r="A250" s="67">
        <v>2021</v>
      </c>
      <c r="B250" s="67" t="s">
        <v>287</v>
      </c>
      <c r="C250" s="67">
        <v>43</v>
      </c>
      <c r="D250" s="24" t="s">
        <v>175</v>
      </c>
      <c r="E250" s="69" t="s">
        <v>475</v>
      </c>
      <c r="F250" s="24">
        <v>7</v>
      </c>
      <c r="G250" s="24">
        <v>4.97</v>
      </c>
      <c r="H250" s="24">
        <v>14.46</v>
      </c>
      <c r="I250" s="24">
        <v>58.38</v>
      </c>
      <c r="J250" s="24">
        <v>50.78</v>
      </c>
      <c r="K250" s="24">
        <v>29.14</v>
      </c>
      <c r="L250" s="24">
        <v>19.920000000000002</v>
      </c>
      <c r="M250" s="24">
        <v>18.7</v>
      </c>
      <c r="N250" s="24">
        <v>1.74</v>
      </c>
      <c r="O250" s="24">
        <v>8.57</v>
      </c>
      <c r="P250" s="24">
        <v>63.51</v>
      </c>
      <c r="Q250" s="24">
        <v>80.62</v>
      </c>
      <c r="R250" s="24">
        <v>74.239999999999995</v>
      </c>
      <c r="S250" s="24">
        <v>62.32</v>
      </c>
      <c r="T250" s="24">
        <v>24.74</v>
      </c>
      <c r="U250" s="24">
        <v>1.03</v>
      </c>
      <c r="V250" s="24">
        <v>1.61</v>
      </c>
      <c r="W250" s="24">
        <v>5.49</v>
      </c>
      <c r="X250" s="24">
        <v>25.18</v>
      </c>
      <c r="Y250" s="24">
        <v>11.56</v>
      </c>
      <c r="Z250" s="24">
        <v>3.58</v>
      </c>
      <c r="AA250" s="24">
        <v>3.2</v>
      </c>
      <c r="AB250" s="24">
        <v>567.48</v>
      </c>
      <c r="AC250" s="24">
        <v>70.599999999999994</v>
      </c>
      <c r="AD250" s="24">
        <v>85.45</v>
      </c>
      <c r="AE250" s="24">
        <v>110.33</v>
      </c>
      <c r="AF250" s="24">
        <v>6.72</v>
      </c>
      <c r="AG250" s="24">
        <v>15.16</v>
      </c>
      <c r="AH250" s="24">
        <v>2.48</v>
      </c>
      <c r="AI250" s="24">
        <v>19.7</v>
      </c>
      <c r="AJ250" s="24">
        <v>1007.86</v>
      </c>
      <c r="AK250" s="24">
        <v>86.8</v>
      </c>
      <c r="AL250" s="24">
        <v>198.75</v>
      </c>
      <c r="AM250" s="24">
        <v>53.41</v>
      </c>
      <c r="AN250" s="24">
        <v>27.74</v>
      </c>
    </row>
    <row r="251" spans="1:40" s="67" customFormat="1" ht="17.25" customHeight="1" x14ac:dyDescent="0.55000000000000004">
      <c r="A251" s="67">
        <v>2021</v>
      </c>
      <c r="B251" s="67" t="s">
        <v>287</v>
      </c>
      <c r="C251" s="67">
        <v>44</v>
      </c>
      <c r="D251" s="24" t="s">
        <v>176</v>
      </c>
      <c r="E251" s="69" t="s">
        <v>475</v>
      </c>
      <c r="F251" s="24">
        <v>1.61</v>
      </c>
      <c r="G251" s="24">
        <v>6.56</v>
      </c>
      <c r="H251" s="24">
        <v>9.2899999999999991</v>
      </c>
      <c r="I251" s="24">
        <v>69.37</v>
      </c>
      <c r="J251" s="24">
        <v>52.83</v>
      </c>
      <c r="K251" s="24">
        <v>20.6</v>
      </c>
      <c r="L251" s="24">
        <v>18.579999999999998</v>
      </c>
      <c r="M251" s="24">
        <v>31.58</v>
      </c>
      <c r="N251" s="24">
        <v>1.76</v>
      </c>
      <c r="O251" s="24">
        <v>7.96</v>
      </c>
      <c r="P251" s="24">
        <v>68.59</v>
      </c>
      <c r="Q251" s="24">
        <v>71.83</v>
      </c>
      <c r="R251" s="24">
        <v>75.23</v>
      </c>
      <c r="S251" s="24">
        <v>63.32</v>
      </c>
      <c r="T251" s="24">
        <v>15.85</v>
      </c>
      <c r="U251" s="24">
        <v>0.7</v>
      </c>
      <c r="V251" s="24">
        <v>2.46</v>
      </c>
      <c r="W251" s="24">
        <v>4.49</v>
      </c>
      <c r="X251" s="24">
        <v>19.71</v>
      </c>
      <c r="Y251" s="24">
        <v>11.91</v>
      </c>
      <c r="Z251" s="24">
        <v>2.38</v>
      </c>
      <c r="AA251" s="24">
        <v>2.4500000000000002</v>
      </c>
      <c r="AB251" s="24">
        <v>575.20000000000005</v>
      </c>
      <c r="AC251" s="24">
        <v>59.58</v>
      </c>
      <c r="AD251" s="24">
        <v>73.290000000000006</v>
      </c>
      <c r="AE251" s="24">
        <v>133.07</v>
      </c>
      <c r="AF251" s="24">
        <v>7.37</v>
      </c>
      <c r="AG251" s="24">
        <v>13.06</v>
      </c>
      <c r="AH251" s="24">
        <v>2.58</v>
      </c>
      <c r="AI251" s="24">
        <v>11.73</v>
      </c>
      <c r="AJ251" s="24">
        <v>906.98</v>
      </c>
      <c r="AK251" s="24">
        <v>69.459999999999994</v>
      </c>
      <c r="AL251" s="24">
        <v>162.4</v>
      </c>
      <c r="AM251" s="24">
        <v>37.86</v>
      </c>
      <c r="AN251" s="24">
        <v>23.58</v>
      </c>
    </row>
    <row r="252" spans="1:40" s="67" customFormat="1" ht="17.25" customHeight="1" x14ac:dyDescent="0.55000000000000004">
      <c r="A252" s="67">
        <v>2021</v>
      </c>
      <c r="B252" s="67" t="s">
        <v>287</v>
      </c>
      <c r="C252" s="67">
        <v>45</v>
      </c>
      <c r="D252" s="24" t="s">
        <v>177</v>
      </c>
      <c r="E252" s="69" t="s">
        <v>475</v>
      </c>
      <c r="F252" s="24">
        <v>11.93</v>
      </c>
      <c r="G252" s="24">
        <v>5.4</v>
      </c>
      <c r="H252" s="24">
        <v>14.32</v>
      </c>
      <c r="I252" s="24">
        <v>61.43</v>
      </c>
      <c r="J252" s="24">
        <v>44.77</v>
      </c>
      <c r="K252" s="24">
        <v>25.22</v>
      </c>
      <c r="L252" s="24">
        <v>22.8</v>
      </c>
      <c r="M252" s="24">
        <v>24.29</v>
      </c>
      <c r="N252" s="24">
        <v>1.63</v>
      </c>
      <c r="O252" s="24">
        <v>10.52</v>
      </c>
      <c r="P252" s="24">
        <v>66.37</v>
      </c>
      <c r="Q252" s="24">
        <v>78.69</v>
      </c>
      <c r="R252" s="24">
        <v>73.430000000000007</v>
      </c>
      <c r="S252" s="24">
        <v>60.27</v>
      </c>
      <c r="T252" s="24">
        <v>26.86</v>
      </c>
      <c r="U252" s="24">
        <v>0.87</v>
      </c>
      <c r="V252" s="24">
        <v>1.68</v>
      </c>
      <c r="W252" s="24">
        <v>5.18</v>
      </c>
      <c r="X252" s="24">
        <v>22.48</v>
      </c>
      <c r="Y252" s="24">
        <v>11.61</v>
      </c>
      <c r="Z252" s="24">
        <v>2.61</v>
      </c>
      <c r="AA252" s="24">
        <v>3.36</v>
      </c>
      <c r="AB252" s="24">
        <v>587.94000000000005</v>
      </c>
      <c r="AC252" s="24">
        <v>68.709999999999994</v>
      </c>
      <c r="AD252" s="24">
        <v>80.209999999999994</v>
      </c>
      <c r="AE252" s="24">
        <v>108.93</v>
      </c>
      <c r="AF252" s="24">
        <v>6.85</v>
      </c>
      <c r="AG252" s="24">
        <v>16.25</v>
      </c>
      <c r="AH252" s="24">
        <v>1.2</v>
      </c>
      <c r="AI252" s="24">
        <v>16.03</v>
      </c>
      <c r="AJ252" s="24">
        <v>955.51</v>
      </c>
      <c r="AK252" s="24">
        <v>83.96</v>
      </c>
      <c r="AL252" s="24">
        <v>172.02</v>
      </c>
      <c r="AM252" s="24">
        <v>43.53</v>
      </c>
      <c r="AN252" s="24">
        <v>19.489999999999998</v>
      </c>
    </row>
    <row r="253" spans="1:40" s="67" customFormat="1" ht="17.25" customHeight="1" x14ac:dyDescent="0.55000000000000004">
      <c r="A253" s="67">
        <v>2021</v>
      </c>
      <c r="B253" s="67" t="s">
        <v>287</v>
      </c>
      <c r="C253" s="67">
        <v>46</v>
      </c>
      <c r="D253" s="24" t="s">
        <v>178</v>
      </c>
      <c r="E253" s="69" t="s">
        <v>475</v>
      </c>
      <c r="F253" s="24">
        <v>5.74</v>
      </c>
      <c r="G253" s="24">
        <v>6.3</v>
      </c>
      <c r="H253" s="24">
        <v>13.06</v>
      </c>
      <c r="I253" s="24">
        <v>69.3</v>
      </c>
      <c r="J253" s="24">
        <v>54.11</v>
      </c>
      <c r="K253" s="24">
        <v>27.87</v>
      </c>
      <c r="L253" s="24">
        <v>21.5</v>
      </c>
      <c r="M253" s="24">
        <v>39.299999999999997</v>
      </c>
      <c r="N253" s="24">
        <v>1.92</v>
      </c>
      <c r="O253" s="24">
        <v>10.49</v>
      </c>
      <c r="P253" s="24">
        <v>69.59</v>
      </c>
      <c r="Q253" s="24">
        <v>68.63</v>
      </c>
      <c r="R253" s="24">
        <v>77.86</v>
      </c>
      <c r="S253" s="24">
        <v>72.62</v>
      </c>
      <c r="T253" s="24">
        <v>22.74</v>
      </c>
      <c r="U253" s="24">
        <v>0.5</v>
      </c>
      <c r="V253" s="24">
        <v>1.1200000000000001</v>
      </c>
      <c r="W253" s="24">
        <v>5.43</v>
      </c>
      <c r="X253" s="24">
        <v>21.93</v>
      </c>
      <c r="Y253" s="24">
        <v>11.17</v>
      </c>
      <c r="Z253" s="24">
        <v>1.41</v>
      </c>
      <c r="AA253" s="24">
        <v>2.4300000000000002</v>
      </c>
      <c r="AB253" s="24">
        <v>543.55999999999995</v>
      </c>
      <c r="AC253" s="24">
        <v>57.55</v>
      </c>
      <c r="AD253" s="24">
        <v>76.650000000000006</v>
      </c>
      <c r="AE253" s="24">
        <v>124.04</v>
      </c>
      <c r="AF253" s="24">
        <v>7.89</v>
      </c>
      <c r="AG253" s="24">
        <v>13.84</v>
      </c>
      <c r="AH253" s="24">
        <v>2.94</v>
      </c>
      <c r="AI253" s="24">
        <v>39.21</v>
      </c>
      <c r="AJ253" s="24">
        <v>937.97</v>
      </c>
      <c r="AK253" s="24">
        <v>91.63</v>
      </c>
      <c r="AL253" s="24">
        <v>182.33</v>
      </c>
      <c r="AM253" s="24">
        <v>53.34</v>
      </c>
      <c r="AN253" s="24">
        <v>16.559999999999999</v>
      </c>
    </row>
    <row r="254" spans="1:40" s="67" customFormat="1" ht="17.25" customHeight="1" x14ac:dyDescent="0.55000000000000004">
      <c r="A254" s="67">
        <v>2021</v>
      </c>
      <c r="B254" s="67" t="s">
        <v>287</v>
      </c>
      <c r="C254" s="67">
        <v>47</v>
      </c>
      <c r="D254" s="24" t="s">
        <v>184</v>
      </c>
      <c r="E254" s="69" t="s">
        <v>475</v>
      </c>
      <c r="F254" s="24">
        <v>5.36</v>
      </c>
      <c r="G254" s="24">
        <v>5.72</v>
      </c>
      <c r="H254" s="24">
        <v>15.08</v>
      </c>
      <c r="I254" s="24">
        <v>67.34</v>
      </c>
      <c r="J254" s="24">
        <v>56.11</v>
      </c>
      <c r="K254" s="24">
        <v>29.37</v>
      </c>
      <c r="L254" s="24">
        <v>20.41</v>
      </c>
      <c r="M254" s="24">
        <v>43.36</v>
      </c>
      <c r="N254" s="24">
        <v>1.51</v>
      </c>
      <c r="O254" s="24">
        <v>8.65</v>
      </c>
      <c r="P254" s="24">
        <v>66.22</v>
      </c>
      <c r="Q254" s="24">
        <v>74.34</v>
      </c>
      <c r="R254" s="24">
        <v>76.94</v>
      </c>
      <c r="S254" s="24">
        <v>68.39</v>
      </c>
      <c r="T254" s="24">
        <v>17.98</v>
      </c>
      <c r="U254" s="24">
        <v>0.5</v>
      </c>
      <c r="V254" s="24">
        <v>2.69</v>
      </c>
      <c r="W254" s="24">
        <v>7.01</v>
      </c>
      <c r="X254" s="24">
        <v>25.34</v>
      </c>
      <c r="Y254" s="24">
        <v>11.94</v>
      </c>
      <c r="Z254" s="24">
        <v>2.35</v>
      </c>
      <c r="AA254" s="24">
        <v>2.27</v>
      </c>
      <c r="AB254" s="24">
        <v>532.78</v>
      </c>
      <c r="AC254" s="24">
        <v>56.91</v>
      </c>
      <c r="AD254" s="24">
        <v>42.72</v>
      </c>
      <c r="AE254" s="24">
        <v>140.76</v>
      </c>
      <c r="AF254" s="24">
        <v>5.48</v>
      </c>
      <c r="AG254" s="24">
        <v>14.11</v>
      </c>
      <c r="AH254" s="24">
        <v>4.12</v>
      </c>
      <c r="AI254" s="24">
        <v>5.84</v>
      </c>
      <c r="AJ254" s="24">
        <v>1015.02</v>
      </c>
      <c r="AK254" s="24">
        <v>102.29</v>
      </c>
      <c r="AL254" s="24">
        <v>185.34</v>
      </c>
      <c r="AM254" s="24">
        <v>35.950000000000003</v>
      </c>
      <c r="AN254" s="24">
        <v>18.34</v>
      </c>
    </row>
    <row r="255" spans="1:40" s="67" customFormat="1" ht="17.25" customHeight="1" x14ac:dyDescent="0.55000000000000004">
      <c r="A255" s="67">
        <v>2021</v>
      </c>
      <c r="B255" s="67" t="s">
        <v>287</v>
      </c>
      <c r="C255" s="67">
        <v>48</v>
      </c>
      <c r="D255" s="24" t="s">
        <v>185</v>
      </c>
      <c r="E255" s="69" t="s">
        <v>475</v>
      </c>
      <c r="F255" s="24">
        <v>7.23</v>
      </c>
      <c r="G255" s="24">
        <v>5.71</v>
      </c>
      <c r="H255" s="24">
        <v>13.81</v>
      </c>
      <c r="I255" s="24">
        <v>65.58</v>
      </c>
      <c r="J255" s="24">
        <v>49.05</v>
      </c>
      <c r="K255" s="24">
        <v>25.89</v>
      </c>
      <c r="L255" s="24">
        <v>17.04</v>
      </c>
      <c r="M255" s="24">
        <v>42.39</v>
      </c>
      <c r="N255" s="24">
        <v>1.04</v>
      </c>
      <c r="O255" s="24">
        <v>9.6999999999999993</v>
      </c>
      <c r="P255" s="24">
        <v>61.33</v>
      </c>
      <c r="Q255" s="24">
        <v>72.34</v>
      </c>
      <c r="R255" s="24">
        <v>76.58</v>
      </c>
      <c r="S255" s="24">
        <v>76.11</v>
      </c>
      <c r="T255" s="24">
        <v>15.94</v>
      </c>
      <c r="U255" s="24">
        <v>0.67</v>
      </c>
      <c r="V255" s="24">
        <v>1.62</v>
      </c>
      <c r="W255" s="24">
        <v>4.3899999999999997</v>
      </c>
      <c r="X255" s="24">
        <v>21.39</v>
      </c>
      <c r="Y255" s="24">
        <v>10.16</v>
      </c>
      <c r="Z255" s="24">
        <v>2.17</v>
      </c>
      <c r="AA255" s="24">
        <v>1.85</v>
      </c>
      <c r="AB255" s="24">
        <v>490.76</v>
      </c>
      <c r="AC255" s="24">
        <v>48.03</v>
      </c>
      <c r="AD255" s="24">
        <v>53.38</v>
      </c>
      <c r="AE255" s="24">
        <v>99.55</v>
      </c>
      <c r="AF255" s="24">
        <v>8.0500000000000007</v>
      </c>
      <c r="AG255" s="24">
        <v>12.96</v>
      </c>
      <c r="AH255" s="24">
        <v>2.0699999999999998</v>
      </c>
      <c r="AI255" s="24">
        <v>2.0099999999999998</v>
      </c>
      <c r="AJ255" s="24">
        <v>908.46</v>
      </c>
      <c r="AK255" s="24">
        <v>66.34</v>
      </c>
      <c r="AL255" s="24">
        <v>138.08000000000001</v>
      </c>
      <c r="AM255" s="24">
        <v>27.99</v>
      </c>
      <c r="AN255" s="24">
        <v>17.16</v>
      </c>
    </row>
    <row r="256" spans="1:40" s="67" customFormat="1" ht="17.25" customHeight="1" x14ac:dyDescent="0.55000000000000004">
      <c r="A256" s="67">
        <v>2021</v>
      </c>
      <c r="B256" s="67" t="s">
        <v>287</v>
      </c>
      <c r="C256" s="67">
        <v>49</v>
      </c>
      <c r="D256" s="24" t="s">
        <v>186</v>
      </c>
      <c r="E256" s="69" t="s">
        <v>475</v>
      </c>
      <c r="F256" s="24">
        <v>0.85</v>
      </c>
      <c r="G256" s="24">
        <v>4.41</v>
      </c>
      <c r="H256" s="24">
        <v>13.91</v>
      </c>
      <c r="I256" s="24">
        <v>65.5</v>
      </c>
      <c r="J256" s="24">
        <v>52.31</v>
      </c>
      <c r="K256" s="24">
        <v>25.71</v>
      </c>
      <c r="L256" s="24">
        <v>21.91</v>
      </c>
      <c r="M256" s="24">
        <v>27.31</v>
      </c>
      <c r="N256" s="24">
        <v>1.93</v>
      </c>
      <c r="O256" s="24">
        <v>8.85</v>
      </c>
      <c r="P256" s="24">
        <v>67.17</v>
      </c>
      <c r="Q256" s="24">
        <v>78.510000000000005</v>
      </c>
      <c r="R256" s="24">
        <v>78.55</v>
      </c>
      <c r="S256" s="24">
        <v>67.209999999999994</v>
      </c>
      <c r="T256" s="24">
        <v>20.92</v>
      </c>
      <c r="U256" s="24">
        <v>0.71</v>
      </c>
      <c r="V256" s="24">
        <v>2.16</v>
      </c>
      <c r="W256" s="24">
        <v>5.32</v>
      </c>
      <c r="X256" s="24">
        <v>23.14</v>
      </c>
      <c r="Y256" s="24">
        <v>11.87</v>
      </c>
      <c r="Z256" s="24">
        <v>2.83</v>
      </c>
      <c r="AA256" s="24">
        <v>3.3</v>
      </c>
      <c r="AB256" s="24">
        <v>517.44000000000005</v>
      </c>
      <c r="AC256" s="24">
        <v>68.849999999999994</v>
      </c>
      <c r="AD256" s="24">
        <v>66.97</v>
      </c>
      <c r="AE256" s="24">
        <v>105.11</v>
      </c>
      <c r="AF256" s="24">
        <v>6.07</v>
      </c>
      <c r="AG256" s="24">
        <v>14.55</v>
      </c>
      <c r="AH256" s="24">
        <v>1.25</v>
      </c>
      <c r="AI256" s="24">
        <v>25.88</v>
      </c>
      <c r="AJ256" s="24">
        <v>922.04</v>
      </c>
      <c r="AK256" s="24">
        <v>72.36</v>
      </c>
      <c r="AL256" s="24">
        <v>157.19999999999999</v>
      </c>
      <c r="AM256" s="24">
        <v>40.56</v>
      </c>
      <c r="AN256" s="24">
        <v>22.13</v>
      </c>
    </row>
    <row r="257" spans="1:40" s="67" customFormat="1" ht="17.25" customHeight="1" x14ac:dyDescent="0.55000000000000004">
      <c r="A257" s="67">
        <v>2021</v>
      </c>
      <c r="B257" s="67" t="s">
        <v>287</v>
      </c>
      <c r="C257" s="67">
        <v>50</v>
      </c>
      <c r="D257" s="24" t="s">
        <v>187</v>
      </c>
      <c r="E257" s="69" t="s">
        <v>475</v>
      </c>
      <c r="F257" s="24">
        <v>14.66</v>
      </c>
      <c r="G257" s="24">
        <v>4.59</v>
      </c>
      <c r="H257" s="24">
        <v>12.76</v>
      </c>
      <c r="I257" s="24">
        <v>65.19</v>
      </c>
      <c r="J257" s="24">
        <v>45.89</v>
      </c>
      <c r="K257" s="24">
        <v>26.43</v>
      </c>
      <c r="L257" s="24">
        <v>15.2</v>
      </c>
      <c r="M257" s="24">
        <v>41.36</v>
      </c>
      <c r="N257" s="24">
        <v>0.83</v>
      </c>
      <c r="O257" s="24">
        <v>10.48</v>
      </c>
      <c r="P257" s="24">
        <v>65.81</v>
      </c>
      <c r="Q257" s="24">
        <v>76.69</v>
      </c>
      <c r="R257" s="24">
        <v>78.099999999999994</v>
      </c>
      <c r="S257" s="24">
        <v>73.02</v>
      </c>
      <c r="T257" s="24">
        <v>19.52</v>
      </c>
      <c r="U257" s="24">
        <v>0.6</v>
      </c>
      <c r="V257" s="24">
        <v>2.06</v>
      </c>
      <c r="W257" s="24">
        <v>5.29</v>
      </c>
      <c r="X257" s="24">
        <v>24.19</v>
      </c>
      <c r="Y257" s="24">
        <v>11.96</v>
      </c>
      <c r="Z257" s="24">
        <v>1.98</v>
      </c>
      <c r="AA257" s="24">
        <v>2.42</v>
      </c>
      <c r="AB257" s="24">
        <v>532.02</v>
      </c>
      <c r="AC257" s="24">
        <v>62.23</v>
      </c>
      <c r="AD257" s="24">
        <v>51.98</v>
      </c>
      <c r="AE257" s="24">
        <v>116.44</v>
      </c>
      <c r="AF257" s="24">
        <v>6.33</v>
      </c>
      <c r="AG257" s="24">
        <v>14.84</v>
      </c>
      <c r="AH257" s="24">
        <v>2.0099999999999998</v>
      </c>
      <c r="AI257" s="24">
        <v>14.93</v>
      </c>
      <c r="AJ257" s="24">
        <v>1007.53</v>
      </c>
      <c r="AK257" s="24">
        <v>81.900000000000006</v>
      </c>
      <c r="AL257" s="24">
        <v>174.75</v>
      </c>
      <c r="AM257" s="24">
        <v>38.479999999999997</v>
      </c>
      <c r="AN257" s="24">
        <v>27.63</v>
      </c>
    </row>
    <row r="258" spans="1:40" s="67" customFormat="1" ht="17.25" customHeight="1" x14ac:dyDescent="0.55000000000000004">
      <c r="A258" s="67">
        <v>2021</v>
      </c>
      <c r="B258" s="67" t="s">
        <v>287</v>
      </c>
      <c r="C258" s="67">
        <v>51</v>
      </c>
      <c r="D258" s="24" t="s">
        <v>188</v>
      </c>
      <c r="E258" s="69" t="s">
        <v>475</v>
      </c>
      <c r="F258" s="24">
        <v>5.31</v>
      </c>
      <c r="G258" s="24">
        <v>3.89</v>
      </c>
      <c r="H258" s="24">
        <v>15.17</v>
      </c>
      <c r="I258" s="24">
        <v>68.239999999999995</v>
      </c>
      <c r="J258" s="24">
        <v>47.08</v>
      </c>
      <c r="K258" s="24">
        <v>27.83</v>
      </c>
      <c r="L258" s="24">
        <v>22.1</v>
      </c>
      <c r="M258" s="24">
        <v>46.22</v>
      </c>
      <c r="N258" s="24">
        <v>1.05</v>
      </c>
      <c r="O258" s="24">
        <v>6.85</v>
      </c>
      <c r="P258" s="24">
        <v>62.82</v>
      </c>
      <c r="Q258" s="24">
        <v>80.67</v>
      </c>
      <c r="R258" s="24">
        <v>77.239999999999995</v>
      </c>
      <c r="S258" s="24">
        <v>64.64</v>
      </c>
      <c r="T258" s="24">
        <v>20.37</v>
      </c>
      <c r="U258" s="24">
        <v>0.4</v>
      </c>
      <c r="V258" s="24">
        <v>1.85</v>
      </c>
      <c r="W258" s="24">
        <v>5.93</v>
      </c>
      <c r="X258" s="24">
        <v>24.86</v>
      </c>
      <c r="Y258" s="24">
        <v>12.01</v>
      </c>
      <c r="Z258" s="24">
        <v>2.2200000000000002</v>
      </c>
      <c r="AA258" s="24">
        <v>2.68</v>
      </c>
      <c r="AB258" s="24">
        <v>537.91</v>
      </c>
      <c r="AC258" s="24">
        <v>57.75</v>
      </c>
      <c r="AD258" s="24">
        <v>61.41</v>
      </c>
      <c r="AE258" s="24">
        <v>114.43</v>
      </c>
      <c r="AF258" s="24">
        <v>6.01</v>
      </c>
      <c r="AG258" s="24">
        <v>15.75</v>
      </c>
      <c r="AH258" s="24">
        <v>4.09</v>
      </c>
      <c r="AI258" s="24">
        <v>19.29</v>
      </c>
      <c r="AJ258" s="24">
        <v>1020.21</v>
      </c>
      <c r="AK258" s="24">
        <v>92.69</v>
      </c>
      <c r="AL258" s="24">
        <v>169.45</v>
      </c>
      <c r="AM258" s="24">
        <v>46.2</v>
      </c>
      <c r="AN258" s="24">
        <v>37.68</v>
      </c>
    </row>
    <row r="259" spans="1:40" s="67" customFormat="1" ht="17.25" customHeight="1" x14ac:dyDescent="0.55000000000000004">
      <c r="A259" s="67">
        <v>2021</v>
      </c>
      <c r="B259" s="67" t="s">
        <v>287</v>
      </c>
      <c r="C259" s="67">
        <v>52</v>
      </c>
      <c r="D259" s="24" t="s">
        <v>292</v>
      </c>
      <c r="E259" s="69" t="s">
        <v>475</v>
      </c>
      <c r="F259" s="24">
        <v>9.93</v>
      </c>
      <c r="G259" s="24">
        <v>4.62</v>
      </c>
      <c r="H259" s="24">
        <v>14.02</v>
      </c>
      <c r="I259" s="24">
        <v>67.37</v>
      </c>
      <c r="J259" s="24">
        <v>47.09</v>
      </c>
      <c r="K259" s="24">
        <v>27.14</v>
      </c>
      <c r="L259" s="24">
        <v>19.829999999999998</v>
      </c>
      <c r="M259" s="24">
        <v>59.3</v>
      </c>
      <c r="N259" s="24">
        <v>1.4</v>
      </c>
      <c r="O259" s="24">
        <v>5.82</v>
      </c>
      <c r="P259" s="24">
        <v>66.260000000000005</v>
      </c>
      <c r="Q259" s="24">
        <v>72.69</v>
      </c>
      <c r="R259" s="24">
        <v>80.56</v>
      </c>
      <c r="S259" s="24">
        <v>65.819999999999993</v>
      </c>
      <c r="T259" s="24">
        <v>18.440000000000001</v>
      </c>
      <c r="U259" s="24">
        <v>0.68</v>
      </c>
      <c r="V259" s="24">
        <v>2.21</v>
      </c>
      <c r="W259" s="24">
        <v>6.43</v>
      </c>
      <c r="X259" s="24">
        <v>24.54</v>
      </c>
      <c r="Y259" s="24">
        <v>12.22</v>
      </c>
      <c r="Z259" s="24">
        <v>1.83</v>
      </c>
      <c r="AA259" s="24">
        <v>3.32</v>
      </c>
      <c r="AB259" s="24">
        <v>471.86</v>
      </c>
      <c r="AC259" s="24">
        <v>77.12</v>
      </c>
      <c r="AD259" s="24">
        <v>50.59</v>
      </c>
      <c r="AE259" s="24">
        <v>95.88</v>
      </c>
      <c r="AF259" s="24">
        <v>5.31</v>
      </c>
      <c r="AG259" s="24">
        <v>15.08</v>
      </c>
      <c r="AH259" s="24">
        <v>1.72</v>
      </c>
      <c r="AI259" s="24">
        <v>3.48</v>
      </c>
      <c r="AJ259" s="24">
        <v>969.36</v>
      </c>
      <c r="AK259" s="24">
        <v>65.010000000000005</v>
      </c>
      <c r="AL259" s="24">
        <v>146.09</v>
      </c>
      <c r="AM259" s="24">
        <v>28.09</v>
      </c>
      <c r="AN259" s="24">
        <v>34.51</v>
      </c>
    </row>
    <row r="260" spans="1:40" s="67" customFormat="1" ht="17.25" customHeight="1" x14ac:dyDescent="0.55000000000000004">
      <c r="A260" s="67">
        <v>2021</v>
      </c>
      <c r="B260" s="67" t="s">
        <v>287</v>
      </c>
      <c r="C260" s="67">
        <v>53</v>
      </c>
      <c r="D260" s="24" t="s">
        <v>196</v>
      </c>
      <c r="E260" s="69" t="s">
        <v>475</v>
      </c>
      <c r="F260" s="24">
        <v>-2.14</v>
      </c>
      <c r="G260" s="24">
        <v>5.36</v>
      </c>
      <c r="H260" s="24">
        <v>13.07</v>
      </c>
      <c r="I260" s="24">
        <v>70.349999999999994</v>
      </c>
      <c r="J260" s="24">
        <v>60.31</v>
      </c>
      <c r="K260" s="24">
        <v>18.64</v>
      </c>
      <c r="L260" s="24">
        <v>23.96</v>
      </c>
      <c r="M260" s="24">
        <v>37.479999999999997</v>
      </c>
      <c r="N260" s="24">
        <v>1.98</v>
      </c>
      <c r="O260" s="24">
        <v>8.75</v>
      </c>
      <c r="P260" s="24">
        <v>78.13</v>
      </c>
      <c r="Q260" s="24">
        <v>76.569999999999993</v>
      </c>
      <c r="R260" s="24">
        <v>81.72</v>
      </c>
      <c r="S260" s="24">
        <v>75.97</v>
      </c>
      <c r="T260" s="24">
        <v>14.81</v>
      </c>
      <c r="U260" s="24">
        <v>1.04</v>
      </c>
      <c r="V260" s="24">
        <v>2.71</v>
      </c>
      <c r="W260" s="24">
        <v>4.5</v>
      </c>
      <c r="X260" s="24">
        <v>20.84</v>
      </c>
      <c r="Y260" s="24">
        <v>10.84</v>
      </c>
      <c r="Z260" s="24">
        <v>1.36</v>
      </c>
      <c r="AA260" s="24">
        <v>2</v>
      </c>
      <c r="AB260" s="24">
        <v>584.75</v>
      </c>
      <c r="AC260" s="24">
        <v>63.93</v>
      </c>
      <c r="AD260" s="24">
        <v>67.72</v>
      </c>
      <c r="AE260" s="24">
        <v>103.96</v>
      </c>
      <c r="AF260" s="24">
        <v>6.65</v>
      </c>
      <c r="AG260" s="24">
        <v>11.27</v>
      </c>
      <c r="AH260" s="24">
        <v>2.25</v>
      </c>
      <c r="AI260" s="24">
        <v>28.31</v>
      </c>
      <c r="AJ260" s="24">
        <v>801.14</v>
      </c>
      <c r="AK260" s="24">
        <v>61</v>
      </c>
      <c r="AL260" s="24">
        <v>148.72</v>
      </c>
      <c r="AM260" s="24">
        <v>36.93</v>
      </c>
      <c r="AN260" s="24">
        <v>18.079999999999998</v>
      </c>
    </row>
    <row r="261" spans="1:40" s="67" customFormat="1" ht="17.25" customHeight="1" x14ac:dyDescent="0.55000000000000004">
      <c r="A261" s="67">
        <v>2021</v>
      </c>
      <c r="B261" s="67" t="s">
        <v>287</v>
      </c>
      <c r="C261" s="67">
        <v>54</v>
      </c>
      <c r="D261" s="24" t="s">
        <v>198</v>
      </c>
      <c r="E261" s="69" t="s">
        <v>475</v>
      </c>
      <c r="F261" s="24">
        <v>-7.35</v>
      </c>
      <c r="G261" s="24">
        <v>4.8899999999999997</v>
      </c>
      <c r="H261" s="24">
        <v>17.100000000000001</v>
      </c>
      <c r="I261" s="24">
        <v>68.14</v>
      </c>
      <c r="J261" s="24">
        <v>45.81</v>
      </c>
      <c r="K261" s="24">
        <v>28.55</v>
      </c>
      <c r="L261" s="24">
        <v>17.18</v>
      </c>
      <c r="M261" s="24">
        <v>52.33</v>
      </c>
      <c r="N261" s="24">
        <v>1.35</v>
      </c>
      <c r="O261" s="24">
        <v>7.89</v>
      </c>
      <c r="P261" s="24">
        <v>58.82</v>
      </c>
      <c r="Q261" s="24">
        <v>75.05</v>
      </c>
      <c r="R261" s="24">
        <v>75.89</v>
      </c>
      <c r="S261" s="24">
        <v>56.79</v>
      </c>
      <c r="T261" s="24">
        <v>19.54</v>
      </c>
      <c r="U261" s="24">
        <v>0.17</v>
      </c>
      <c r="V261" s="24">
        <v>2.0699999999999998</v>
      </c>
      <c r="W261" s="24">
        <v>6.16</v>
      </c>
      <c r="X261" s="24">
        <v>24.78</v>
      </c>
      <c r="Y261" s="24">
        <v>12.06</v>
      </c>
      <c r="Z261" s="24">
        <v>2.04</v>
      </c>
      <c r="AA261" s="24">
        <v>2.77</v>
      </c>
      <c r="AB261" s="24">
        <v>480.98</v>
      </c>
      <c r="AC261" s="24">
        <v>66.510000000000005</v>
      </c>
      <c r="AD261" s="24">
        <v>47.1</v>
      </c>
      <c r="AE261" s="24">
        <v>108.97</v>
      </c>
      <c r="AF261" s="24">
        <v>6.53</v>
      </c>
      <c r="AG261" s="24">
        <v>16.38</v>
      </c>
      <c r="AH261" s="24">
        <v>4.3600000000000003</v>
      </c>
      <c r="AI261" s="24">
        <v>4.18</v>
      </c>
      <c r="AJ261" s="24">
        <v>999.66</v>
      </c>
      <c r="AK261" s="24">
        <v>75.14</v>
      </c>
      <c r="AL261" s="24">
        <v>166.21</v>
      </c>
      <c r="AM261" s="24">
        <v>33.51</v>
      </c>
      <c r="AN261" s="24">
        <v>26.13</v>
      </c>
    </row>
    <row r="262" spans="1:40" s="67" customFormat="1" ht="17.25" customHeight="1" x14ac:dyDescent="0.55000000000000004">
      <c r="A262" s="67">
        <v>2021</v>
      </c>
      <c r="B262" s="67" t="s">
        <v>287</v>
      </c>
      <c r="C262" s="67">
        <v>55</v>
      </c>
      <c r="D262" s="24" t="s">
        <v>202</v>
      </c>
      <c r="E262" s="69" t="s">
        <v>475</v>
      </c>
      <c r="F262" s="24">
        <v>-1.1599999999999999</v>
      </c>
      <c r="G262" s="24">
        <v>7.38</v>
      </c>
      <c r="H262" s="24">
        <v>16.559999999999999</v>
      </c>
      <c r="I262" s="24">
        <v>67</v>
      </c>
      <c r="J262" s="24">
        <v>62.63</v>
      </c>
      <c r="K262" s="24">
        <v>17.38</v>
      </c>
      <c r="L262" s="24">
        <v>26</v>
      </c>
      <c r="M262" s="24">
        <v>42.47</v>
      </c>
      <c r="N262" s="24">
        <v>1.55</v>
      </c>
      <c r="O262" s="24">
        <v>9.4</v>
      </c>
      <c r="P262" s="24">
        <v>69.84</v>
      </c>
      <c r="Q262" s="24">
        <v>79.959999999999994</v>
      </c>
      <c r="R262" s="24">
        <v>78.14</v>
      </c>
      <c r="S262" s="24">
        <v>60.97</v>
      </c>
      <c r="T262" s="24">
        <v>14.43</v>
      </c>
      <c r="U262" s="24">
        <v>0.89</v>
      </c>
      <c r="V262" s="24">
        <v>2.44</v>
      </c>
      <c r="W262" s="24">
        <v>3.81</v>
      </c>
      <c r="X262" s="24">
        <v>21.81</v>
      </c>
      <c r="Y262" s="24">
        <v>10.37</v>
      </c>
      <c r="Z262" s="24">
        <v>2.27</v>
      </c>
      <c r="AA262" s="24">
        <v>3.05</v>
      </c>
      <c r="AB262" s="24">
        <v>552.29999999999995</v>
      </c>
      <c r="AC262" s="24">
        <v>61.99</v>
      </c>
      <c r="AD262" s="24">
        <v>57.76</v>
      </c>
      <c r="AE262" s="24">
        <v>122.15</v>
      </c>
      <c r="AF262" s="24">
        <v>8.57</v>
      </c>
      <c r="AG262" s="24">
        <v>13.24</v>
      </c>
      <c r="AH262" s="24">
        <v>3.62</v>
      </c>
      <c r="AI262" s="24">
        <v>5.98</v>
      </c>
      <c r="AJ262" s="24">
        <v>938.24</v>
      </c>
      <c r="AK262" s="24">
        <v>80.94</v>
      </c>
      <c r="AL262" s="24">
        <v>148.38</v>
      </c>
      <c r="AM262" s="24">
        <v>37.880000000000003</v>
      </c>
      <c r="AN262" s="24">
        <v>24.17</v>
      </c>
    </row>
    <row r="263" spans="1:40" s="67" customFormat="1" ht="17.25" customHeight="1" x14ac:dyDescent="0.55000000000000004">
      <c r="A263" s="67">
        <v>2021</v>
      </c>
      <c r="B263" s="67" t="s">
        <v>287</v>
      </c>
      <c r="C263" s="67">
        <v>56</v>
      </c>
      <c r="D263" s="24" t="s">
        <v>203</v>
      </c>
      <c r="E263" s="69" t="s">
        <v>475</v>
      </c>
      <c r="F263" s="24">
        <v>0.24</v>
      </c>
      <c r="G263" s="24">
        <v>5.62</v>
      </c>
      <c r="H263" s="24">
        <v>17.27</v>
      </c>
      <c r="I263" s="24">
        <v>61.13</v>
      </c>
      <c r="J263" s="24">
        <v>47.62</v>
      </c>
      <c r="K263" s="24">
        <v>24.74</v>
      </c>
      <c r="L263" s="24">
        <v>26.4</v>
      </c>
      <c r="M263" s="24">
        <v>40.65</v>
      </c>
      <c r="N263" s="24">
        <v>1.89</v>
      </c>
      <c r="O263" s="24">
        <v>9.93</v>
      </c>
      <c r="P263" s="24">
        <v>59.34</v>
      </c>
      <c r="Q263" s="24">
        <v>76.44</v>
      </c>
      <c r="R263" s="24">
        <v>72.89</v>
      </c>
      <c r="S263" s="24">
        <v>60.14</v>
      </c>
      <c r="T263" s="24">
        <v>17.260000000000002</v>
      </c>
      <c r="U263" s="24">
        <v>1.1599999999999999</v>
      </c>
      <c r="V263" s="24">
        <v>1.92</v>
      </c>
      <c r="W263" s="24">
        <v>6.3</v>
      </c>
      <c r="X263" s="24">
        <v>25.17</v>
      </c>
      <c r="Y263" s="24">
        <v>12.76</v>
      </c>
      <c r="Z263" s="24">
        <v>2.76</v>
      </c>
      <c r="AA263" s="24">
        <v>2.64</v>
      </c>
      <c r="AB263" s="24">
        <v>665.99</v>
      </c>
      <c r="AC263" s="24">
        <v>87.98</v>
      </c>
      <c r="AD263" s="24">
        <v>113.9</v>
      </c>
      <c r="AE263" s="24">
        <v>143.86000000000001</v>
      </c>
      <c r="AF263" s="24">
        <v>6.92</v>
      </c>
      <c r="AG263" s="24">
        <v>16.079999999999998</v>
      </c>
      <c r="AH263" s="24">
        <v>3.09</v>
      </c>
      <c r="AI263" s="24">
        <v>4.74</v>
      </c>
      <c r="AJ263" s="24">
        <v>1014.88</v>
      </c>
      <c r="AK263" s="24">
        <v>89.23</v>
      </c>
      <c r="AL263" s="24">
        <v>212.56</v>
      </c>
      <c r="AM263" s="24">
        <v>77.41</v>
      </c>
      <c r="AN263" s="24">
        <v>18.97</v>
      </c>
    </row>
    <row r="264" spans="1:40" s="67" customFormat="1" ht="17.25" customHeight="1" x14ac:dyDescent="0.55000000000000004">
      <c r="A264" s="67">
        <v>2021</v>
      </c>
      <c r="B264" s="67" t="s">
        <v>287</v>
      </c>
      <c r="C264" s="67">
        <v>57</v>
      </c>
      <c r="D264" s="24" t="s">
        <v>204</v>
      </c>
      <c r="E264" s="69" t="s">
        <v>475</v>
      </c>
      <c r="F264" s="24">
        <v>9.0500000000000007</v>
      </c>
      <c r="G264" s="24">
        <v>4.8099999999999996</v>
      </c>
      <c r="H264" s="24">
        <v>16.27</v>
      </c>
      <c r="I264" s="24">
        <v>69.069999999999993</v>
      </c>
      <c r="J264" s="24">
        <v>52.26</v>
      </c>
      <c r="K264" s="24">
        <v>29.5</v>
      </c>
      <c r="L264" s="24">
        <v>22.86</v>
      </c>
      <c r="M264" s="24">
        <v>39.74</v>
      </c>
      <c r="N264" s="24">
        <v>1.31</v>
      </c>
      <c r="O264" s="24">
        <v>8.9499999999999993</v>
      </c>
      <c r="P264" s="24">
        <v>69.81</v>
      </c>
      <c r="Q264" s="24">
        <v>73.52</v>
      </c>
      <c r="R264" s="24">
        <v>81.069999999999993</v>
      </c>
      <c r="S264" s="24">
        <v>60.71</v>
      </c>
      <c r="T264" s="24">
        <v>17.73</v>
      </c>
      <c r="U264" s="24">
        <v>0.22</v>
      </c>
      <c r="V264" s="24">
        <v>1.96</v>
      </c>
      <c r="W264" s="24">
        <v>5.8</v>
      </c>
      <c r="X264" s="24">
        <v>24.86</v>
      </c>
      <c r="Y264" s="24">
        <v>11.86</v>
      </c>
      <c r="Z264" s="24">
        <v>1.67</v>
      </c>
      <c r="AA264" s="24">
        <v>2.7</v>
      </c>
      <c r="AB264" s="24">
        <v>541.24</v>
      </c>
      <c r="AC264" s="24">
        <v>75.78</v>
      </c>
      <c r="AD264" s="24">
        <v>63.38</v>
      </c>
      <c r="AE264" s="24">
        <v>93.74</v>
      </c>
      <c r="AF264" s="24">
        <v>7.36</v>
      </c>
      <c r="AG264" s="24">
        <v>13.71</v>
      </c>
      <c r="AH264" s="24">
        <v>4.43</v>
      </c>
      <c r="AI264" s="70">
        <v>0</v>
      </c>
      <c r="AJ264" s="24">
        <v>1035.56</v>
      </c>
      <c r="AK264" s="24">
        <v>72</v>
      </c>
      <c r="AL264" s="24">
        <v>155.71</v>
      </c>
      <c r="AM264" s="24">
        <v>40.700000000000003</v>
      </c>
      <c r="AN264" s="24">
        <v>27.81</v>
      </c>
    </row>
    <row r="265" spans="1:40" s="67" customFormat="1" ht="17.25" customHeight="1" x14ac:dyDescent="0.55000000000000004">
      <c r="A265" s="67">
        <v>2021</v>
      </c>
      <c r="B265" s="67" t="s">
        <v>287</v>
      </c>
      <c r="C265" s="67">
        <v>58</v>
      </c>
      <c r="D265" s="24" t="s">
        <v>205</v>
      </c>
      <c r="E265" s="69" t="s">
        <v>475</v>
      </c>
      <c r="F265" s="24">
        <v>7.37</v>
      </c>
      <c r="G265" s="24">
        <v>5.9</v>
      </c>
      <c r="H265" s="24">
        <v>16.59</v>
      </c>
      <c r="I265" s="24">
        <v>68.14</v>
      </c>
      <c r="J265" s="24">
        <v>57.76</v>
      </c>
      <c r="K265" s="24">
        <v>23.33</v>
      </c>
      <c r="L265" s="24">
        <v>22.52</v>
      </c>
      <c r="M265" s="24">
        <v>44.51</v>
      </c>
      <c r="N265" s="24">
        <v>1.34</v>
      </c>
      <c r="O265" s="24">
        <v>10.59</v>
      </c>
      <c r="P265" s="24">
        <v>67.709999999999994</v>
      </c>
      <c r="Q265" s="24">
        <v>71.48</v>
      </c>
      <c r="R265" s="24">
        <v>74.11</v>
      </c>
      <c r="S265" s="24">
        <v>65.010000000000005</v>
      </c>
      <c r="T265" s="24">
        <v>19.45</v>
      </c>
      <c r="U265" s="24">
        <v>0.78</v>
      </c>
      <c r="V265" s="24">
        <v>2.81</v>
      </c>
      <c r="W265" s="24">
        <v>5.42</v>
      </c>
      <c r="X265" s="24">
        <v>21.87</v>
      </c>
      <c r="Y265" s="24">
        <v>12.98</v>
      </c>
      <c r="Z265" s="24">
        <v>2.56</v>
      </c>
      <c r="AA265" s="24">
        <v>2.4900000000000002</v>
      </c>
      <c r="AB265" s="24">
        <v>595.74</v>
      </c>
      <c r="AC265" s="24">
        <v>67.28</v>
      </c>
      <c r="AD265" s="24">
        <v>59.9</v>
      </c>
      <c r="AE265" s="24">
        <v>142.24</v>
      </c>
      <c r="AF265" s="24">
        <v>6.33</v>
      </c>
      <c r="AG265" s="24">
        <v>12.73</v>
      </c>
      <c r="AH265" s="24">
        <v>2.93</v>
      </c>
      <c r="AI265" s="24">
        <v>16.23</v>
      </c>
      <c r="AJ265" s="24">
        <v>871.97</v>
      </c>
      <c r="AK265" s="24">
        <v>66.83</v>
      </c>
      <c r="AL265" s="24">
        <v>177.61</v>
      </c>
      <c r="AM265" s="24">
        <v>41.11</v>
      </c>
      <c r="AN265" s="24">
        <v>12.46</v>
      </c>
    </row>
    <row r="266" spans="1:40" s="67" customFormat="1" ht="17.25" customHeight="1" x14ac:dyDescent="0.55000000000000004">
      <c r="A266" s="67">
        <v>2021</v>
      </c>
      <c r="B266" s="67" t="s">
        <v>287</v>
      </c>
      <c r="C266" s="67">
        <v>59</v>
      </c>
      <c r="D266" s="24" t="s">
        <v>207</v>
      </c>
      <c r="E266" s="69" t="s">
        <v>475</v>
      </c>
      <c r="F266" s="24">
        <v>13.21</v>
      </c>
      <c r="G266" s="24">
        <v>4.2</v>
      </c>
      <c r="H266" s="24">
        <v>16.239999999999998</v>
      </c>
      <c r="I266" s="24">
        <v>63.53</v>
      </c>
      <c r="J266" s="24">
        <v>44.63</v>
      </c>
      <c r="K266" s="24">
        <v>25.34</v>
      </c>
      <c r="L266" s="24">
        <v>22.72</v>
      </c>
      <c r="M266" s="24">
        <v>43.07</v>
      </c>
      <c r="N266" s="24">
        <v>1.35</v>
      </c>
      <c r="O266" s="24">
        <v>10.84</v>
      </c>
      <c r="P266" s="24">
        <v>67.98</v>
      </c>
      <c r="Q266" s="24">
        <v>77.95</v>
      </c>
      <c r="R266" s="24">
        <v>76.5</v>
      </c>
      <c r="S266" s="24">
        <v>63.82</v>
      </c>
      <c r="T266" s="24">
        <v>22.09</v>
      </c>
      <c r="U266" s="24">
        <v>0.44</v>
      </c>
      <c r="V266" s="24">
        <v>1.5</v>
      </c>
      <c r="W266" s="24">
        <v>6.15</v>
      </c>
      <c r="X266" s="24">
        <v>24.41</v>
      </c>
      <c r="Y266" s="24">
        <v>13.19</v>
      </c>
      <c r="Z266" s="24">
        <v>3.08</v>
      </c>
      <c r="AA266" s="24">
        <v>2.77</v>
      </c>
      <c r="AB266" s="24">
        <v>539.57000000000005</v>
      </c>
      <c r="AC266" s="24">
        <v>71.25</v>
      </c>
      <c r="AD266" s="24">
        <v>64.650000000000006</v>
      </c>
      <c r="AE266" s="24">
        <v>110.39</v>
      </c>
      <c r="AF266" s="24">
        <v>5.66</v>
      </c>
      <c r="AG266" s="24">
        <v>14.92</v>
      </c>
      <c r="AH266" s="24">
        <v>2.2599999999999998</v>
      </c>
      <c r="AI266" s="24">
        <v>7.26</v>
      </c>
      <c r="AJ266" s="24">
        <v>939.49</v>
      </c>
      <c r="AK266" s="24">
        <v>79.48</v>
      </c>
      <c r="AL266" s="24">
        <v>143.08000000000001</v>
      </c>
      <c r="AM266" s="24">
        <v>34.46</v>
      </c>
      <c r="AN266" s="24">
        <v>17.89</v>
      </c>
    </row>
    <row r="267" spans="1:40" s="67" customFormat="1" ht="17.25" customHeight="1" x14ac:dyDescent="0.55000000000000004">
      <c r="A267" s="67">
        <v>2021</v>
      </c>
      <c r="B267" s="67" t="s">
        <v>287</v>
      </c>
      <c r="C267" s="67">
        <v>60</v>
      </c>
      <c r="D267" s="24" t="s">
        <v>214</v>
      </c>
      <c r="E267" s="69" t="s">
        <v>475</v>
      </c>
      <c r="F267" s="24">
        <v>2.65</v>
      </c>
      <c r="G267" s="24">
        <v>4.95</v>
      </c>
      <c r="H267" s="24">
        <v>11.4</v>
      </c>
      <c r="I267" s="24">
        <v>68.75</v>
      </c>
      <c r="J267" s="24">
        <v>55.3</v>
      </c>
      <c r="K267" s="24">
        <v>22.38</v>
      </c>
      <c r="L267" s="24">
        <v>26.54</v>
      </c>
      <c r="M267" s="24">
        <v>42.83</v>
      </c>
      <c r="N267" s="24">
        <v>1.49</v>
      </c>
      <c r="O267" s="24">
        <v>7.44</v>
      </c>
      <c r="P267" s="24">
        <v>70.819999999999993</v>
      </c>
      <c r="Q267" s="24">
        <v>75.7</v>
      </c>
      <c r="R267" s="24">
        <v>78.41</v>
      </c>
      <c r="S267" s="24">
        <v>67.680000000000007</v>
      </c>
      <c r="T267" s="24">
        <v>16.88</v>
      </c>
      <c r="U267" s="24">
        <v>0.86</v>
      </c>
      <c r="V267" s="24">
        <v>1.86</v>
      </c>
      <c r="W267" s="24">
        <v>5.34</v>
      </c>
      <c r="X267" s="24">
        <v>21.9</v>
      </c>
      <c r="Y267" s="24">
        <v>10.54</v>
      </c>
      <c r="Z267" s="24">
        <v>1.21</v>
      </c>
      <c r="AA267" s="24">
        <v>2.08</v>
      </c>
      <c r="AB267" s="24">
        <v>540.1</v>
      </c>
      <c r="AC267" s="24">
        <v>59.9</v>
      </c>
      <c r="AD267" s="24">
        <v>61.92</v>
      </c>
      <c r="AE267" s="24">
        <v>125.98</v>
      </c>
      <c r="AF267" s="24">
        <v>6.48</v>
      </c>
      <c r="AG267" s="24">
        <v>12.91</v>
      </c>
      <c r="AH267" s="24">
        <v>2.08</v>
      </c>
      <c r="AI267" s="24">
        <v>10.7</v>
      </c>
      <c r="AJ267" s="24">
        <v>803.61</v>
      </c>
      <c r="AK267" s="24">
        <v>54.59</v>
      </c>
      <c r="AL267" s="24">
        <v>160.72999999999999</v>
      </c>
      <c r="AM267" s="24">
        <v>47.54</v>
      </c>
      <c r="AN267" s="24">
        <v>10.82</v>
      </c>
    </row>
    <row r="268" spans="1:40" s="67" customFormat="1" ht="17.25" customHeight="1" x14ac:dyDescent="0.55000000000000004">
      <c r="A268" s="67">
        <v>2021</v>
      </c>
      <c r="B268" s="67" t="s">
        <v>287</v>
      </c>
      <c r="C268" s="67">
        <v>61</v>
      </c>
      <c r="D268" s="24" t="s">
        <v>216</v>
      </c>
      <c r="E268" s="69" t="s">
        <v>475</v>
      </c>
      <c r="F268" s="24">
        <v>0.44</v>
      </c>
      <c r="G268" s="24">
        <v>5.63</v>
      </c>
      <c r="H268" s="24">
        <v>15.32</v>
      </c>
      <c r="I268" s="24">
        <v>67.86</v>
      </c>
      <c r="J268" s="24">
        <v>47.35</v>
      </c>
      <c r="K268" s="24">
        <v>29.35</v>
      </c>
      <c r="L268" s="24">
        <v>23.83</v>
      </c>
      <c r="M268" s="24">
        <v>45.41</v>
      </c>
      <c r="N268" s="24">
        <v>1.34</v>
      </c>
      <c r="O268" s="24">
        <v>7.88</v>
      </c>
      <c r="P268" s="24">
        <v>65.03</v>
      </c>
      <c r="Q268" s="24">
        <v>72.05</v>
      </c>
      <c r="R268" s="24">
        <v>78.45</v>
      </c>
      <c r="S268" s="24">
        <v>66.010000000000005</v>
      </c>
      <c r="T268" s="24">
        <v>20.57</v>
      </c>
      <c r="U268" s="24">
        <v>0.31</v>
      </c>
      <c r="V268" s="24">
        <v>2.16</v>
      </c>
      <c r="W268" s="24">
        <v>6.44</v>
      </c>
      <c r="X268" s="24">
        <v>25.1</v>
      </c>
      <c r="Y268" s="24">
        <v>11.51</v>
      </c>
      <c r="Z268" s="24">
        <v>1.72</v>
      </c>
      <c r="AA268" s="24">
        <v>1.93</v>
      </c>
      <c r="AB268" s="24">
        <v>594.12</v>
      </c>
      <c r="AC268" s="24">
        <v>96.68</v>
      </c>
      <c r="AD268" s="24">
        <v>71.22</v>
      </c>
      <c r="AE268" s="24">
        <v>141.05000000000001</v>
      </c>
      <c r="AF268" s="24">
        <v>5.16</v>
      </c>
      <c r="AG268" s="24">
        <v>14.82</v>
      </c>
      <c r="AH268" s="24">
        <v>4.09</v>
      </c>
      <c r="AI268" s="24">
        <v>3.52</v>
      </c>
      <c r="AJ268" s="24">
        <v>949.89</v>
      </c>
      <c r="AK268" s="24">
        <v>93.17</v>
      </c>
      <c r="AL268" s="24">
        <v>165.87</v>
      </c>
      <c r="AM268" s="24">
        <v>32.11</v>
      </c>
      <c r="AN268" s="24">
        <v>23.49</v>
      </c>
    </row>
    <row r="269" spans="1:40" s="67" customFormat="1" ht="17.25" customHeight="1" x14ac:dyDescent="0.55000000000000004">
      <c r="A269" s="67">
        <v>2021</v>
      </c>
      <c r="B269" s="67" t="s">
        <v>287</v>
      </c>
      <c r="C269" s="67">
        <v>62</v>
      </c>
      <c r="D269" s="24" t="s">
        <v>263</v>
      </c>
      <c r="E269" s="69" t="s">
        <v>475</v>
      </c>
      <c r="F269" s="24">
        <v>-5.04</v>
      </c>
      <c r="G269" s="24">
        <v>5.0199999999999996</v>
      </c>
      <c r="H269" s="24">
        <v>14.67</v>
      </c>
      <c r="I269" s="24">
        <v>66.290000000000006</v>
      </c>
      <c r="J269" s="24">
        <v>53.17</v>
      </c>
      <c r="K269" s="24">
        <v>24.15</v>
      </c>
      <c r="L269" s="24">
        <v>13.17</v>
      </c>
      <c r="M269" s="24">
        <v>48.71</v>
      </c>
      <c r="N269" s="24">
        <v>1.54</v>
      </c>
      <c r="O269" s="24">
        <v>10.8</v>
      </c>
      <c r="P269" s="24">
        <v>67.37</v>
      </c>
      <c r="Q269" s="24">
        <v>78.760000000000005</v>
      </c>
      <c r="R269" s="24">
        <v>79.599999999999994</v>
      </c>
      <c r="S269" s="24">
        <v>59.26</v>
      </c>
      <c r="T269" s="24">
        <v>17.86</v>
      </c>
      <c r="U269" s="24">
        <v>0.49</v>
      </c>
      <c r="V269" s="24">
        <v>1.31</v>
      </c>
      <c r="W269" s="24">
        <v>5.86</v>
      </c>
      <c r="X269" s="24">
        <v>24.1</v>
      </c>
      <c r="Y269" s="24">
        <v>12.68</v>
      </c>
      <c r="Z269" s="24">
        <v>2.54</v>
      </c>
      <c r="AA269" s="24">
        <v>2.86</v>
      </c>
      <c r="AB269" s="24">
        <v>513.33000000000004</v>
      </c>
      <c r="AC269" s="24">
        <v>59.37</v>
      </c>
      <c r="AD269" s="24">
        <v>57.66</v>
      </c>
      <c r="AE269" s="24">
        <v>91.41</v>
      </c>
      <c r="AF269" s="24">
        <v>5.75</v>
      </c>
      <c r="AG269" s="24">
        <v>14.77</v>
      </c>
      <c r="AH269" s="24">
        <v>4.0999999999999996</v>
      </c>
      <c r="AI269" s="24">
        <v>4.42</v>
      </c>
      <c r="AJ269" s="24">
        <v>945.96</v>
      </c>
      <c r="AK269" s="24">
        <v>70.33</v>
      </c>
      <c r="AL269" s="24">
        <v>161.56</v>
      </c>
      <c r="AM269" s="24">
        <v>35.32</v>
      </c>
      <c r="AN269" s="24">
        <v>19.79</v>
      </c>
    </row>
    <row r="270" spans="1:40" s="67" customFormat="1" ht="17.25" customHeight="1" x14ac:dyDescent="0.55000000000000004">
      <c r="A270" s="67">
        <v>2021</v>
      </c>
      <c r="B270" s="67" t="s">
        <v>287</v>
      </c>
      <c r="C270" s="67">
        <v>64</v>
      </c>
      <c r="D270" s="24" t="s">
        <v>144</v>
      </c>
      <c r="E270" s="69" t="s">
        <v>475</v>
      </c>
      <c r="F270" s="24">
        <v>9.76</v>
      </c>
      <c r="G270" s="24">
        <v>5.76</v>
      </c>
      <c r="H270" s="24">
        <v>9.4700000000000006</v>
      </c>
      <c r="I270" s="24">
        <v>59.23</v>
      </c>
      <c r="J270" s="24">
        <v>46.35</v>
      </c>
      <c r="K270" s="24">
        <v>24.68</v>
      </c>
      <c r="L270" s="24">
        <v>28.14</v>
      </c>
      <c r="M270" s="24">
        <v>45.89</v>
      </c>
      <c r="N270" s="24">
        <v>0.63</v>
      </c>
      <c r="O270" s="24">
        <v>7.67</v>
      </c>
      <c r="P270" s="24">
        <v>61.59</v>
      </c>
      <c r="Q270" s="24">
        <v>67.39</v>
      </c>
      <c r="R270" s="24">
        <v>77.05</v>
      </c>
      <c r="S270" s="24">
        <v>68.14</v>
      </c>
      <c r="T270" s="24">
        <v>16.77</v>
      </c>
      <c r="U270" s="24">
        <v>1.0900000000000001</v>
      </c>
      <c r="V270" s="24">
        <v>1.66</v>
      </c>
      <c r="W270" s="24">
        <v>5.42</v>
      </c>
      <c r="X270" s="24">
        <v>22.23</v>
      </c>
      <c r="Y270" s="24">
        <v>11.73</v>
      </c>
      <c r="Z270" s="24">
        <v>2.27</v>
      </c>
      <c r="AA270" s="24">
        <v>2.5099999999999998</v>
      </c>
      <c r="AB270" s="24">
        <v>573.9</v>
      </c>
      <c r="AC270" s="24">
        <v>68.28</v>
      </c>
      <c r="AD270" s="24">
        <v>75.56</v>
      </c>
      <c r="AE270" s="24">
        <v>139.49</v>
      </c>
      <c r="AF270" s="24">
        <v>5.66</v>
      </c>
      <c r="AG270" s="24">
        <v>15.3</v>
      </c>
      <c r="AH270" s="24">
        <v>2.2599999999999998</v>
      </c>
      <c r="AI270" s="24">
        <v>3.4</v>
      </c>
      <c r="AJ270" s="24">
        <v>964.47</v>
      </c>
      <c r="AK270" s="24">
        <v>85.3</v>
      </c>
      <c r="AL270" s="24">
        <v>169.53</v>
      </c>
      <c r="AM270" s="24">
        <v>46.43</v>
      </c>
      <c r="AN270" s="24">
        <v>14.67</v>
      </c>
    </row>
    <row r="271" spans="1:40" s="67" customFormat="1" ht="17.25" customHeight="1" x14ac:dyDescent="0.55000000000000004">
      <c r="A271" s="67">
        <v>2021</v>
      </c>
      <c r="B271" s="67" t="s">
        <v>287</v>
      </c>
      <c r="C271" s="67">
        <v>65</v>
      </c>
      <c r="D271" s="24" t="s">
        <v>163</v>
      </c>
      <c r="E271" s="69" t="s">
        <v>475</v>
      </c>
      <c r="F271" s="24">
        <v>12.47</v>
      </c>
      <c r="G271" s="24">
        <v>5.0199999999999996</v>
      </c>
      <c r="H271" s="24">
        <v>15.95</v>
      </c>
      <c r="I271" s="24">
        <v>54.8</v>
      </c>
      <c r="J271" s="24">
        <v>48.69</v>
      </c>
      <c r="K271" s="24">
        <v>31.92</v>
      </c>
      <c r="L271" s="24">
        <v>19.79</v>
      </c>
      <c r="M271" s="24">
        <v>36.26</v>
      </c>
      <c r="N271" s="24">
        <v>0.62</v>
      </c>
      <c r="O271" s="24">
        <v>13.01</v>
      </c>
      <c r="P271" s="24">
        <v>62.06</v>
      </c>
      <c r="Q271" s="24">
        <v>66.08</v>
      </c>
      <c r="R271" s="24">
        <v>76.06</v>
      </c>
      <c r="S271" s="24">
        <v>66.95</v>
      </c>
      <c r="T271" s="24">
        <v>20.36</v>
      </c>
      <c r="U271" s="24">
        <v>0.95</v>
      </c>
      <c r="V271" s="24">
        <v>2.27</v>
      </c>
      <c r="W271" s="24">
        <v>6.25</v>
      </c>
      <c r="X271" s="24">
        <v>24.06</v>
      </c>
      <c r="Y271" s="24">
        <v>11.82</v>
      </c>
      <c r="Z271" s="24">
        <v>2.06</v>
      </c>
      <c r="AA271" s="24">
        <v>2.78</v>
      </c>
      <c r="AB271" s="24">
        <v>565.64</v>
      </c>
      <c r="AC271" s="24">
        <v>63.26</v>
      </c>
      <c r="AD271" s="24">
        <v>51.66</v>
      </c>
      <c r="AE271" s="24">
        <v>104.2</v>
      </c>
      <c r="AF271" s="24">
        <v>6.45</v>
      </c>
      <c r="AG271" s="24">
        <v>14.41</v>
      </c>
      <c r="AH271" s="24">
        <v>3.64</v>
      </c>
      <c r="AI271" s="24">
        <v>5.25</v>
      </c>
      <c r="AJ271" s="24">
        <v>1112.8599999999999</v>
      </c>
      <c r="AK271" s="24">
        <v>108.15</v>
      </c>
      <c r="AL271" s="24">
        <v>201.88</v>
      </c>
      <c r="AM271" s="24">
        <v>47.63</v>
      </c>
      <c r="AN271" s="24">
        <v>24.63</v>
      </c>
    </row>
    <row r="272" spans="1:40" s="67" customFormat="1" ht="17.25" customHeight="1" x14ac:dyDescent="0.55000000000000004">
      <c r="A272" s="67">
        <v>2021</v>
      </c>
      <c r="B272" s="67" t="s">
        <v>287</v>
      </c>
      <c r="C272" s="67">
        <v>68</v>
      </c>
      <c r="D272" s="24" t="s">
        <v>182</v>
      </c>
      <c r="E272" s="69" t="s">
        <v>475</v>
      </c>
      <c r="F272" s="24">
        <v>-3.9</v>
      </c>
      <c r="G272" s="24">
        <v>4.91</v>
      </c>
      <c r="H272" s="24">
        <v>12.75</v>
      </c>
      <c r="I272" s="24">
        <v>60.58</v>
      </c>
      <c r="J272" s="24">
        <v>43.71</v>
      </c>
      <c r="K272" s="24">
        <v>28.02</v>
      </c>
      <c r="L272" s="24">
        <v>21.1</v>
      </c>
      <c r="M272" s="24">
        <v>41.67</v>
      </c>
      <c r="N272" s="24">
        <v>0.88</v>
      </c>
      <c r="O272" s="24">
        <v>7.22</v>
      </c>
      <c r="P272" s="24">
        <v>62.78</v>
      </c>
      <c r="Q272" s="24">
        <v>67.16</v>
      </c>
      <c r="R272" s="24">
        <v>77.16</v>
      </c>
      <c r="S272" s="24">
        <v>62.35</v>
      </c>
      <c r="T272" s="24">
        <v>18.97</v>
      </c>
      <c r="U272" s="24">
        <v>0.86</v>
      </c>
      <c r="V272" s="24">
        <v>2.48</v>
      </c>
      <c r="W272" s="24">
        <v>6.27</v>
      </c>
      <c r="X272" s="24">
        <v>24.61</v>
      </c>
      <c r="Y272" s="24">
        <v>13.48</v>
      </c>
      <c r="Z272" s="24">
        <v>1.67</v>
      </c>
      <c r="AA272" s="24">
        <v>2.5099999999999998</v>
      </c>
      <c r="AB272" s="24">
        <v>578.88</v>
      </c>
      <c r="AC272" s="24">
        <v>66.13</v>
      </c>
      <c r="AD272" s="24">
        <v>97.51</v>
      </c>
      <c r="AE272" s="24">
        <v>118.26</v>
      </c>
      <c r="AF272" s="24">
        <v>6.41</v>
      </c>
      <c r="AG272" s="24">
        <v>16.96</v>
      </c>
      <c r="AH272" s="24">
        <v>4.57</v>
      </c>
      <c r="AI272" s="24">
        <v>11.63</v>
      </c>
      <c r="AJ272" s="24">
        <v>1046.3900000000001</v>
      </c>
      <c r="AK272" s="24">
        <v>113.59</v>
      </c>
      <c r="AL272" s="24">
        <v>191.82</v>
      </c>
      <c r="AM272" s="24">
        <v>54.39</v>
      </c>
      <c r="AN272" s="24">
        <v>19.86</v>
      </c>
    </row>
    <row r="273" spans="1:40" s="67" customFormat="1" ht="17.25" customHeight="1" x14ac:dyDescent="0.55000000000000004">
      <c r="A273" s="67">
        <v>2021</v>
      </c>
      <c r="B273" s="67" t="s">
        <v>293</v>
      </c>
      <c r="C273" s="67">
        <v>1</v>
      </c>
      <c r="D273" s="24" t="s">
        <v>294</v>
      </c>
      <c r="E273" s="69" t="s">
        <v>475</v>
      </c>
      <c r="F273" s="24">
        <v>5.82</v>
      </c>
      <c r="G273" s="24">
        <v>5.23</v>
      </c>
      <c r="H273" s="24">
        <v>19.28</v>
      </c>
      <c r="I273" s="24">
        <v>56.97</v>
      </c>
      <c r="J273" s="24">
        <v>44.52</v>
      </c>
      <c r="K273" s="24">
        <v>29.1</v>
      </c>
      <c r="L273" s="24">
        <v>22.51</v>
      </c>
      <c r="M273" s="24">
        <v>54.02</v>
      </c>
      <c r="N273" s="24">
        <v>1.31</v>
      </c>
      <c r="O273" s="24">
        <v>13.43</v>
      </c>
      <c r="P273" s="24">
        <v>63.59</v>
      </c>
      <c r="Q273" s="24">
        <v>67.36</v>
      </c>
      <c r="R273" s="24">
        <v>73.95</v>
      </c>
      <c r="S273" s="24">
        <v>60.08</v>
      </c>
      <c r="T273" s="24">
        <v>21.85</v>
      </c>
      <c r="U273" s="24">
        <v>0.86</v>
      </c>
      <c r="V273" s="24">
        <v>1.94</v>
      </c>
      <c r="W273" s="24">
        <v>5.7</v>
      </c>
      <c r="X273" s="24">
        <v>26.94</v>
      </c>
      <c r="Y273" s="24">
        <v>13.45</v>
      </c>
      <c r="Z273" s="24">
        <v>3.98</v>
      </c>
      <c r="AA273" s="24">
        <v>3.7</v>
      </c>
      <c r="AB273" s="24">
        <v>580.21</v>
      </c>
      <c r="AC273" s="24">
        <v>79.09</v>
      </c>
      <c r="AD273" s="24">
        <v>59.73</v>
      </c>
      <c r="AE273" s="24">
        <v>104.59</v>
      </c>
      <c r="AF273" s="24">
        <v>5.17</v>
      </c>
      <c r="AG273" s="24">
        <v>15.77</v>
      </c>
      <c r="AH273" s="24">
        <v>1.87</v>
      </c>
      <c r="AI273" s="24">
        <v>6.31</v>
      </c>
      <c r="AJ273" s="24">
        <v>1046.8499999999999</v>
      </c>
      <c r="AK273" s="24">
        <v>102.99</v>
      </c>
      <c r="AL273" s="24">
        <v>169.42</v>
      </c>
      <c r="AM273" s="24">
        <v>39.880000000000003</v>
      </c>
      <c r="AN273" s="24">
        <v>13.98</v>
      </c>
    </row>
    <row r="274" spans="1:40" s="67" customFormat="1" ht="17.25" customHeight="1" x14ac:dyDescent="0.55000000000000004">
      <c r="A274" s="67">
        <v>2021</v>
      </c>
      <c r="B274" s="67" t="s">
        <v>293</v>
      </c>
      <c r="C274" s="67">
        <v>2</v>
      </c>
      <c r="D274" s="24" t="s">
        <v>295</v>
      </c>
      <c r="E274" s="69" t="s">
        <v>475</v>
      </c>
      <c r="F274" s="24">
        <v>5.45</v>
      </c>
      <c r="G274" s="24">
        <v>5.27</v>
      </c>
      <c r="H274" s="24">
        <v>12.17</v>
      </c>
      <c r="I274" s="24">
        <v>60.99</v>
      </c>
      <c r="J274" s="24">
        <v>47.08</v>
      </c>
      <c r="K274" s="24">
        <v>27.04</v>
      </c>
      <c r="L274" s="24">
        <v>24.88</v>
      </c>
      <c r="M274" s="24">
        <v>43.71</v>
      </c>
      <c r="N274" s="24">
        <v>0.69</v>
      </c>
      <c r="O274" s="24">
        <v>8.6</v>
      </c>
      <c r="P274" s="24">
        <v>62.82</v>
      </c>
      <c r="Q274" s="24">
        <v>70.83</v>
      </c>
      <c r="R274" s="24">
        <v>78.319999999999993</v>
      </c>
      <c r="S274" s="24">
        <v>63.95</v>
      </c>
      <c r="T274" s="24">
        <v>18.350000000000001</v>
      </c>
      <c r="U274" s="24">
        <v>0.82</v>
      </c>
      <c r="V274" s="24">
        <v>1.97</v>
      </c>
      <c r="W274" s="24">
        <v>5.41</v>
      </c>
      <c r="X274" s="24">
        <v>23.27</v>
      </c>
      <c r="Y274" s="24">
        <v>12.34</v>
      </c>
      <c r="Z274" s="24">
        <v>2.14</v>
      </c>
      <c r="AA274" s="24">
        <v>2.65</v>
      </c>
      <c r="AB274" s="24">
        <v>558.07000000000005</v>
      </c>
      <c r="AC274" s="24">
        <v>66.14</v>
      </c>
      <c r="AD274" s="24">
        <v>66.97</v>
      </c>
      <c r="AE274" s="24">
        <v>127.6</v>
      </c>
      <c r="AF274" s="24">
        <v>5.89</v>
      </c>
      <c r="AG274" s="24">
        <v>15.32</v>
      </c>
      <c r="AH274" s="24">
        <v>2.1800000000000002</v>
      </c>
      <c r="AI274" s="24">
        <v>4.93</v>
      </c>
      <c r="AJ274" s="24">
        <v>1003.44</v>
      </c>
      <c r="AK274" s="24">
        <v>90.95</v>
      </c>
      <c r="AL274" s="24">
        <v>172.12</v>
      </c>
      <c r="AM274" s="24">
        <v>42.46</v>
      </c>
      <c r="AN274" s="24">
        <v>20.96</v>
      </c>
    </row>
    <row r="275" spans="1:40" s="67" customFormat="1" ht="17.25" customHeight="1" x14ac:dyDescent="0.55000000000000004">
      <c r="A275" s="67">
        <v>2021</v>
      </c>
      <c r="B275" s="67" t="s">
        <v>293</v>
      </c>
      <c r="C275" s="67">
        <v>3</v>
      </c>
      <c r="D275" s="24" t="s">
        <v>296</v>
      </c>
      <c r="E275" s="69" t="s">
        <v>475</v>
      </c>
      <c r="F275" s="24">
        <v>11.05</v>
      </c>
      <c r="G275" s="24">
        <v>5.16</v>
      </c>
      <c r="H275" s="24">
        <v>14.09</v>
      </c>
      <c r="I275" s="24">
        <v>62.15</v>
      </c>
      <c r="J275" s="24">
        <v>48.79</v>
      </c>
      <c r="K275" s="24">
        <v>26.31</v>
      </c>
      <c r="L275" s="24">
        <v>20.77</v>
      </c>
      <c r="M275" s="24">
        <v>24.91</v>
      </c>
      <c r="N275" s="24">
        <v>1.75</v>
      </c>
      <c r="O275" s="24">
        <v>8.91</v>
      </c>
      <c r="P275" s="24">
        <v>65.790000000000006</v>
      </c>
      <c r="Q275" s="24">
        <v>78.84</v>
      </c>
      <c r="R275" s="24">
        <v>75.8</v>
      </c>
      <c r="S275" s="24">
        <v>63.42</v>
      </c>
      <c r="T275" s="24">
        <v>24.82</v>
      </c>
      <c r="U275" s="24">
        <v>0.78</v>
      </c>
      <c r="V275" s="24">
        <v>1.76</v>
      </c>
      <c r="W275" s="24">
        <v>5.24</v>
      </c>
      <c r="X275" s="24">
        <v>23.18</v>
      </c>
      <c r="Y275" s="24">
        <v>11.5</v>
      </c>
      <c r="Z275" s="24">
        <v>2.81</v>
      </c>
      <c r="AA275" s="24">
        <v>3.37</v>
      </c>
      <c r="AB275" s="24">
        <v>552.70000000000005</v>
      </c>
      <c r="AC275" s="24">
        <v>69.569999999999993</v>
      </c>
      <c r="AD275" s="24">
        <v>73.209999999999994</v>
      </c>
      <c r="AE275" s="24">
        <v>106.98</v>
      </c>
      <c r="AF275" s="24">
        <v>6.33</v>
      </c>
      <c r="AG275" s="24">
        <v>15.06</v>
      </c>
      <c r="AH275" s="24">
        <v>1.62</v>
      </c>
      <c r="AI275" s="24">
        <v>20.41</v>
      </c>
      <c r="AJ275" s="24">
        <v>954.38</v>
      </c>
      <c r="AK275" s="24">
        <v>81.89</v>
      </c>
      <c r="AL275" s="24">
        <v>170.42</v>
      </c>
      <c r="AM275" s="24">
        <v>42.9</v>
      </c>
      <c r="AN275" s="24">
        <v>22.04</v>
      </c>
    </row>
    <row r="276" spans="1:40" s="67" customFormat="1" ht="17.25" customHeight="1" x14ac:dyDescent="0.55000000000000004">
      <c r="A276" s="67">
        <v>2021</v>
      </c>
      <c r="B276" s="67" t="s">
        <v>293</v>
      </c>
      <c r="C276" s="67">
        <v>4</v>
      </c>
      <c r="D276" s="24" t="s">
        <v>297</v>
      </c>
      <c r="E276" s="69" t="s">
        <v>475</v>
      </c>
      <c r="F276" s="24">
        <v>3.48</v>
      </c>
      <c r="G276" s="24">
        <v>4.92</v>
      </c>
      <c r="H276" s="24">
        <v>15.1</v>
      </c>
      <c r="I276" s="24">
        <v>66.569999999999993</v>
      </c>
      <c r="J276" s="24">
        <v>48.37</v>
      </c>
      <c r="K276" s="24">
        <v>25.64</v>
      </c>
      <c r="L276" s="24">
        <v>20.83</v>
      </c>
      <c r="M276" s="24">
        <v>47.72</v>
      </c>
      <c r="N276" s="24">
        <v>1.42</v>
      </c>
      <c r="O276" s="24">
        <v>8.2799999999999994</v>
      </c>
      <c r="P276" s="24">
        <v>64.959999999999994</v>
      </c>
      <c r="Q276" s="24">
        <v>76.38</v>
      </c>
      <c r="R276" s="24">
        <v>77.62</v>
      </c>
      <c r="S276" s="24">
        <v>61.9</v>
      </c>
      <c r="T276" s="24">
        <v>18.989999999999998</v>
      </c>
      <c r="U276" s="24">
        <v>0.46</v>
      </c>
      <c r="V276" s="24">
        <v>1.63</v>
      </c>
      <c r="W276" s="24">
        <v>5.88</v>
      </c>
      <c r="X276" s="24">
        <v>23.92</v>
      </c>
      <c r="Y276" s="24">
        <v>12.42</v>
      </c>
      <c r="Z276" s="24">
        <v>2.4900000000000002</v>
      </c>
      <c r="AA276" s="24">
        <v>2.85</v>
      </c>
      <c r="AB276" s="24">
        <v>507.68</v>
      </c>
      <c r="AC276" s="24">
        <v>66.78</v>
      </c>
      <c r="AD276" s="24">
        <v>56.9</v>
      </c>
      <c r="AE276" s="24">
        <v>105.86</v>
      </c>
      <c r="AF276" s="24">
        <v>5.62</v>
      </c>
      <c r="AG276" s="24">
        <v>15.22</v>
      </c>
      <c r="AH276" s="24">
        <v>3.46</v>
      </c>
      <c r="AI276" s="24">
        <v>7.21</v>
      </c>
      <c r="AJ276" s="24">
        <v>960.42</v>
      </c>
      <c r="AK276" s="24">
        <v>78.72</v>
      </c>
      <c r="AL276" s="24">
        <v>155.41999999999999</v>
      </c>
      <c r="AM276" s="24">
        <v>34.9</v>
      </c>
      <c r="AN276" s="24">
        <v>23.84</v>
      </c>
    </row>
    <row r="277" spans="1:40" s="67" customFormat="1" ht="17.25" customHeight="1" x14ac:dyDescent="0.55000000000000004">
      <c r="A277" s="67">
        <v>2021</v>
      </c>
      <c r="B277" s="67" t="s">
        <v>293</v>
      </c>
      <c r="C277" s="67">
        <v>5</v>
      </c>
      <c r="D277" s="24" t="s">
        <v>298</v>
      </c>
      <c r="E277" s="69" t="s">
        <v>475</v>
      </c>
      <c r="F277" s="24">
        <v>7.61</v>
      </c>
      <c r="G277" s="24">
        <v>5.37</v>
      </c>
      <c r="H277" s="24">
        <v>17.11</v>
      </c>
      <c r="I277" s="24">
        <v>65.44</v>
      </c>
      <c r="J277" s="24">
        <v>45.93</v>
      </c>
      <c r="K277" s="24">
        <v>26.9</v>
      </c>
      <c r="L277" s="24">
        <v>24.47</v>
      </c>
      <c r="M277" s="24">
        <v>43.26</v>
      </c>
      <c r="N277" s="24">
        <v>1.56</v>
      </c>
      <c r="O277" s="24">
        <v>9.0299999999999994</v>
      </c>
      <c r="P277" s="24">
        <v>63.62</v>
      </c>
      <c r="Q277" s="24">
        <v>76.64</v>
      </c>
      <c r="R277" s="24">
        <v>77.739999999999995</v>
      </c>
      <c r="S277" s="24">
        <v>67.069999999999993</v>
      </c>
      <c r="T277" s="24">
        <v>19.670000000000002</v>
      </c>
      <c r="U277" s="24">
        <v>0.92</v>
      </c>
      <c r="V277" s="24">
        <v>2.11</v>
      </c>
      <c r="W277" s="24">
        <v>6.49</v>
      </c>
      <c r="X277" s="24">
        <v>24.83</v>
      </c>
      <c r="Y277" s="24">
        <v>12.21</v>
      </c>
      <c r="Z277" s="24">
        <v>1.99</v>
      </c>
      <c r="AA277" s="24">
        <v>2.3199999999999998</v>
      </c>
      <c r="AB277" s="24">
        <v>627.49</v>
      </c>
      <c r="AC277" s="24">
        <v>89.85</v>
      </c>
      <c r="AD277" s="24">
        <v>88.17</v>
      </c>
      <c r="AE277" s="24">
        <v>134.47999999999999</v>
      </c>
      <c r="AF277" s="24">
        <v>6.34</v>
      </c>
      <c r="AG277" s="24">
        <v>15.75</v>
      </c>
      <c r="AH277" s="24">
        <v>3.16</v>
      </c>
      <c r="AI277" s="24">
        <v>3.33</v>
      </c>
      <c r="AJ277" s="24">
        <v>979.26</v>
      </c>
      <c r="AK277" s="24">
        <v>85.5</v>
      </c>
      <c r="AL277" s="24">
        <v>183.95</v>
      </c>
      <c r="AM277" s="24">
        <v>52.27</v>
      </c>
      <c r="AN277" s="24">
        <v>20.58</v>
      </c>
    </row>
    <row r="278" spans="1:40" s="67" customFormat="1" ht="17.25" customHeight="1" x14ac:dyDescent="0.55000000000000004">
      <c r="A278" s="67">
        <v>2021</v>
      </c>
      <c r="B278" s="67" t="s">
        <v>293</v>
      </c>
      <c r="C278" s="67">
        <v>6</v>
      </c>
      <c r="D278" s="24" t="s">
        <v>299</v>
      </c>
      <c r="E278" s="69" t="s">
        <v>475</v>
      </c>
      <c r="F278" s="24">
        <v>3.45</v>
      </c>
      <c r="G278" s="24">
        <v>5.57</v>
      </c>
      <c r="H278" s="24">
        <v>15.03</v>
      </c>
      <c r="I278" s="24">
        <v>66.58</v>
      </c>
      <c r="J278" s="24">
        <v>51.84</v>
      </c>
      <c r="K278" s="24">
        <v>28.85</v>
      </c>
      <c r="L278" s="24">
        <v>21.81</v>
      </c>
      <c r="M278" s="24">
        <v>43.85</v>
      </c>
      <c r="N278" s="24">
        <v>1.4</v>
      </c>
      <c r="O278" s="24">
        <v>11.2</v>
      </c>
      <c r="P278" s="24">
        <v>62.28</v>
      </c>
      <c r="Q278" s="24">
        <v>70.45</v>
      </c>
      <c r="R278" s="24">
        <v>74.819999999999993</v>
      </c>
      <c r="S278" s="24">
        <v>71.459999999999994</v>
      </c>
      <c r="T278" s="24">
        <v>18.350000000000001</v>
      </c>
      <c r="U278" s="24">
        <v>0.59</v>
      </c>
      <c r="V278" s="24">
        <v>2.09</v>
      </c>
      <c r="W278" s="24">
        <v>6.29</v>
      </c>
      <c r="X278" s="24">
        <v>25.64</v>
      </c>
      <c r="Y278" s="24">
        <v>12.38</v>
      </c>
      <c r="Z278" s="24">
        <v>2.85</v>
      </c>
      <c r="AA278" s="24">
        <v>2.94</v>
      </c>
      <c r="AB278" s="24">
        <v>542.42999999999995</v>
      </c>
      <c r="AC278" s="24">
        <v>64.31</v>
      </c>
      <c r="AD278" s="24">
        <v>53.69</v>
      </c>
      <c r="AE278" s="24">
        <v>123.67</v>
      </c>
      <c r="AF278" s="24">
        <v>8.16</v>
      </c>
      <c r="AG278" s="24">
        <v>14.57</v>
      </c>
      <c r="AH278" s="24">
        <v>3.89</v>
      </c>
      <c r="AI278" s="24">
        <v>2.4</v>
      </c>
      <c r="AJ278" s="24">
        <v>979.35</v>
      </c>
      <c r="AK278" s="24">
        <v>87.19</v>
      </c>
      <c r="AL278" s="24">
        <v>171.57</v>
      </c>
      <c r="AM278" s="24">
        <v>39.799999999999997</v>
      </c>
      <c r="AN278" s="24">
        <v>22.43</v>
      </c>
    </row>
    <row r="279" spans="1:40" s="67" customFormat="1" ht="17.25" customHeight="1" x14ac:dyDescent="0.55000000000000004">
      <c r="A279" s="67">
        <v>2021</v>
      </c>
      <c r="B279" s="67" t="s">
        <v>293</v>
      </c>
      <c r="C279" s="67">
        <v>7</v>
      </c>
      <c r="D279" s="24" t="s">
        <v>300</v>
      </c>
      <c r="E279" s="69" t="s">
        <v>475</v>
      </c>
      <c r="F279" s="24">
        <v>9.51</v>
      </c>
      <c r="G279" s="24">
        <v>5.32</v>
      </c>
      <c r="H279" s="24">
        <v>15.87</v>
      </c>
      <c r="I279" s="24">
        <v>68.45</v>
      </c>
      <c r="J279" s="24">
        <v>49.89</v>
      </c>
      <c r="K279" s="24">
        <v>27.01</v>
      </c>
      <c r="L279" s="24">
        <v>24.51</v>
      </c>
      <c r="M279" s="24">
        <v>39.26</v>
      </c>
      <c r="N279" s="24">
        <v>1.5</v>
      </c>
      <c r="O279" s="24">
        <v>9.4499999999999993</v>
      </c>
      <c r="P279" s="24">
        <v>68.19</v>
      </c>
      <c r="Q279" s="24">
        <v>71.180000000000007</v>
      </c>
      <c r="R279" s="24">
        <v>79.13</v>
      </c>
      <c r="S279" s="24">
        <v>64.22</v>
      </c>
      <c r="T279" s="24">
        <v>18.93</v>
      </c>
      <c r="U279" s="24">
        <v>0.47</v>
      </c>
      <c r="V279" s="24">
        <v>1.83</v>
      </c>
      <c r="W279" s="24">
        <v>5.51</v>
      </c>
      <c r="X279" s="24">
        <v>25.15</v>
      </c>
      <c r="Y279" s="24">
        <v>12.17</v>
      </c>
      <c r="Z279" s="24">
        <v>2.02</v>
      </c>
      <c r="AA279" s="24">
        <v>2.6</v>
      </c>
      <c r="AB279" s="24">
        <v>560.48</v>
      </c>
      <c r="AC279" s="24">
        <v>70.14</v>
      </c>
      <c r="AD279" s="24">
        <v>69.33</v>
      </c>
      <c r="AE279" s="24">
        <v>127.36</v>
      </c>
      <c r="AF279" s="24">
        <v>6.89</v>
      </c>
      <c r="AG279" s="24">
        <v>14.7</v>
      </c>
      <c r="AH279" s="24">
        <v>2.86</v>
      </c>
      <c r="AI279" s="24">
        <v>6.73</v>
      </c>
      <c r="AJ279" s="24">
        <v>959.17</v>
      </c>
      <c r="AK279" s="24">
        <v>83.92</v>
      </c>
      <c r="AL279" s="24">
        <v>163.5</v>
      </c>
      <c r="AM279" s="24">
        <v>42.94</v>
      </c>
      <c r="AN279" s="24">
        <v>17.23</v>
      </c>
    </row>
    <row r="280" spans="1:40" s="67" customFormat="1" ht="17.25" customHeight="1" x14ac:dyDescent="0.55000000000000004">
      <c r="A280" s="67">
        <v>2021</v>
      </c>
      <c r="B280" s="67" t="s">
        <v>293</v>
      </c>
      <c r="C280" s="67">
        <v>8</v>
      </c>
      <c r="D280" s="24" t="s">
        <v>301</v>
      </c>
      <c r="E280" s="69" t="s">
        <v>475</v>
      </c>
      <c r="F280" s="24">
        <v>5.83</v>
      </c>
      <c r="G280" s="24">
        <v>5.23</v>
      </c>
      <c r="H280" s="24">
        <v>10.97</v>
      </c>
      <c r="I280" s="24">
        <v>67.47</v>
      </c>
      <c r="J280" s="24">
        <v>51.86</v>
      </c>
      <c r="K280" s="24">
        <v>20.420000000000002</v>
      </c>
      <c r="L280" s="24">
        <v>23.76</v>
      </c>
      <c r="M280" s="24">
        <v>41.57</v>
      </c>
      <c r="N280" s="24">
        <v>1.64</v>
      </c>
      <c r="O280" s="24">
        <v>7.51</v>
      </c>
      <c r="P280" s="24">
        <v>66.84</v>
      </c>
      <c r="Q280" s="24">
        <v>71.67</v>
      </c>
      <c r="R280" s="24">
        <v>78.069999999999993</v>
      </c>
      <c r="S280" s="24">
        <v>71.28</v>
      </c>
      <c r="T280" s="24">
        <v>15.23</v>
      </c>
      <c r="U280" s="24">
        <v>1</v>
      </c>
      <c r="V280" s="24">
        <v>1.87</v>
      </c>
      <c r="W280" s="24">
        <v>4.97</v>
      </c>
      <c r="X280" s="24">
        <v>21</v>
      </c>
      <c r="Y280" s="24">
        <v>11.2</v>
      </c>
      <c r="Z280" s="24">
        <v>1.4</v>
      </c>
      <c r="AA280" s="24">
        <v>1.95</v>
      </c>
      <c r="AB280" s="24">
        <v>587.4</v>
      </c>
      <c r="AC280" s="24">
        <v>64.97</v>
      </c>
      <c r="AD280" s="24">
        <v>73.53</v>
      </c>
      <c r="AE280" s="24">
        <v>125.3</v>
      </c>
      <c r="AF280" s="24">
        <v>6.55</v>
      </c>
      <c r="AG280" s="24">
        <v>13.33</v>
      </c>
      <c r="AH280" s="24">
        <v>2.3199999999999998</v>
      </c>
      <c r="AI280" s="24">
        <v>8.06</v>
      </c>
      <c r="AJ280" s="24">
        <v>808.21</v>
      </c>
      <c r="AK280" s="24">
        <v>56.34</v>
      </c>
      <c r="AL280" s="24">
        <v>150.38</v>
      </c>
      <c r="AM280" s="24">
        <v>39.53</v>
      </c>
      <c r="AN280" s="24">
        <v>16.43</v>
      </c>
    </row>
    <row r="281" spans="1:40" s="67" customFormat="1" ht="17.25" customHeight="1" x14ac:dyDescent="0.55000000000000004">
      <c r="A281" s="67">
        <v>2021</v>
      </c>
      <c r="B281" s="67" t="s">
        <v>293</v>
      </c>
      <c r="C281" s="67">
        <v>9</v>
      </c>
      <c r="D281" s="24" t="s">
        <v>302</v>
      </c>
      <c r="E281" s="69" t="s">
        <v>475</v>
      </c>
      <c r="F281" s="24">
        <v>2.3199999999999998</v>
      </c>
      <c r="G281" s="24">
        <v>5.67</v>
      </c>
      <c r="H281" s="24">
        <v>13.03</v>
      </c>
      <c r="I281" s="24">
        <v>69.17</v>
      </c>
      <c r="J281" s="24">
        <v>53.78</v>
      </c>
      <c r="K281" s="24">
        <v>21.22</v>
      </c>
      <c r="L281" s="24">
        <v>22.35</v>
      </c>
      <c r="M281" s="24">
        <v>38.74</v>
      </c>
      <c r="N281" s="24">
        <v>1.71</v>
      </c>
      <c r="O281" s="24">
        <v>7.3</v>
      </c>
      <c r="P281" s="24">
        <v>69.48</v>
      </c>
      <c r="Q281" s="24">
        <v>71.56</v>
      </c>
      <c r="R281" s="24">
        <v>77.14</v>
      </c>
      <c r="S281" s="24">
        <v>69.569999999999993</v>
      </c>
      <c r="T281" s="24">
        <v>17.079999999999998</v>
      </c>
      <c r="U281" s="24">
        <v>0.9</v>
      </c>
      <c r="V281" s="24">
        <v>2.4700000000000002</v>
      </c>
      <c r="W281" s="24">
        <v>5.0599999999999996</v>
      </c>
      <c r="X281" s="24">
        <v>21.39</v>
      </c>
      <c r="Y281" s="24">
        <v>11.86</v>
      </c>
      <c r="Z281" s="24">
        <v>2.14</v>
      </c>
      <c r="AA281" s="24">
        <v>2.2799999999999998</v>
      </c>
      <c r="AB281" s="24">
        <v>582.27</v>
      </c>
      <c r="AC281" s="24">
        <v>63.29</v>
      </c>
      <c r="AD281" s="24">
        <v>72.34</v>
      </c>
      <c r="AE281" s="24">
        <v>124.45</v>
      </c>
      <c r="AF281" s="24">
        <v>7.07</v>
      </c>
      <c r="AG281" s="24">
        <v>12.69</v>
      </c>
      <c r="AH281" s="24">
        <v>2.58</v>
      </c>
      <c r="AI281" s="24">
        <v>16.54</v>
      </c>
      <c r="AJ281" s="24">
        <v>848.97</v>
      </c>
      <c r="AK281" s="24">
        <v>62.23</v>
      </c>
      <c r="AL281" s="24">
        <v>157.79</v>
      </c>
      <c r="AM281" s="24">
        <v>41.34</v>
      </c>
      <c r="AN281" s="24">
        <v>20.76</v>
      </c>
    </row>
    <row r="282" spans="1:40" s="67" customFormat="1" ht="17.25" customHeight="1" x14ac:dyDescent="0.55000000000000004">
      <c r="A282" s="67">
        <v>2021</v>
      </c>
      <c r="B282" s="67" t="s">
        <v>293</v>
      </c>
      <c r="C282" s="67">
        <v>10</v>
      </c>
      <c r="D282" s="24" t="s">
        <v>303</v>
      </c>
      <c r="E282" s="69" t="s">
        <v>475</v>
      </c>
      <c r="F282" s="24">
        <v>9.2200000000000006</v>
      </c>
      <c r="G282" s="24">
        <v>5.68</v>
      </c>
      <c r="H282" s="24">
        <v>14.14</v>
      </c>
      <c r="I282" s="24">
        <v>69.52</v>
      </c>
      <c r="J282" s="24">
        <v>50.8</v>
      </c>
      <c r="K282" s="24">
        <v>25.56</v>
      </c>
      <c r="L282" s="24">
        <v>20.25</v>
      </c>
      <c r="M282" s="24">
        <v>44.48</v>
      </c>
      <c r="N282" s="24">
        <v>1.22</v>
      </c>
      <c r="O282" s="24">
        <v>9.74</v>
      </c>
      <c r="P282" s="24">
        <v>65.02</v>
      </c>
      <c r="Q282" s="24">
        <v>70.34</v>
      </c>
      <c r="R282" s="24">
        <v>72.42</v>
      </c>
      <c r="S282" s="24">
        <v>72.790000000000006</v>
      </c>
      <c r="T282" s="24">
        <v>19.57</v>
      </c>
      <c r="U282" s="24">
        <v>0.77</v>
      </c>
      <c r="V282" s="24">
        <v>1.39</v>
      </c>
      <c r="W282" s="24">
        <v>5.2</v>
      </c>
      <c r="X282" s="24">
        <v>21.6</v>
      </c>
      <c r="Y282" s="24">
        <v>11.14</v>
      </c>
      <c r="Z282" s="24">
        <v>1.79</v>
      </c>
      <c r="AA282" s="24">
        <v>1.85</v>
      </c>
      <c r="AB282" s="24">
        <v>544.14</v>
      </c>
      <c r="AC282" s="24">
        <v>57.08</v>
      </c>
      <c r="AD282" s="24">
        <v>63.54</v>
      </c>
      <c r="AE282" s="24">
        <v>118.13</v>
      </c>
      <c r="AF282" s="24">
        <v>6.33</v>
      </c>
      <c r="AG282" s="24">
        <v>15.17</v>
      </c>
      <c r="AH282" s="24">
        <v>2.91</v>
      </c>
      <c r="AI282" s="24">
        <v>20.65</v>
      </c>
      <c r="AJ282" s="24">
        <v>889.89</v>
      </c>
      <c r="AK282" s="24">
        <v>70.760000000000005</v>
      </c>
      <c r="AL282" s="24">
        <v>155.13</v>
      </c>
      <c r="AM282" s="24">
        <v>34.9</v>
      </c>
      <c r="AN282" s="24">
        <v>14.92</v>
      </c>
    </row>
    <row r="283" spans="1:40" s="67" customFormat="1" ht="17.25" customHeight="1" x14ac:dyDescent="0.55000000000000004">
      <c r="A283" s="67">
        <v>2021</v>
      </c>
      <c r="B283" s="67" t="s">
        <v>293</v>
      </c>
      <c r="C283" s="67">
        <v>11</v>
      </c>
      <c r="D283" s="24" t="s">
        <v>304</v>
      </c>
      <c r="E283" s="69" t="s">
        <v>475</v>
      </c>
      <c r="F283" s="24">
        <v>-0.45</v>
      </c>
      <c r="G283" s="24">
        <v>6.49</v>
      </c>
      <c r="H283" s="24">
        <v>14.8</v>
      </c>
      <c r="I283" s="24">
        <v>67.959999999999994</v>
      </c>
      <c r="J283" s="24">
        <v>53.07</v>
      </c>
      <c r="K283" s="24">
        <v>21.97</v>
      </c>
      <c r="L283" s="24">
        <v>23.21</v>
      </c>
      <c r="M283" s="24">
        <v>39.31</v>
      </c>
      <c r="N283" s="24">
        <v>1.65</v>
      </c>
      <c r="O283" s="24">
        <v>10.33</v>
      </c>
      <c r="P283" s="24">
        <v>69.42</v>
      </c>
      <c r="Q283" s="24">
        <v>79.84</v>
      </c>
      <c r="R283" s="24">
        <v>78.2</v>
      </c>
      <c r="S283" s="24">
        <v>69.5</v>
      </c>
      <c r="T283" s="24">
        <v>15.97</v>
      </c>
      <c r="U283" s="24">
        <v>1.1399999999999999</v>
      </c>
      <c r="V283" s="24">
        <v>2.0099999999999998</v>
      </c>
      <c r="W283" s="24">
        <v>4.41</v>
      </c>
      <c r="X283" s="24">
        <v>22.39</v>
      </c>
      <c r="Y283" s="24">
        <v>10.97</v>
      </c>
      <c r="Z283" s="24">
        <v>1.6</v>
      </c>
      <c r="AA283" s="24">
        <v>2.79</v>
      </c>
      <c r="AB283" s="24">
        <v>575.54999999999995</v>
      </c>
      <c r="AC283" s="24">
        <v>69.92</v>
      </c>
      <c r="AD283" s="24">
        <v>63.94</v>
      </c>
      <c r="AE283" s="24">
        <v>128.54</v>
      </c>
      <c r="AF283" s="24">
        <v>8.27</v>
      </c>
      <c r="AG283" s="24">
        <v>14.5</v>
      </c>
      <c r="AH283" s="24">
        <v>4.26</v>
      </c>
      <c r="AI283" s="24">
        <v>4.55</v>
      </c>
      <c r="AJ283" s="24">
        <v>856.84</v>
      </c>
      <c r="AK283" s="24">
        <v>63.47</v>
      </c>
      <c r="AL283" s="24">
        <v>154.34</v>
      </c>
      <c r="AM283" s="24">
        <v>36.79</v>
      </c>
      <c r="AN283" s="24">
        <v>15.27</v>
      </c>
    </row>
    <row r="284" spans="1:40" s="67" customFormat="1" ht="17.25" customHeight="1" x14ac:dyDescent="0.55000000000000004">
      <c r="A284" s="67">
        <v>2021</v>
      </c>
      <c r="B284" s="67" t="s">
        <v>293</v>
      </c>
      <c r="C284" s="67">
        <v>12</v>
      </c>
      <c r="D284" s="24" t="s">
        <v>305</v>
      </c>
      <c r="E284" s="69" t="s">
        <v>475</v>
      </c>
      <c r="F284" s="24">
        <v>3.64</v>
      </c>
      <c r="G284" s="24">
        <v>5.7</v>
      </c>
      <c r="H284" s="24">
        <v>13.66</v>
      </c>
      <c r="I284" s="24">
        <v>66.77</v>
      </c>
      <c r="J284" s="24">
        <v>48.67</v>
      </c>
      <c r="K284" s="24">
        <v>24.25</v>
      </c>
      <c r="L284" s="24">
        <v>25.42</v>
      </c>
      <c r="M284" s="24">
        <v>46.58</v>
      </c>
      <c r="N284" s="24">
        <v>0.9</v>
      </c>
      <c r="O284" s="24">
        <v>11.29</v>
      </c>
      <c r="P284" s="24">
        <v>61.4</v>
      </c>
      <c r="Q284" s="24">
        <v>68.17</v>
      </c>
      <c r="R284" s="24">
        <v>79.78</v>
      </c>
      <c r="S284" s="24">
        <v>74.81</v>
      </c>
      <c r="T284" s="24">
        <v>16.82</v>
      </c>
      <c r="U284" s="24">
        <v>0.77</v>
      </c>
      <c r="V284" s="24">
        <v>1.39</v>
      </c>
      <c r="W284" s="24">
        <v>4.6500000000000004</v>
      </c>
      <c r="X284" s="24">
        <v>20.92</v>
      </c>
      <c r="Y284" s="24">
        <v>10.72</v>
      </c>
      <c r="Z284" s="24">
        <v>2.2200000000000002</v>
      </c>
      <c r="AA284" s="24">
        <v>2.1800000000000002</v>
      </c>
      <c r="AB284" s="24">
        <v>538.38</v>
      </c>
      <c r="AC284" s="24">
        <v>53.48</v>
      </c>
      <c r="AD284" s="24">
        <v>68.92</v>
      </c>
      <c r="AE284" s="24">
        <v>131.88999999999999</v>
      </c>
      <c r="AF284" s="24">
        <v>6.82</v>
      </c>
      <c r="AG284" s="24">
        <v>13.98</v>
      </c>
      <c r="AH284" s="24">
        <v>2.4700000000000002</v>
      </c>
      <c r="AI284" s="24">
        <v>1.35</v>
      </c>
      <c r="AJ284" s="24">
        <v>853.41</v>
      </c>
      <c r="AK284" s="24">
        <v>64.11</v>
      </c>
      <c r="AL284" s="24">
        <v>147.80000000000001</v>
      </c>
      <c r="AM284" s="24">
        <v>36.56</v>
      </c>
      <c r="AN284" s="24">
        <v>12.62</v>
      </c>
    </row>
  </sheetData>
  <autoFilter ref="A1:AN284" xr:uid="{00000000-0001-0000-0100-000000000000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440</v>
      </c>
      <c r="E1" s="61" t="s">
        <v>441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2.15</v>
      </c>
      <c r="E2" s="53">
        <v>2.12</v>
      </c>
      <c r="F2" s="53">
        <f>E2-D2</f>
        <v>-2.9999999999999805E-2</v>
      </c>
      <c r="G2" s="54">
        <f>F2/D2</f>
        <v>-1.3953488372092933E-2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2.0699999999999998</v>
      </c>
      <c r="E3" s="55">
        <v>2.0299999999999998</v>
      </c>
      <c r="F3" s="55">
        <f>E3-D3</f>
        <v>-4.0000000000000036E-2</v>
      </c>
      <c r="G3" s="63">
        <f>F3/D3</f>
        <v>-1.9323671497584561E-2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4.68</v>
      </c>
      <c r="E4" s="55">
        <v>4.9800000000000004</v>
      </c>
      <c r="F4" s="55">
        <f t="shared" ref="F4:F8" si="0">E4-D4</f>
        <v>0.30000000000000071</v>
      </c>
      <c r="G4" s="63">
        <f t="shared" ref="G4:G8" si="1">F4/D4</f>
        <v>6.4102564102564263E-2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2.41</v>
      </c>
      <c r="E5" s="55">
        <v>2.16</v>
      </c>
      <c r="F5" s="55">
        <f t="shared" si="0"/>
        <v>-0.25</v>
      </c>
      <c r="G5" s="63">
        <f t="shared" si="1"/>
        <v>-0.10373443983402489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3.43</v>
      </c>
      <c r="E6" s="55">
        <v>3.05</v>
      </c>
      <c r="F6" s="55">
        <f t="shared" si="0"/>
        <v>-0.38000000000000034</v>
      </c>
      <c r="G6" s="63">
        <f t="shared" si="1"/>
        <v>-0.1107871720116619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1.56</v>
      </c>
      <c r="E7" s="55">
        <v>1.24</v>
      </c>
      <c r="F7" s="55">
        <f t="shared" si="0"/>
        <v>-0.32000000000000006</v>
      </c>
      <c r="G7" s="63">
        <f t="shared" si="1"/>
        <v>-0.20512820512820515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2.36</v>
      </c>
      <c r="E8" s="55">
        <v>2.14</v>
      </c>
      <c r="F8" s="55">
        <f t="shared" si="0"/>
        <v>-0.21999999999999975</v>
      </c>
      <c r="G8" s="63">
        <f t="shared" si="1"/>
        <v>-9.3220338983050752E-2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1.24</v>
      </c>
      <c r="E9" s="55">
        <v>0.79</v>
      </c>
      <c r="F9" s="55">
        <f t="shared" ref="F9:F72" si="2">E9-D9</f>
        <v>-0.44999999999999996</v>
      </c>
      <c r="G9" s="63">
        <f t="shared" ref="G9:G72" si="3">F9/D9</f>
        <v>-0.36290322580645157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1.64</v>
      </c>
      <c r="E10" s="55">
        <v>1.58</v>
      </c>
      <c r="F10" s="55">
        <f t="shared" si="2"/>
        <v>-5.9999999999999831E-2</v>
      </c>
      <c r="G10" s="63">
        <f t="shared" si="3"/>
        <v>-3.6585365853658437E-2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3.14</v>
      </c>
      <c r="E11" s="55">
        <v>3.14</v>
      </c>
      <c r="F11" s="55">
        <f t="shared" si="2"/>
        <v>0</v>
      </c>
      <c r="G11" s="63">
        <f t="shared" si="3"/>
        <v>0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5.53</v>
      </c>
      <c r="E12" s="55">
        <v>5.28</v>
      </c>
      <c r="F12" s="55">
        <f t="shared" si="2"/>
        <v>-0.25</v>
      </c>
      <c r="G12" s="63">
        <f t="shared" si="3"/>
        <v>-4.5207956600361664E-2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2.8</v>
      </c>
      <c r="E13" s="55">
        <v>2.74</v>
      </c>
      <c r="F13" s="55">
        <f t="shared" si="2"/>
        <v>-5.9999999999999609E-2</v>
      </c>
      <c r="G13" s="63">
        <f t="shared" si="3"/>
        <v>-2.142857142857129E-2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1.1399999999999999</v>
      </c>
      <c r="E14" s="55">
        <v>1.6</v>
      </c>
      <c r="F14" s="55">
        <f t="shared" si="2"/>
        <v>0.46000000000000019</v>
      </c>
      <c r="G14" s="63">
        <f t="shared" si="3"/>
        <v>0.40350877192982476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0.83</v>
      </c>
      <c r="E15" s="55">
        <v>0.94</v>
      </c>
      <c r="F15" s="55">
        <f t="shared" si="2"/>
        <v>0.10999999999999999</v>
      </c>
      <c r="G15" s="63">
        <f t="shared" si="3"/>
        <v>0.13253012048192769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1.2</v>
      </c>
      <c r="E16" s="55">
        <v>1.1599999999999999</v>
      </c>
      <c r="F16" s="55">
        <f t="shared" si="2"/>
        <v>-4.0000000000000036E-2</v>
      </c>
      <c r="G16" s="63">
        <f t="shared" si="3"/>
        <v>-3.3333333333333368E-2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3.41</v>
      </c>
      <c r="E17" s="55">
        <v>3.3</v>
      </c>
      <c r="F17" s="55">
        <f t="shared" si="2"/>
        <v>-0.11000000000000032</v>
      </c>
      <c r="G17" s="63">
        <f t="shared" si="3"/>
        <v>-3.2258064516129122E-2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3.32</v>
      </c>
      <c r="E18" s="55">
        <v>3.31</v>
      </c>
      <c r="F18" s="55">
        <f t="shared" si="2"/>
        <v>-9.9999999999997868E-3</v>
      </c>
      <c r="G18" s="63">
        <f t="shared" si="3"/>
        <v>-3.0120481927710203E-3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2.85</v>
      </c>
      <c r="E19" s="55">
        <v>2.5099999999999998</v>
      </c>
      <c r="F19" s="55">
        <f t="shared" si="2"/>
        <v>-0.3400000000000003</v>
      </c>
      <c r="G19" s="63">
        <f t="shared" si="3"/>
        <v>-0.11929824561403519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2.98</v>
      </c>
      <c r="E20" s="55">
        <v>3.5</v>
      </c>
      <c r="F20" s="55">
        <f t="shared" si="2"/>
        <v>0.52</v>
      </c>
      <c r="G20" s="63">
        <f t="shared" si="3"/>
        <v>0.17449664429530201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1.57</v>
      </c>
      <c r="E21" s="55">
        <v>1.82</v>
      </c>
      <c r="F21" s="55">
        <f t="shared" si="2"/>
        <v>0.25</v>
      </c>
      <c r="G21" s="63">
        <f t="shared" si="3"/>
        <v>0.15923566878980891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2.37</v>
      </c>
      <c r="E22" s="55">
        <v>2.4700000000000002</v>
      </c>
      <c r="F22" s="55">
        <f t="shared" si="2"/>
        <v>0.10000000000000009</v>
      </c>
      <c r="G22" s="63">
        <f t="shared" si="3"/>
        <v>4.2194092827004252E-2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0.9</v>
      </c>
      <c r="E23" s="55">
        <v>0.88</v>
      </c>
      <c r="F23" s="55">
        <f t="shared" si="2"/>
        <v>-2.0000000000000018E-2</v>
      </c>
      <c r="G23" s="63">
        <f t="shared" si="3"/>
        <v>-2.222222222222224E-2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1.65</v>
      </c>
      <c r="E24" s="55">
        <v>1.82</v>
      </c>
      <c r="F24" s="55">
        <f t="shared" si="2"/>
        <v>0.17000000000000015</v>
      </c>
      <c r="G24" s="63">
        <f t="shared" si="3"/>
        <v>0.10303030303030312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1.39</v>
      </c>
      <c r="E25" s="55">
        <v>1.38</v>
      </c>
      <c r="F25" s="55">
        <f t="shared" si="2"/>
        <v>-1.0000000000000009E-2</v>
      </c>
      <c r="G25" s="63">
        <f t="shared" si="3"/>
        <v>-7.1942446043165541E-3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0.81</v>
      </c>
      <c r="E26" s="55">
        <v>0.95</v>
      </c>
      <c r="F26" s="55">
        <f t="shared" si="2"/>
        <v>0.1399999999999999</v>
      </c>
      <c r="G26" s="63">
        <f t="shared" si="3"/>
        <v>0.17283950617283939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1.91</v>
      </c>
      <c r="E27" s="55">
        <v>1.89</v>
      </c>
      <c r="F27" s="55">
        <f t="shared" si="2"/>
        <v>-2.0000000000000018E-2</v>
      </c>
      <c r="G27" s="63">
        <f t="shared" si="3"/>
        <v>-1.0471204188481685E-2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1.83</v>
      </c>
      <c r="E28" s="55">
        <v>1.54</v>
      </c>
      <c r="F28" s="55">
        <f t="shared" si="2"/>
        <v>-0.29000000000000004</v>
      </c>
      <c r="G28" s="63">
        <f t="shared" si="3"/>
        <v>-0.15846994535519127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1.21</v>
      </c>
      <c r="E29" s="55">
        <v>1.17</v>
      </c>
      <c r="F29" s="55">
        <f t="shared" si="2"/>
        <v>-4.0000000000000036E-2</v>
      </c>
      <c r="G29" s="63">
        <f t="shared" si="3"/>
        <v>-3.305785123966945E-2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1.88</v>
      </c>
      <c r="E30" s="55">
        <v>2.23</v>
      </c>
      <c r="F30" s="55">
        <f t="shared" si="2"/>
        <v>0.35000000000000009</v>
      </c>
      <c r="G30" s="63">
        <f t="shared" si="3"/>
        <v>0.18617021276595749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4.0199999999999996</v>
      </c>
      <c r="E31" s="55">
        <v>4.2699999999999996</v>
      </c>
      <c r="F31" s="55">
        <f t="shared" si="2"/>
        <v>0.25</v>
      </c>
      <c r="G31" s="63">
        <f t="shared" si="3"/>
        <v>6.2189054726368168E-2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2.62</v>
      </c>
      <c r="E32" s="55">
        <v>2.59</v>
      </c>
      <c r="F32" s="55">
        <f t="shared" si="2"/>
        <v>-3.0000000000000249E-2</v>
      </c>
      <c r="G32" s="63">
        <f t="shared" si="3"/>
        <v>-1.1450381679389407E-2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3.89</v>
      </c>
      <c r="E33" s="55">
        <v>4.3499999999999996</v>
      </c>
      <c r="F33" s="55">
        <f t="shared" si="2"/>
        <v>0.45999999999999952</v>
      </c>
      <c r="G33" s="63">
        <f t="shared" si="3"/>
        <v>0.11825192802056543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1.52</v>
      </c>
      <c r="E34" s="55">
        <v>1.5</v>
      </c>
      <c r="F34" s="55">
        <f t="shared" si="2"/>
        <v>-2.0000000000000018E-2</v>
      </c>
      <c r="G34" s="63">
        <f t="shared" si="3"/>
        <v>-1.3157894736842117E-2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2.42</v>
      </c>
      <c r="E35" s="55">
        <v>1.94</v>
      </c>
      <c r="F35" s="55">
        <f t="shared" si="2"/>
        <v>-0.48</v>
      </c>
      <c r="G35" s="63">
        <f t="shared" si="3"/>
        <v>-0.19834710743801653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1.68</v>
      </c>
      <c r="E36" s="55">
        <v>1.69</v>
      </c>
      <c r="F36" s="55">
        <f t="shared" si="2"/>
        <v>1.0000000000000009E-2</v>
      </c>
      <c r="G36" s="63">
        <f t="shared" si="3"/>
        <v>5.9523809523809581E-3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1.89</v>
      </c>
      <c r="E37" s="55">
        <v>2.1</v>
      </c>
      <c r="F37" s="55">
        <f t="shared" si="2"/>
        <v>0.21000000000000019</v>
      </c>
      <c r="G37" s="63">
        <f t="shared" si="3"/>
        <v>0.11111111111111122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1.47</v>
      </c>
      <c r="E38" s="55">
        <v>1.44</v>
      </c>
      <c r="F38" s="55">
        <f t="shared" si="2"/>
        <v>-3.0000000000000027E-2</v>
      </c>
      <c r="G38" s="63">
        <f t="shared" si="3"/>
        <v>-2.0408163265306142E-2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1.35</v>
      </c>
      <c r="E39" s="55">
        <v>1.36</v>
      </c>
      <c r="F39" s="55">
        <f t="shared" si="2"/>
        <v>1.0000000000000009E-2</v>
      </c>
      <c r="G39" s="63">
        <f t="shared" si="3"/>
        <v>7.4074074074074138E-3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2.48</v>
      </c>
      <c r="E40" s="55">
        <v>2.68</v>
      </c>
      <c r="F40" s="55">
        <f t="shared" si="2"/>
        <v>0.20000000000000018</v>
      </c>
      <c r="G40" s="63">
        <f t="shared" si="3"/>
        <v>8.0645161290322648E-2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1.95</v>
      </c>
      <c r="E41" s="55">
        <v>2.09</v>
      </c>
      <c r="F41" s="55">
        <f t="shared" si="2"/>
        <v>0.1399999999999999</v>
      </c>
      <c r="G41" s="63">
        <f t="shared" si="3"/>
        <v>7.1794871794871748E-2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2.35</v>
      </c>
      <c r="E42" s="55">
        <v>2.37</v>
      </c>
      <c r="F42" s="55">
        <f t="shared" si="2"/>
        <v>2.0000000000000018E-2</v>
      </c>
      <c r="G42" s="63">
        <f t="shared" si="3"/>
        <v>8.5106382978723475E-3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3.91</v>
      </c>
      <c r="E43" s="55">
        <v>3.98</v>
      </c>
      <c r="F43" s="55">
        <f t="shared" si="2"/>
        <v>6.999999999999984E-2</v>
      </c>
      <c r="G43" s="63">
        <f t="shared" si="3"/>
        <v>1.7902813299232694E-2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2.4300000000000002</v>
      </c>
      <c r="E44" s="55">
        <v>2.35</v>
      </c>
      <c r="F44" s="55">
        <f t="shared" si="2"/>
        <v>-8.0000000000000071E-2</v>
      </c>
      <c r="G44" s="63">
        <f t="shared" si="3"/>
        <v>-3.2921810699588501E-2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1.61</v>
      </c>
      <c r="E45" s="55">
        <v>1.66</v>
      </c>
      <c r="F45" s="55">
        <f t="shared" si="2"/>
        <v>4.9999999999999822E-2</v>
      </c>
      <c r="G45" s="63">
        <f t="shared" si="3"/>
        <v>3.1055900621117901E-2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1.43</v>
      </c>
      <c r="E46" s="55">
        <v>0.92</v>
      </c>
      <c r="F46" s="55">
        <f t="shared" si="2"/>
        <v>-0.5099999999999999</v>
      </c>
      <c r="G46" s="63">
        <f t="shared" si="3"/>
        <v>-0.35664335664335661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1.84</v>
      </c>
      <c r="E47" s="55">
        <v>2.0699999999999998</v>
      </c>
      <c r="F47" s="55">
        <f t="shared" si="2"/>
        <v>0.22999999999999976</v>
      </c>
      <c r="G47" s="63">
        <f t="shared" si="3"/>
        <v>0.12499999999999986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1.46</v>
      </c>
      <c r="E48" s="55">
        <v>1.55</v>
      </c>
      <c r="F48" s="55">
        <f t="shared" si="2"/>
        <v>9.000000000000008E-2</v>
      </c>
      <c r="G48" s="63">
        <f t="shared" si="3"/>
        <v>6.1643835616438415E-2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6.61</v>
      </c>
      <c r="E49" s="55">
        <v>2.74</v>
      </c>
      <c r="F49" s="55">
        <f t="shared" si="2"/>
        <v>-3.87</v>
      </c>
      <c r="G49" s="63">
        <f t="shared" si="3"/>
        <v>-0.58547655068078663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1.36</v>
      </c>
      <c r="E50" s="55">
        <v>1.71</v>
      </c>
      <c r="F50" s="55">
        <f t="shared" si="2"/>
        <v>0.34999999999999987</v>
      </c>
      <c r="G50" s="63">
        <f t="shared" si="3"/>
        <v>0.25735294117647045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1.41</v>
      </c>
      <c r="E51" s="55">
        <v>1.81</v>
      </c>
      <c r="F51" s="55">
        <f t="shared" si="2"/>
        <v>0.40000000000000013</v>
      </c>
      <c r="G51" s="63">
        <f t="shared" si="3"/>
        <v>0.28368794326241148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2.23</v>
      </c>
      <c r="E52" s="55">
        <v>2.11</v>
      </c>
      <c r="F52" s="55">
        <f t="shared" si="2"/>
        <v>-0.12000000000000011</v>
      </c>
      <c r="G52" s="63">
        <f t="shared" si="3"/>
        <v>-5.3811659192825163E-2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2.27</v>
      </c>
      <c r="E53" s="55">
        <v>2.25</v>
      </c>
      <c r="F53" s="55">
        <f t="shared" si="2"/>
        <v>-2.0000000000000018E-2</v>
      </c>
      <c r="G53" s="63">
        <f t="shared" si="3"/>
        <v>-8.8105726872246774E-3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1.72</v>
      </c>
      <c r="E54" s="55">
        <v>1.71</v>
      </c>
      <c r="F54" s="55">
        <f t="shared" si="2"/>
        <v>-1.0000000000000009E-2</v>
      </c>
      <c r="G54" s="63">
        <f t="shared" si="3"/>
        <v>-5.8139534883720981E-3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2.76</v>
      </c>
      <c r="E55" s="55">
        <v>3.18</v>
      </c>
      <c r="F55" s="55">
        <f t="shared" si="2"/>
        <v>0.42000000000000037</v>
      </c>
      <c r="G55" s="63">
        <f t="shared" si="3"/>
        <v>0.15217391304347841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3.31</v>
      </c>
      <c r="E56" s="55">
        <v>3.1</v>
      </c>
      <c r="F56" s="55">
        <f t="shared" si="2"/>
        <v>-0.20999999999999996</v>
      </c>
      <c r="G56" s="63">
        <f t="shared" si="3"/>
        <v>-6.344410876132929E-2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1.91</v>
      </c>
      <c r="E57" s="55">
        <v>1.9</v>
      </c>
      <c r="F57" s="55">
        <f t="shared" si="2"/>
        <v>-1.0000000000000009E-2</v>
      </c>
      <c r="G57" s="63">
        <f t="shared" si="3"/>
        <v>-5.2356020942408424E-3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4.4800000000000004</v>
      </c>
      <c r="E58" s="55">
        <v>4.4800000000000004</v>
      </c>
      <c r="F58" s="55">
        <f t="shared" si="2"/>
        <v>0</v>
      </c>
      <c r="G58" s="63">
        <f t="shared" si="3"/>
        <v>0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2.59</v>
      </c>
      <c r="E59" s="55">
        <v>2.69</v>
      </c>
      <c r="F59" s="55">
        <f t="shared" si="2"/>
        <v>0.10000000000000009</v>
      </c>
      <c r="G59" s="63">
        <f t="shared" si="3"/>
        <v>3.8610038610038644E-2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1.44</v>
      </c>
      <c r="E60" s="55">
        <v>1.27</v>
      </c>
      <c r="F60" s="55">
        <f t="shared" si="2"/>
        <v>-0.16999999999999993</v>
      </c>
      <c r="G60" s="63">
        <f t="shared" si="3"/>
        <v>-0.11805555555555551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4.2699999999999996</v>
      </c>
      <c r="E61" s="55">
        <v>3.85</v>
      </c>
      <c r="F61" s="55">
        <f t="shared" si="2"/>
        <v>-0.41999999999999948</v>
      </c>
      <c r="G61" s="63">
        <f t="shared" si="3"/>
        <v>-9.8360655737704805E-2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1.44</v>
      </c>
      <c r="E62" s="55">
        <v>1.54</v>
      </c>
      <c r="F62" s="55">
        <f t="shared" si="2"/>
        <v>0.10000000000000009</v>
      </c>
      <c r="G62" s="63">
        <f t="shared" si="3"/>
        <v>6.9444444444444503E-2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1.41</v>
      </c>
      <c r="E63" s="55">
        <v>1.35</v>
      </c>
      <c r="F63" s="55">
        <f t="shared" si="2"/>
        <v>-5.9999999999999831E-2</v>
      </c>
      <c r="G63" s="63">
        <f t="shared" si="3"/>
        <v>-4.2553191489361583E-2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2.1800000000000002</v>
      </c>
      <c r="E64" s="55">
        <v>2.61</v>
      </c>
      <c r="F64" s="55">
        <f t="shared" si="2"/>
        <v>0.42999999999999972</v>
      </c>
      <c r="G64" s="63">
        <f t="shared" si="3"/>
        <v>0.19724770642201819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3.12</v>
      </c>
      <c r="E65" s="55">
        <v>2.97</v>
      </c>
      <c r="F65" s="55">
        <f t="shared" si="2"/>
        <v>-0.14999999999999991</v>
      </c>
      <c r="G65" s="63">
        <f t="shared" si="3"/>
        <v>-4.8076923076923045E-2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1.4</v>
      </c>
      <c r="E66" s="55">
        <v>1.56</v>
      </c>
      <c r="F66" s="55">
        <f t="shared" si="2"/>
        <v>0.16000000000000014</v>
      </c>
      <c r="G66" s="63">
        <f t="shared" si="3"/>
        <v>0.11428571428571439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1.19</v>
      </c>
      <c r="E67" s="55">
        <v>1.1000000000000001</v>
      </c>
      <c r="F67" s="55">
        <f t="shared" si="2"/>
        <v>-8.9999999999999858E-2</v>
      </c>
      <c r="G67" s="63">
        <f t="shared" si="3"/>
        <v>-7.563025210084022E-2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0.2</v>
      </c>
      <c r="E68" s="55">
        <v>0.56000000000000005</v>
      </c>
      <c r="F68" s="55">
        <f t="shared" si="2"/>
        <v>0.36000000000000004</v>
      </c>
      <c r="G68" s="63">
        <f t="shared" si="3"/>
        <v>1.8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2.3199999999999998</v>
      </c>
      <c r="E69" s="55">
        <v>1.85</v>
      </c>
      <c r="F69" s="55">
        <f t="shared" si="2"/>
        <v>-0.46999999999999975</v>
      </c>
      <c r="G69" s="63">
        <f t="shared" si="3"/>
        <v>-0.20258620689655163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1.1599999999999999</v>
      </c>
      <c r="E70" s="55">
        <v>1.1499999999999999</v>
      </c>
      <c r="F70" s="55">
        <f t="shared" si="2"/>
        <v>-1.0000000000000009E-2</v>
      </c>
      <c r="G70" s="63">
        <f t="shared" si="3"/>
        <v>-8.6206896551724223E-3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1.72</v>
      </c>
      <c r="E71" s="55">
        <v>1.4</v>
      </c>
      <c r="F71" s="55">
        <f t="shared" si="2"/>
        <v>-0.32000000000000006</v>
      </c>
      <c r="G71" s="63">
        <f t="shared" si="3"/>
        <v>-0.186046511627907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2.4900000000000002</v>
      </c>
      <c r="E72" s="55">
        <v>2.2999999999999998</v>
      </c>
      <c r="F72" s="55">
        <f t="shared" si="2"/>
        <v>-0.19000000000000039</v>
      </c>
      <c r="G72" s="63">
        <f t="shared" si="3"/>
        <v>-7.630522088353428E-2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1.25</v>
      </c>
      <c r="E73" s="55">
        <v>1.27</v>
      </c>
      <c r="F73" s="55">
        <f t="shared" ref="F73:F136" si="4">E73-D73</f>
        <v>2.0000000000000018E-2</v>
      </c>
      <c r="G73" s="63">
        <f t="shared" ref="G73:G136" si="5">F73/D73</f>
        <v>1.6000000000000014E-2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1.1100000000000001</v>
      </c>
      <c r="E74" s="55">
        <v>1.05</v>
      </c>
      <c r="F74" s="55">
        <f t="shared" si="4"/>
        <v>-6.0000000000000053E-2</v>
      </c>
      <c r="G74" s="63">
        <f t="shared" si="5"/>
        <v>-5.4054054054054099E-2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2.72</v>
      </c>
      <c r="E75" s="55">
        <v>2.2400000000000002</v>
      </c>
      <c r="F75" s="55">
        <f t="shared" si="4"/>
        <v>-0.48</v>
      </c>
      <c r="G75" s="63">
        <f t="shared" si="5"/>
        <v>-0.1764705882352941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3.38</v>
      </c>
      <c r="E76" s="55">
        <v>3.41</v>
      </c>
      <c r="F76" s="55">
        <f t="shared" si="4"/>
        <v>3.0000000000000249E-2</v>
      </c>
      <c r="G76" s="63">
        <f t="shared" si="5"/>
        <v>8.8757396449704873E-3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2.42</v>
      </c>
      <c r="E77" s="55">
        <v>2.04</v>
      </c>
      <c r="F77" s="55">
        <f t="shared" si="4"/>
        <v>-0.37999999999999989</v>
      </c>
      <c r="G77" s="63">
        <f t="shared" si="5"/>
        <v>-0.1570247933884297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4.07</v>
      </c>
      <c r="E78" s="55">
        <v>3.94</v>
      </c>
      <c r="F78" s="55">
        <f t="shared" si="4"/>
        <v>-0.13000000000000034</v>
      </c>
      <c r="G78" s="63">
        <f t="shared" si="5"/>
        <v>-3.1941031941032025E-2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1.52</v>
      </c>
      <c r="E79" s="55">
        <v>1.68</v>
      </c>
      <c r="F79" s="55">
        <f t="shared" si="4"/>
        <v>0.15999999999999992</v>
      </c>
      <c r="G79" s="63">
        <f t="shared" si="5"/>
        <v>0.10526315789473679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3.64</v>
      </c>
      <c r="E80" s="55">
        <v>3.15</v>
      </c>
      <c r="F80" s="55">
        <f t="shared" si="4"/>
        <v>-0.49000000000000021</v>
      </c>
      <c r="G80" s="63">
        <f t="shared" si="5"/>
        <v>-0.13461538461538466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2.21</v>
      </c>
      <c r="E81" s="55">
        <v>2.5099999999999998</v>
      </c>
      <c r="F81" s="55">
        <f t="shared" si="4"/>
        <v>0.29999999999999982</v>
      </c>
      <c r="G81" s="63">
        <f t="shared" si="5"/>
        <v>0.13574660633484156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4.5599999999999996</v>
      </c>
      <c r="E82" s="55">
        <v>4.4800000000000004</v>
      </c>
      <c r="F82" s="55">
        <f t="shared" si="4"/>
        <v>-7.9999999999999183E-2</v>
      </c>
      <c r="G82" s="63">
        <f t="shared" si="5"/>
        <v>-1.7543859649122629E-2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3.58</v>
      </c>
      <c r="E83" s="55">
        <v>4.03</v>
      </c>
      <c r="F83" s="55">
        <f t="shared" si="4"/>
        <v>0.45000000000000018</v>
      </c>
      <c r="G83" s="63">
        <f t="shared" si="5"/>
        <v>0.1256983240223464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1.57</v>
      </c>
      <c r="E84" s="55">
        <v>1.46</v>
      </c>
      <c r="F84" s="55">
        <f t="shared" si="4"/>
        <v>-0.1100000000000001</v>
      </c>
      <c r="G84" s="63">
        <f t="shared" si="5"/>
        <v>-7.0063694267515977E-2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1.35</v>
      </c>
      <c r="E85" s="55">
        <v>0.98</v>
      </c>
      <c r="F85" s="55">
        <f t="shared" si="4"/>
        <v>-0.37000000000000011</v>
      </c>
      <c r="G85" s="63">
        <f t="shared" si="5"/>
        <v>-0.27407407407407414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1.49</v>
      </c>
      <c r="E86" s="55">
        <v>1.29</v>
      </c>
      <c r="F86" s="55">
        <f t="shared" si="4"/>
        <v>-0.19999999999999996</v>
      </c>
      <c r="G86" s="63">
        <f t="shared" si="5"/>
        <v>-0.13422818791946306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2.19</v>
      </c>
      <c r="E87" s="55">
        <v>2.41</v>
      </c>
      <c r="F87" s="55">
        <f t="shared" si="4"/>
        <v>0.2200000000000002</v>
      </c>
      <c r="G87" s="63">
        <f t="shared" si="5"/>
        <v>0.1004566210045663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5.0199999999999996</v>
      </c>
      <c r="E88" s="55">
        <v>5</v>
      </c>
      <c r="F88" s="55">
        <f t="shared" si="4"/>
        <v>-1.9999999999999574E-2</v>
      </c>
      <c r="G88" s="63">
        <f t="shared" si="5"/>
        <v>-3.9840637450198361E-3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2.83</v>
      </c>
      <c r="E89" s="55">
        <v>2.8</v>
      </c>
      <c r="F89" s="55">
        <f t="shared" si="4"/>
        <v>-3.0000000000000249E-2</v>
      </c>
      <c r="G89" s="63">
        <f t="shared" si="5"/>
        <v>-1.0600706713781006E-2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0.88</v>
      </c>
      <c r="E90" s="55">
        <v>1.72</v>
      </c>
      <c r="F90" s="55">
        <f t="shared" si="4"/>
        <v>0.84</v>
      </c>
      <c r="G90" s="63">
        <f t="shared" si="5"/>
        <v>0.95454545454545447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2.1</v>
      </c>
      <c r="E91" s="55">
        <v>2.17</v>
      </c>
      <c r="F91" s="55">
        <f t="shared" si="4"/>
        <v>6.999999999999984E-2</v>
      </c>
      <c r="G91" s="63">
        <f t="shared" si="5"/>
        <v>3.3333333333333257E-2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2.23</v>
      </c>
      <c r="E92" s="55">
        <v>2.35</v>
      </c>
      <c r="F92" s="55">
        <f t="shared" si="4"/>
        <v>0.12000000000000011</v>
      </c>
      <c r="G92" s="63">
        <f t="shared" si="5"/>
        <v>5.3811659192825163E-2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1.94</v>
      </c>
      <c r="E93" s="55">
        <v>1.78</v>
      </c>
      <c r="F93" s="55">
        <f t="shared" si="4"/>
        <v>-0.15999999999999992</v>
      </c>
      <c r="G93" s="63">
        <f t="shared" si="5"/>
        <v>-8.2474226804123668E-2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2.48</v>
      </c>
      <c r="E94" s="55">
        <v>2.86</v>
      </c>
      <c r="F94" s="55">
        <f t="shared" si="4"/>
        <v>0.37999999999999989</v>
      </c>
      <c r="G94" s="63">
        <f t="shared" si="5"/>
        <v>0.15322580645161285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5.99</v>
      </c>
      <c r="E95" s="55">
        <v>5.5</v>
      </c>
      <c r="F95" s="55">
        <f t="shared" si="4"/>
        <v>-0.49000000000000021</v>
      </c>
      <c r="G95" s="63">
        <f t="shared" si="5"/>
        <v>-8.1803005008347279E-2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1.86</v>
      </c>
      <c r="E96" s="55">
        <v>1.81</v>
      </c>
      <c r="F96" s="55">
        <f t="shared" si="4"/>
        <v>-5.0000000000000044E-2</v>
      </c>
      <c r="G96" s="63">
        <f t="shared" si="5"/>
        <v>-2.6881720430107548E-2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2.82</v>
      </c>
      <c r="E97" s="55">
        <v>2.39</v>
      </c>
      <c r="F97" s="55">
        <f t="shared" si="4"/>
        <v>-0.42999999999999972</v>
      </c>
      <c r="G97" s="63">
        <f t="shared" si="5"/>
        <v>-0.15248226950354601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1.8</v>
      </c>
      <c r="E98" s="55">
        <v>2.1800000000000002</v>
      </c>
      <c r="F98" s="55">
        <f t="shared" si="4"/>
        <v>0.38000000000000012</v>
      </c>
      <c r="G98" s="63">
        <f t="shared" si="5"/>
        <v>0.21111111111111117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5.08</v>
      </c>
      <c r="E99" s="55">
        <v>5.36</v>
      </c>
      <c r="F99" s="55">
        <f t="shared" si="4"/>
        <v>0.28000000000000025</v>
      </c>
      <c r="G99" s="63">
        <f t="shared" si="5"/>
        <v>5.511811023622052E-2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2.5499999999999998</v>
      </c>
      <c r="E100" s="55">
        <v>2.2999999999999998</v>
      </c>
      <c r="F100" s="55">
        <f t="shared" si="4"/>
        <v>-0.25</v>
      </c>
      <c r="G100" s="63">
        <f t="shared" si="5"/>
        <v>-9.8039215686274522E-2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1.87</v>
      </c>
      <c r="E101" s="55">
        <v>2.11</v>
      </c>
      <c r="F101" s="55">
        <f t="shared" si="4"/>
        <v>0.23999999999999977</v>
      </c>
      <c r="G101" s="63">
        <f t="shared" si="5"/>
        <v>0.12834224598930469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2.86</v>
      </c>
      <c r="E102" s="55">
        <v>2.4900000000000002</v>
      </c>
      <c r="F102" s="55">
        <f t="shared" si="4"/>
        <v>-0.36999999999999966</v>
      </c>
      <c r="G102" s="63">
        <f t="shared" si="5"/>
        <v>-0.12937062937062926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2.9</v>
      </c>
      <c r="E103" s="55">
        <v>3.01</v>
      </c>
      <c r="F103" s="55">
        <f t="shared" si="4"/>
        <v>0.10999999999999988</v>
      </c>
      <c r="G103" s="63">
        <f t="shared" si="5"/>
        <v>3.7931034482758579E-2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2.52</v>
      </c>
      <c r="E104" s="55">
        <v>2.2799999999999998</v>
      </c>
      <c r="F104" s="55">
        <f t="shared" si="4"/>
        <v>-0.24000000000000021</v>
      </c>
      <c r="G104" s="63">
        <f t="shared" si="5"/>
        <v>-9.5238095238095316E-2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2.19</v>
      </c>
      <c r="E105" s="55">
        <v>1.88</v>
      </c>
      <c r="F105" s="55">
        <f t="shared" si="4"/>
        <v>-0.31000000000000005</v>
      </c>
      <c r="G105" s="63">
        <f t="shared" si="5"/>
        <v>-0.14155251141552513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1.25</v>
      </c>
      <c r="E106" s="55">
        <v>1.54</v>
      </c>
      <c r="F106" s="55">
        <f t="shared" si="4"/>
        <v>0.29000000000000004</v>
      </c>
      <c r="G106" s="63">
        <f t="shared" si="5"/>
        <v>0.23200000000000004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5.48</v>
      </c>
      <c r="E107" s="55">
        <v>5.5</v>
      </c>
      <c r="F107" s="55">
        <f t="shared" si="4"/>
        <v>1.9999999999999574E-2</v>
      </c>
      <c r="G107" s="63">
        <f t="shared" si="5"/>
        <v>3.6496350364962722E-3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2.0299999999999998</v>
      </c>
      <c r="E108" s="55">
        <v>2.04</v>
      </c>
      <c r="F108" s="55">
        <f t="shared" si="4"/>
        <v>1.0000000000000231E-2</v>
      </c>
      <c r="G108" s="63">
        <f t="shared" si="5"/>
        <v>4.926108374384351E-3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2.14</v>
      </c>
      <c r="E109" s="55">
        <v>2.11</v>
      </c>
      <c r="F109" s="55">
        <f t="shared" si="4"/>
        <v>-3.0000000000000249E-2</v>
      </c>
      <c r="G109" s="63">
        <f t="shared" si="5"/>
        <v>-1.4018691588785163E-2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2.11</v>
      </c>
      <c r="E110" s="55">
        <v>2.0099999999999998</v>
      </c>
      <c r="F110" s="55">
        <f t="shared" si="4"/>
        <v>-0.10000000000000009</v>
      </c>
      <c r="G110" s="63">
        <f t="shared" si="5"/>
        <v>-4.7393364928909998E-2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1.86</v>
      </c>
      <c r="E111" s="55">
        <v>1.96</v>
      </c>
      <c r="F111" s="55">
        <f t="shared" si="4"/>
        <v>9.9999999999999867E-2</v>
      </c>
      <c r="G111" s="63">
        <f t="shared" si="5"/>
        <v>5.3763440860214978E-2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2.41</v>
      </c>
      <c r="E112" s="55">
        <v>2.35</v>
      </c>
      <c r="F112" s="55">
        <f t="shared" si="4"/>
        <v>-6.0000000000000053E-2</v>
      </c>
      <c r="G112" s="63">
        <f t="shared" si="5"/>
        <v>-2.4896265560165994E-2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2.14</v>
      </c>
      <c r="E113" s="55">
        <v>2.4</v>
      </c>
      <c r="F113" s="55">
        <f t="shared" si="4"/>
        <v>0.25999999999999979</v>
      </c>
      <c r="G113" s="63">
        <f t="shared" si="5"/>
        <v>0.12149532710280363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2.58</v>
      </c>
      <c r="E114" s="55">
        <v>2.5299999999999998</v>
      </c>
      <c r="F114" s="55">
        <f t="shared" si="4"/>
        <v>-5.0000000000000266E-2</v>
      </c>
      <c r="G114" s="63">
        <f t="shared" si="5"/>
        <v>-1.9379844961240414E-2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1.69</v>
      </c>
      <c r="E115" s="55">
        <v>1.87</v>
      </c>
      <c r="F115" s="55">
        <f t="shared" si="4"/>
        <v>0.18000000000000016</v>
      </c>
      <c r="G115" s="63">
        <f t="shared" si="5"/>
        <v>0.10650887573964507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2.48</v>
      </c>
      <c r="E116" s="55">
        <v>2.2000000000000002</v>
      </c>
      <c r="F116" s="55">
        <f t="shared" si="4"/>
        <v>-0.2799999999999998</v>
      </c>
      <c r="G116" s="63">
        <f t="shared" si="5"/>
        <v>-0.11290322580645154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2.23</v>
      </c>
      <c r="E117" s="55">
        <v>2.37</v>
      </c>
      <c r="F117" s="55">
        <f t="shared" si="4"/>
        <v>0.14000000000000012</v>
      </c>
      <c r="G117" s="63">
        <f t="shared" si="5"/>
        <v>6.278026905829602E-2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2.59</v>
      </c>
      <c r="E118" s="55">
        <v>3</v>
      </c>
      <c r="F118" s="55">
        <f t="shared" si="4"/>
        <v>0.41000000000000014</v>
      </c>
      <c r="G118" s="63">
        <f t="shared" si="5"/>
        <v>0.15830115830115837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1.53</v>
      </c>
      <c r="E119" s="55">
        <v>1.84</v>
      </c>
      <c r="F119" s="55">
        <f t="shared" si="4"/>
        <v>0.31000000000000005</v>
      </c>
      <c r="G119" s="63">
        <f t="shared" si="5"/>
        <v>0.20261437908496735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2.08</v>
      </c>
      <c r="E120" s="55">
        <v>2.0499999999999998</v>
      </c>
      <c r="F120" s="55">
        <f t="shared" si="4"/>
        <v>-3.0000000000000249E-2</v>
      </c>
      <c r="G120" s="63">
        <f t="shared" si="5"/>
        <v>-1.4423076923077042E-2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2.2400000000000002</v>
      </c>
      <c r="E121" s="55">
        <v>1.74</v>
      </c>
      <c r="F121" s="55">
        <f t="shared" si="4"/>
        <v>-0.50000000000000022</v>
      </c>
      <c r="G121" s="63">
        <f t="shared" si="5"/>
        <v>-0.22321428571428578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1.9</v>
      </c>
      <c r="E122" s="55">
        <v>1.92</v>
      </c>
      <c r="F122" s="55">
        <f t="shared" si="4"/>
        <v>2.0000000000000018E-2</v>
      </c>
      <c r="G122" s="63">
        <f t="shared" si="5"/>
        <v>1.0526315789473694E-2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2.35</v>
      </c>
      <c r="E123" s="55">
        <v>2.4500000000000002</v>
      </c>
      <c r="F123" s="55">
        <f t="shared" si="4"/>
        <v>0.10000000000000009</v>
      </c>
      <c r="G123" s="63">
        <f t="shared" si="5"/>
        <v>4.2553191489361736E-2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1.44</v>
      </c>
      <c r="E124" s="55">
        <v>1.49</v>
      </c>
      <c r="F124" s="55">
        <f t="shared" si="4"/>
        <v>5.0000000000000044E-2</v>
      </c>
      <c r="G124" s="63">
        <f t="shared" si="5"/>
        <v>3.4722222222222252E-2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1.67</v>
      </c>
      <c r="E125" s="55">
        <v>1.47</v>
      </c>
      <c r="F125" s="55">
        <f t="shared" si="4"/>
        <v>-0.19999999999999996</v>
      </c>
      <c r="G125" s="63">
        <f t="shared" si="5"/>
        <v>-0.11976047904191614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1.52</v>
      </c>
      <c r="E126" s="55">
        <v>1.46</v>
      </c>
      <c r="F126" s="55">
        <f t="shared" si="4"/>
        <v>-6.0000000000000053E-2</v>
      </c>
      <c r="G126" s="63">
        <f t="shared" si="5"/>
        <v>-3.9473684210526348E-2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2.19</v>
      </c>
      <c r="E127" s="55">
        <v>2.74</v>
      </c>
      <c r="F127" s="55">
        <f t="shared" si="4"/>
        <v>0.55000000000000027</v>
      </c>
      <c r="G127" s="63">
        <f t="shared" si="5"/>
        <v>0.25114155251141568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4.38</v>
      </c>
      <c r="E128" s="55">
        <v>3.75</v>
      </c>
      <c r="F128" s="55">
        <f t="shared" si="4"/>
        <v>-0.62999999999999989</v>
      </c>
      <c r="G128" s="63">
        <f t="shared" si="5"/>
        <v>-0.14383561643835616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3.24</v>
      </c>
      <c r="E129" s="55">
        <v>3.02</v>
      </c>
      <c r="F129" s="55">
        <f t="shared" si="4"/>
        <v>-0.2200000000000002</v>
      </c>
      <c r="G129" s="63">
        <f t="shared" si="5"/>
        <v>-6.7901234567901286E-2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2.54</v>
      </c>
      <c r="E130" s="55">
        <v>2.5499999999999998</v>
      </c>
      <c r="F130" s="55">
        <f t="shared" si="4"/>
        <v>9.9999999999997868E-3</v>
      </c>
      <c r="G130" s="63">
        <f t="shared" si="5"/>
        <v>3.9370078740156638E-3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2.41</v>
      </c>
      <c r="E131" s="55">
        <v>2.76</v>
      </c>
      <c r="F131" s="55">
        <f t="shared" si="4"/>
        <v>0.34999999999999964</v>
      </c>
      <c r="G131" s="63">
        <f t="shared" si="5"/>
        <v>0.1452282157676347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2.0699999999999998</v>
      </c>
      <c r="E132" s="55">
        <v>1.75</v>
      </c>
      <c r="F132" s="55">
        <f t="shared" si="4"/>
        <v>-0.31999999999999984</v>
      </c>
      <c r="G132" s="63">
        <f t="shared" si="5"/>
        <v>-0.15458937198067627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2.71</v>
      </c>
      <c r="E133" s="55">
        <v>2.56</v>
      </c>
      <c r="F133" s="55">
        <f t="shared" si="4"/>
        <v>-0.14999999999999991</v>
      </c>
      <c r="G133" s="63">
        <f t="shared" si="5"/>
        <v>-5.535055350553502E-2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5.09</v>
      </c>
      <c r="E134" s="55">
        <v>4.6399999999999997</v>
      </c>
      <c r="F134" s="55">
        <f t="shared" si="4"/>
        <v>-0.45000000000000018</v>
      </c>
      <c r="G134" s="63">
        <f t="shared" si="5"/>
        <v>-8.8408644400785885E-2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2.94</v>
      </c>
      <c r="E135" s="55">
        <v>2.93</v>
      </c>
      <c r="F135" s="55">
        <f t="shared" si="4"/>
        <v>-9.9999999999997868E-3</v>
      </c>
      <c r="G135" s="63">
        <f t="shared" si="5"/>
        <v>-3.4013605442176145E-3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0.76</v>
      </c>
      <c r="E136" s="55">
        <v>0.95</v>
      </c>
      <c r="F136" s="55">
        <f t="shared" si="4"/>
        <v>0.18999999999999995</v>
      </c>
      <c r="G136" s="63">
        <f t="shared" si="5"/>
        <v>0.24999999999999992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2.5299999999999998</v>
      </c>
      <c r="E137" s="55">
        <v>2.44</v>
      </c>
      <c r="F137" s="55">
        <f t="shared" ref="F137:F157" si="6">E137-D137</f>
        <v>-8.9999999999999858E-2</v>
      </c>
      <c r="G137" s="63">
        <f t="shared" ref="G137:G157" si="7">F137/D137</f>
        <v>-3.5573122529644216E-2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2.69</v>
      </c>
      <c r="E138" s="55">
        <v>2.11</v>
      </c>
      <c r="F138" s="55">
        <f t="shared" si="6"/>
        <v>-0.58000000000000007</v>
      </c>
      <c r="G138" s="63">
        <f t="shared" si="7"/>
        <v>-0.21561338289962828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0.32</v>
      </c>
      <c r="E139" s="55">
        <v>0.79</v>
      </c>
      <c r="F139" s="55">
        <f t="shared" si="6"/>
        <v>0.47000000000000003</v>
      </c>
      <c r="G139" s="63">
        <f t="shared" si="7"/>
        <v>1.46875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1.84</v>
      </c>
      <c r="E140" s="55">
        <v>2.06</v>
      </c>
      <c r="F140" s="55">
        <f t="shared" si="6"/>
        <v>0.21999999999999997</v>
      </c>
      <c r="G140" s="63">
        <f t="shared" si="7"/>
        <v>0.11956521739130432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2.5299999999999998</v>
      </c>
      <c r="E141" s="55">
        <v>2.44</v>
      </c>
      <c r="F141" s="55">
        <f t="shared" si="6"/>
        <v>-8.9999999999999858E-2</v>
      </c>
      <c r="G141" s="63">
        <f t="shared" si="7"/>
        <v>-3.5573122529644216E-2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1.34</v>
      </c>
      <c r="E142" s="55">
        <v>1.39</v>
      </c>
      <c r="F142" s="55">
        <f t="shared" si="6"/>
        <v>4.9999999999999822E-2</v>
      </c>
      <c r="G142" s="63">
        <f t="shared" si="7"/>
        <v>3.731343283582076E-2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2.5299999999999998</v>
      </c>
      <c r="E143" s="55">
        <v>2.58</v>
      </c>
      <c r="F143" s="55">
        <f t="shared" si="6"/>
        <v>5.0000000000000266E-2</v>
      </c>
      <c r="G143" s="63">
        <f t="shared" si="7"/>
        <v>1.9762845849802479E-2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1.51</v>
      </c>
      <c r="E144" s="55">
        <v>1.72</v>
      </c>
      <c r="F144" s="55">
        <f t="shared" si="6"/>
        <v>0.20999999999999996</v>
      </c>
      <c r="G144" s="63">
        <f t="shared" si="7"/>
        <v>0.13907284768211919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3.28</v>
      </c>
      <c r="E145" s="55">
        <v>1.92</v>
      </c>
      <c r="F145" s="55">
        <f t="shared" si="6"/>
        <v>-1.3599999999999999</v>
      </c>
      <c r="G145" s="63">
        <f t="shared" si="7"/>
        <v>-0.41463414634146339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2.65</v>
      </c>
      <c r="E146" s="55">
        <v>2.75</v>
      </c>
      <c r="F146" s="55">
        <f t="shared" si="6"/>
        <v>0.10000000000000009</v>
      </c>
      <c r="G146" s="63">
        <f t="shared" si="7"/>
        <v>3.7735849056603807E-2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1.05</v>
      </c>
      <c r="E147" s="55">
        <v>1.29</v>
      </c>
      <c r="F147" s="55">
        <f t="shared" si="6"/>
        <v>0.24</v>
      </c>
      <c r="G147" s="63">
        <f t="shared" si="7"/>
        <v>0.22857142857142856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1.21</v>
      </c>
      <c r="E148" s="55">
        <v>1.03</v>
      </c>
      <c r="F148" s="55">
        <f t="shared" si="6"/>
        <v>-0.17999999999999994</v>
      </c>
      <c r="G148" s="63">
        <f t="shared" si="7"/>
        <v>-0.14876033057851235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1.76</v>
      </c>
      <c r="E149" s="55">
        <v>1.77</v>
      </c>
      <c r="F149" s="55">
        <f t="shared" si="6"/>
        <v>1.0000000000000009E-2</v>
      </c>
      <c r="G149" s="63">
        <f t="shared" si="7"/>
        <v>5.6818181818181872E-3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3.29</v>
      </c>
      <c r="E150" s="55">
        <v>3.74</v>
      </c>
      <c r="F150" s="55">
        <f t="shared" si="6"/>
        <v>0.45000000000000018</v>
      </c>
      <c r="G150" s="63">
        <f t="shared" si="7"/>
        <v>0.1367781155015198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0.76</v>
      </c>
      <c r="E151" s="55">
        <v>0.76</v>
      </c>
      <c r="F151" s="55">
        <f t="shared" si="6"/>
        <v>0</v>
      </c>
      <c r="G151" s="63">
        <f t="shared" si="7"/>
        <v>0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3.45</v>
      </c>
      <c r="E152" s="55">
        <v>2.91</v>
      </c>
      <c r="F152" s="55">
        <f t="shared" si="6"/>
        <v>-0.54</v>
      </c>
      <c r="G152" s="63">
        <f t="shared" si="7"/>
        <v>-0.15652173913043479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2.4</v>
      </c>
      <c r="E153" s="55">
        <v>2.0699999999999998</v>
      </c>
      <c r="F153" s="55">
        <f t="shared" si="6"/>
        <v>-0.33000000000000007</v>
      </c>
      <c r="G153" s="63">
        <f t="shared" si="7"/>
        <v>-0.13750000000000004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1.18</v>
      </c>
      <c r="E154" s="55">
        <v>1.89</v>
      </c>
      <c r="F154" s="55">
        <f t="shared" si="6"/>
        <v>0.71</v>
      </c>
      <c r="G154" s="63">
        <f t="shared" si="7"/>
        <v>0.60169491525423724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0</v>
      </c>
      <c r="E155" s="55">
        <v>0</v>
      </c>
      <c r="F155" s="55">
        <f t="shared" si="6"/>
        <v>0</v>
      </c>
      <c r="G155" s="63"/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1.86</v>
      </c>
      <c r="E156" s="55">
        <v>1.04</v>
      </c>
      <c r="F156" s="55">
        <f t="shared" si="6"/>
        <v>-0.82000000000000006</v>
      </c>
      <c r="G156" s="63">
        <f t="shared" si="7"/>
        <v>-0.44086021505376344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7.89</v>
      </c>
      <c r="E157" s="55">
        <v>7.5</v>
      </c>
      <c r="F157" s="55">
        <f t="shared" si="6"/>
        <v>-0.38999999999999968</v>
      </c>
      <c r="G157" s="63">
        <f t="shared" si="7"/>
        <v>-4.9429657794676771E-2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3.16</v>
      </c>
      <c r="E158" s="55">
        <v>2.73</v>
      </c>
      <c r="F158" s="55">
        <f t="shared" ref="F158:F195" si="8">E158-D158</f>
        <v>-0.43000000000000016</v>
      </c>
      <c r="G158" s="63">
        <f t="shared" ref="G158:G195" si="9">F158/D158</f>
        <v>-0.13607594936708864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5.07</v>
      </c>
      <c r="E159" s="55">
        <v>5.18</v>
      </c>
      <c r="F159" s="55">
        <f t="shared" si="8"/>
        <v>0.10999999999999943</v>
      </c>
      <c r="G159" s="63">
        <f t="shared" si="9"/>
        <v>2.169625246548312E-2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1.8</v>
      </c>
      <c r="E160" s="55">
        <v>2.66</v>
      </c>
      <c r="F160" s="55">
        <f t="shared" si="8"/>
        <v>0.8600000000000001</v>
      </c>
      <c r="G160" s="63">
        <f t="shared" si="9"/>
        <v>0.4777777777777778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2.65</v>
      </c>
      <c r="E161" s="55">
        <v>2.4700000000000002</v>
      </c>
      <c r="F161" s="55">
        <f t="shared" si="8"/>
        <v>-0.17999999999999972</v>
      </c>
      <c r="G161" s="63">
        <f t="shared" si="9"/>
        <v>-6.7924528301886694E-2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0.76</v>
      </c>
      <c r="E162" s="55">
        <v>0</v>
      </c>
      <c r="F162" s="55">
        <f t="shared" si="8"/>
        <v>-0.76</v>
      </c>
      <c r="G162" s="63">
        <f t="shared" si="9"/>
        <v>-1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0.75</v>
      </c>
      <c r="E163" s="55">
        <v>1.3</v>
      </c>
      <c r="F163" s="55">
        <f t="shared" si="8"/>
        <v>0.55000000000000004</v>
      </c>
      <c r="G163" s="63">
        <f t="shared" si="9"/>
        <v>0.73333333333333339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1.37</v>
      </c>
      <c r="E164" s="55">
        <v>1.37</v>
      </c>
      <c r="F164" s="55">
        <f t="shared" si="8"/>
        <v>0</v>
      </c>
      <c r="G164" s="63">
        <f t="shared" si="9"/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1.35</v>
      </c>
      <c r="E165" s="55">
        <v>1.42</v>
      </c>
      <c r="F165" s="55">
        <f t="shared" si="8"/>
        <v>6.999999999999984E-2</v>
      </c>
      <c r="G165" s="63">
        <f t="shared" si="9"/>
        <v>5.1851851851851732E-2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1.34</v>
      </c>
      <c r="E166" s="55">
        <v>1.78</v>
      </c>
      <c r="F166" s="55">
        <f t="shared" si="8"/>
        <v>0.43999999999999995</v>
      </c>
      <c r="G166" s="63">
        <f t="shared" si="9"/>
        <v>0.32835820895522383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2.5299999999999998</v>
      </c>
      <c r="E167" s="55">
        <v>2.98</v>
      </c>
      <c r="F167" s="55">
        <f t="shared" si="8"/>
        <v>0.45000000000000018</v>
      </c>
      <c r="G167" s="63">
        <f t="shared" si="9"/>
        <v>0.17786561264822143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1.9</v>
      </c>
      <c r="E168" s="55">
        <v>1.74</v>
      </c>
      <c r="F168" s="55">
        <f t="shared" si="8"/>
        <v>-0.15999999999999992</v>
      </c>
      <c r="G168" s="63">
        <f t="shared" si="9"/>
        <v>-8.421052631578943E-2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2.0499999999999998</v>
      </c>
      <c r="E169" s="55">
        <v>2.21</v>
      </c>
      <c r="F169" s="55">
        <f t="shared" si="8"/>
        <v>0.16000000000000014</v>
      </c>
      <c r="G169" s="63">
        <f t="shared" si="9"/>
        <v>7.8048780487804947E-2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2.5099999999999998</v>
      </c>
      <c r="E170" s="55">
        <v>2.09</v>
      </c>
      <c r="F170" s="55">
        <f t="shared" si="8"/>
        <v>-0.41999999999999993</v>
      </c>
      <c r="G170" s="63">
        <f t="shared" si="9"/>
        <v>-0.16733067729083664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1.59</v>
      </c>
      <c r="E171" s="55">
        <v>2.13</v>
      </c>
      <c r="F171" s="55">
        <f t="shared" si="8"/>
        <v>0.53999999999999981</v>
      </c>
      <c r="G171" s="63">
        <f t="shared" si="9"/>
        <v>0.33962264150943383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2.88</v>
      </c>
      <c r="E172" s="55">
        <v>2.67</v>
      </c>
      <c r="F172" s="55">
        <f t="shared" si="8"/>
        <v>-0.20999999999999996</v>
      </c>
      <c r="G172" s="63">
        <f t="shared" si="9"/>
        <v>-7.2916666666666657E-2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2.41</v>
      </c>
      <c r="E173" s="55">
        <v>2.1</v>
      </c>
      <c r="F173" s="55">
        <f t="shared" si="8"/>
        <v>-0.31000000000000005</v>
      </c>
      <c r="G173" s="63">
        <f t="shared" si="9"/>
        <v>-0.12863070539419089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2.33</v>
      </c>
      <c r="E174" s="55">
        <v>2.68</v>
      </c>
      <c r="F174" s="55">
        <f t="shared" si="8"/>
        <v>0.35000000000000009</v>
      </c>
      <c r="G174" s="63">
        <f t="shared" si="9"/>
        <v>0.15021459227467815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2.94</v>
      </c>
      <c r="E175" s="55">
        <v>3.15</v>
      </c>
      <c r="F175" s="55">
        <f t="shared" si="8"/>
        <v>0.20999999999999996</v>
      </c>
      <c r="G175" s="63">
        <f t="shared" si="9"/>
        <v>7.1428571428571425E-2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3.65</v>
      </c>
      <c r="E176" s="55">
        <v>3.09</v>
      </c>
      <c r="F176" s="55">
        <f t="shared" si="8"/>
        <v>-0.56000000000000005</v>
      </c>
      <c r="G176" s="63">
        <f t="shared" si="9"/>
        <v>-0.15342465753424658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3.94</v>
      </c>
      <c r="E177" s="55">
        <v>2.84</v>
      </c>
      <c r="F177" s="55">
        <f t="shared" si="8"/>
        <v>-1.1000000000000001</v>
      </c>
      <c r="G177" s="63">
        <f t="shared" si="9"/>
        <v>-0.27918781725888325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4.8499999999999996</v>
      </c>
      <c r="E178" s="55">
        <v>3.18</v>
      </c>
      <c r="F178" s="55">
        <f t="shared" si="8"/>
        <v>-1.6699999999999995</v>
      </c>
      <c r="G178" s="63">
        <f t="shared" si="9"/>
        <v>-0.34432989690721644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0.92</v>
      </c>
      <c r="E179" s="55">
        <v>1.04</v>
      </c>
      <c r="F179" s="55">
        <f t="shared" si="8"/>
        <v>0.12</v>
      </c>
      <c r="G179" s="63">
        <f t="shared" si="9"/>
        <v>0.13043478260869565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1.57</v>
      </c>
      <c r="E180" s="55">
        <v>1.57</v>
      </c>
      <c r="F180" s="55">
        <f t="shared" si="8"/>
        <v>0</v>
      </c>
      <c r="G180" s="63">
        <f t="shared" si="9"/>
        <v>0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0.55000000000000004</v>
      </c>
      <c r="E181" s="55">
        <v>0.55000000000000004</v>
      </c>
      <c r="F181" s="55">
        <f t="shared" si="8"/>
        <v>0</v>
      </c>
      <c r="G181" s="63">
        <f t="shared" si="9"/>
        <v>0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0.79</v>
      </c>
      <c r="E182" s="55">
        <v>0.48</v>
      </c>
      <c r="F182" s="55">
        <f t="shared" si="8"/>
        <v>-0.31000000000000005</v>
      </c>
      <c r="G182" s="63">
        <f t="shared" si="9"/>
        <v>-0.39240506329113928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2.4700000000000002</v>
      </c>
      <c r="E183" s="55">
        <v>4.43</v>
      </c>
      <c r="F183" s="55">
        <f t="shared" si="8"/>
        <v>1.9599999999999995</v>
      </c>
      <c r="G183" s="63">
        <f t="shared" si="9"/>
        <v>0.79352226720647745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1.73</v>
      </c>
      <c r="E184" s="55">
        <v>1.31</v>
      </c>
      <c r="F184" s="55">
        <f t="shared" si="8"/>
        <v>-0.41999999999999993</v>
      </c>
      <c r="G184" s="63">
        <f t="shared" si="9"/>
        <v>-0.2427745664739884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2.44</v>
      </c>
      <c r="E185" s="55">
        <v>1.96</v>
      </c>
      <c r="F185" s="55">
        <f t="shared" si="8"/>
        <v>-0.48</v>
      </c>
      <c r="G185" s="63">
        <f t="shared" si="9"/>
        <v>-0.19672131147540983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1.21</v>
      </c>
      <c r="E186" s="55">
        <v>1.21</v>
      </c>
      <c r="F186" s="55">
        <f t="shared" si="8"/>
        <v>0</v>
      </c>
      <c r="G186" s="63">
        <f t="shared" si="9"/>
        <v>0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0.97</v>
      </c>
      <c r="E187" s="55">
        <v>0.97</v>
      </c>
      <c r="F187" s="55">
        <f t="shared" si="8"/>
        <v>0</v>
      </c>
      <c r="G187" s="63">
        <f t="shared" si="9"/>
        <v>0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2.5</v>
      </c>
      <c r="E188" s="55">
        <v>3.24</v>
      </c>
      <c r="F188" s="55">
        <f t="shared" si="8"/>
        <v>0.74000000000000021</v>
      </c>
      <c r="G188" s="63">
        <f t="shared" si="9"/>
        <v>0.2960000000000001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1.96</v>
      </c>
      <c r="E189" s="55">
        <v>1.96</v>
      </c>
      <c r="F189" s="55">
        <f t="shared" si="8"/>
        <v>0</v>
      </c>
      <c r="G189" s="63">
        <f t="shared" si="9"/>
        <v>0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2.34</v>
      </c>
      <c r="E190" s="55">
        <v>2.0299999999999998</v>
      </c>
      <c r="F190" s="55">
        <f t="shared" si="8"/>
        <v>-0.31000000000000005</v>
      </c>
      <c r="G190" s="63">
        <f t="shared" si="9"/>
        <v>-0.13247863247863251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2.2000000000000002</v>
      </c>
      <c r="E191" s="55">
        <v>2.4</v>
      </c>
      <c r="F191" s="55">
        <f t="shared" si="8"/>
        <v>0.19999999999999973</v>
      </c>
      <c r="G191" s="63">
        <f t="shared" si="9"/>
        <v>9.0909090909090787E-2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0.83</v>
      </c>
      <c r="E192" s="55">
        <v>2.2000000000000002</v>
      </c>
      <c r="F192" s="55">
        <f t="shared" si="8"/>
        <v>1.37</v>
      </c>
      <c r="G192" s="63">
        <f t="shared" si="9"/>
        <v>1.6506024096385545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1.05</v>
      </c>
      <c r="E193" s="55">
        <v>1.49</v>
      </c>
      <c r="F193" s="55">
        <f t="shared" si="8"/>
        <v>0.43999999999999995</v>
      </c>
      <c r="G193" s="63">
        <f t="shared" si="9"/>
        <v>0.419047619047619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2.15</v>
      </c>
      <c r="E194" s="55">
        <v>1.9</v>
      </c>
      <c r="F194" s="55">
        <f t="shared" si="8"/>
        <v>-0.25</v>
      </c>
      <c r="G194" s="63">
        <f t="shared" si="9"/>
        <v>-0.11627906976744186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1.82</v>
      </c>
      <c r="E195" s="55">
        <v>1.58</v>
      </c>
      <c r="F195" s="55">
        <f t="shared" si="8"/>
        <v>-0.24</v>
      </c>
      <c r="G195" s="63">
        <f t="shared" si="9"/>
        <v>-0.13186813186813187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5.1100000000000003</v>
      </c>
      <c r="E196" s="55">
        <v>4.7300000000000004</v>
      </c>
      <c r="F196" s="55">
        <f t="shared" ref="F196:F213" si="10">E196-D196</f>
        <v>-0.37999999999999989</v>
      </c>
      <c r="G196" s="63">
        <f t="shared" ref="G196:G213" si="11">F196/D196</f>
        <v>-7.4363992172211318E-2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0.83</v>
      </c>
      <c r="E197" s="55">
        <v>1.1100000000000001</v>
      </c>
      <c r="F197" s="55">
        <f t="shared" si="10"/>
        <v>0.28000000000000014</v>
      </c>
      <c r="G197" s="63">
        <f t="shared" si="11"/>
        <v>0.33734939759036164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2.4</v>
      </c>
      <c r="E198" s="55">
        <v>1.49</v>
      </c>
      <c r="F198" s="55">
        <f t="shared" si="10"/>
        <v>-0.90999999999999992</v>
      </c>
      <c r="G198" s="63">
        <f t="shared" si="11"/>
        <v>-0.37916666666666665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2.37</v>
      </c>
      <c r="E199" s="55">
        <v>2.89</v>
      </c>
      <c r="F199" s="55">
        <f t="shared" si="10"/>
        <v>0.52</v>
      </c>
      <c r="G199" s="63">
        <f t="shared" si="11"/>
        <v>0.21940928270042193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0.36</v>
      </c>
      <c r="E200" s="55">
        <v>0.74</v>
      </c>
      <c r="F200" s="55">
        <f t="shared" si="10"/>
        <v>0.38</v>
      </c>
      <c r="G200" s="63">
        <f t="shared" si="11"/>
        <v>1.0555555555555556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1.61</v>
      </c>
      <c r="E201" s="55">
        <v>1.61</v>
      </c>
      <c r="F201" s="55">
        <f t="shared" si="10"/>
        <v>0</v>
      </c>
      <c r="G201" s="63">
        <f t="shared" si="11"/>
        <v>0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1.23</v>
      </c>
      <c r="E202" s="55">
        <v>1.29</v>
      </c>
      <c r="F202" s="55">
        <f t="shared" si="10"/>
        <v>6.0000000000000053E-2</v>
      </c>
      <c r="G202" s="63">
        <f t="shared" si="11"/>
        <v>4.8780487804878092E-2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3.33</v>
      </c>
      <c r="E203" s="55">
        <v>2.88</v>
      </c>
      <c r="F203" s="55">
        <f t="shared" si="10"/>
        <v>-0.45000000000000018</v>
      </c>
      <c r="G203" s="63">
        <f t="shared" si="11"/>
        <v>-0.1351351351351352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1.8</v>
      </c>
      <c r="E204" s="55">
        <v>1.93</v>
      </c>
      <c r="F204" s="55">
        <f t="shared" si="10"/>
        <v>0.12999999999999989</v>
      </c>
      <c r="G204" s="63">
        <f t="shared" si="11"/>
        <v>7.222222222222216E-2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0.81</v>
      </c>
      <c r="E205" s="55">
        <v>1.1399999999999999</v>
      </c>
      <c r="F205" s="55">
        <f t="shared" si="10"/>
        <v>0.32999999999999985</v>
      </c>
      <c r="G205" s="63">
        <f t="shared" si="11"/>
        <v>0.40740740740740722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1.83</v>
      </c>
      <c r="E206" s="55">
        <v>1.83</v>
      </c>
      <c r="F206" s="55">
        <f t="shared" si="10"/>
        <v>0</v>
      </c>
      <c r="G206" s="63">
        <f t="shared" si="11"/>
        <v>0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0.47</v>
      </c>
      <c r="E207" s="55">
        <v>0.76</v>
      </c>
      <c r="F207" s="55">
        <f t="shared" si="10"/>
        <v>0.29000000000000004</v>
      </c>
      <c r="G207" s="63">
        <f t="shared" si="11"/>
        <v>0.61702127659574479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2.34</v>
      </c>
      <c r="E208" s="55">
        <v>2.35</v>
      </c>
      <c r="F208" s="55">
        <f t="shared" si="10"/>
        <v>1.0000000000000231E-2</v>
      </c>
      <c r="G208" s="63">
        <f t="shared" si="11"/>
        <v>4.2735042735043728E-3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0.52</v>
      </c>
      <c r="E209" s="55">
        <v>0.42</v>
      </c>
      <c r="F209" s="55">
        <f t="shared" si="10"/>
        <v>-0.10000000000000003</v>
      </c>
      <c r="G209" s="63">
        <f t="shared" si="11"/>
        <v>-0.19230769230769237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0.63</v>
      </c>
      <c r="E210" s="55">
        <v>1.29</v>
      </c>
      <c r="F210" s="55">
        <f t="shared" si="10"/>
        <v>0.66</v>
      </c>
      <c r="G210" s="63">
        <f t="shared" si="11"/>
        <v>1.0476190476190477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0.94</v>
      </c>
      <c r="E211" s="55">
        <v>1.24</v>
      </c>
      <c r="F211" s="55">
        <f t="shared" si="10"/>
        <v>0.30000000000000004</v>
      </c>
      <c r="G211" s="63">
        <f t="shared" si="11"/>
        <v>0.31914893617021284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2.08</v>
      </c>
      <c r="E212" s="55">
        <v>2.13</v>
      </c>
      <c r="F212" s="55">
        <f t="shared" si="10"/>
        <v>4.9999999999999822E-2</v>
      </c>
      <c r="G212" s="63">
        <f t="shared" si="11"/>
        <v>2.4038461538461453E-2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2.5299999999999998</v>
      </c>
      <c r="E213" s="55">
        <v>1.8</v>
      </c>
      <c r="F213" s="55">
        <f t="shared" si="10"/>
        <v>-0.72999999999999976</v>
      </c>
      <c r="G213" s="63">
        <f t="shared" si="11"/>
        <v>-0.28853754940711457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E214" s="55">
        <v>2.70288697785587</v>
      </c>
      <c r="F214" s="55">
        <f t="shared" ref="F214" si="12">E214-D214</f>
        <v>2.70288697785587</v>
      </c>
      <c r="G214" s="63"/>
      <c r="R214" s="55"/>
      <c r="S214" s="55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7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442</v>
      </c>
      <c r="E1" s="61" t="s">
        <v>443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2.56</v>
      </c>
      <c r="E2" s="53">
        <v>2.52</v>
      </c>
      <c r="F2" s="53">
        <f>E2-D2</f>
        <v>-4.0000000000000036E-2</v>
      </c>
      <c r="G2" s="54">
        <f>F2/D2</f>
        <v>-1.5625000000000014E-2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2.77</v>
      </c>
      <c r="E3" s="55">
        <v>3.05</v>
      </c>
      <c r="F3" s="55">
        <f t="shared" ref="F3:F4" si="0">E3-D3</f>
        <v>0.2799999999999998</v>
      </c>
      <c r="G3" s="56">
        <f t="shared" ref="G3:G4" si="1">F3/D3</f>
        <v>0.10108303249097465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4.6100000000000003</v>
      </c>
      <c r="E4" s="55">
        <v>4.74</v>
      </c>
      <c r="F4" s="55">
        <f t="shared" si="0"/>
        <v>0.12999999999999989</v>
      </c>
      <c r="G4" s="56">
        <f t="shared" si="1"/>
        <v>2.8199566160520582E-2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2.44</v>
      </c>
      <c r="E5" s="55">
        <v>2.38</v>
      </c>
      <c r="F5" s="55">
        <f t="shared" ref="F5:F68" si="2">E5-D5</f>
        <v>-6.0000000000000053E-2</v>
      </c>
      <c r="G5" s="56">
        <f t="shared" ref="G5:G68" si="3">F5/D5</f>
        <v>-2.4590163934426253E-2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3.89</v>
      </c>
      <c r="E6" s="55">
        <v>3.38</v>
      </c>
      <c r="F6" s="55">
        <f t="shared" si="2"/>
        <v>-0.51000000000000023</v>
      </c>
      <c r="G6" s="56">
        <f t="shared" si="3"/>
        <v>-0.13110539845758359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2.71</v>
      </c>
      <c r="E7" s="55">
        <v>2.69</v>
      </c>
      <c r="F7" s="55">
        <f t="shared" si="2"/>
        <v>-2.0000000000000018E-2</v>
      </c>
      <c r="G7" s="56">
        <f t="shared" si="3"/>
        <v>-7.3800738007380141E-3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2.76</v>
      </c>
      <c r="E8" s="55">
        <v>2.62</v>
      </c>
      <c r="F8" s="55">
        <f t="shared" si="2"/>
        <v>-0.13999999999999968</v>
      </c>
      <c r="G8" s="56">
        <f t="shared" si="3"/>
        <v>-5.0724637681159306E-2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2.87</v>
      </c>
      <c r="E9" s="55">
        <v>2.78</v>
      </c>
      <c r="F9" s="55">
        <f t="shared" si="2"/>
        <v>-9.0000000000000302E-2</v>
      </c>
      <c r="G9" s="56">
        <f t="shared" si="3"/>
        <v>-3.1358885017421706E-2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1.94</v>
      </c>
      <c r="E10" s="55">
        <v>1.99</v>
      </c>
      <c r="F10" s="55">
        <f t="shared" si="2"/>
        <v>5.0000000000000044E-2</v>
      </c>
      <c r="G10" s="56">
        <f t="shared" si="3"/>
        <v>2.5773195876288683E-2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3.1</v>
      </c>
      <c r="E11" s="55">
        <v>2.85</v>
      </c>
      <c r="F11" s="55">
        <f t="shared" si="2"/>
        <v>-0.25</v>
      </c>
      <c r="G11" s="56">
        <f t="shared" si="3"/>
        <v>-8.0645161290322578E-2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3.2</v>
      </c>
      <c r="E12" s="55">
        <v>3.3</v>
      </c>
      <c r="F12" s="55">
        <f t="shared" si="2"/>
        <v>9.9999999999999645E-2</v>
      </c>
      <c r="G12" s="56">
        <f t="shared" si="3"/>
        <v>3.1249999999999889E-2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2.87</v>
      </c>
      <c r="E13" s="55">
        <v>2.81</v>
      </c>
      <c r="F13" s="55">
        <f t="shared" si="2"/>
        <v>-6.0000000000000053E-2</v>
      </c>
      <c r="G13" s="56">
        <f t="shared" si="3"/>
        <v>-2.0905923344947754E-2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2.5099999999999998</v>
      </c>
      <c r="E14" s="55">
        <v>2.39</v>
      </c>
      <c r="F14" s="55">
        <f t="shared" si="2"/>
        <v>-0.11999999999999966</v>
      </c>
      <c r="G14" s="56">
        <f t="shared" si="3"/>
        <v>-4.7808764940238911E-2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1.77</v>
      </c>
      <c r="E15" s="55">
        <v>1.53</v>
      </c>
      <c r="F15" s="55">
        <f t="shared" si="2"/>
        <v>-0.24</v>
      </c>
      <c r="G15" s="56">
        <f t="shared" si="3"/>
        <v>-0.13559322033898305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1.57</v>
      </c>
      <c r="E16" s="55">
        <v>1.81</v>
      </c>
      <c r="F16" s="55">
        <f t="shared" si="2"/>
        <v>0.24</v>
      </c>
      <c r="G16" s="56">
        <f t="shared" si="3"/>
        <v>0.15286624203821655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3.81</v>
      </c>
      <c r="E17" s="55">
        <v>3.64</v>
      </c>
      <c r="F17" s="55">
        <f t="shared" si="2"/>
        <v>-0.16999999999999993</v>
      </c>
      <c r="G17" s="56">
        <f t="shared" si="3"/>
        <v>-4.4619422572178456E-2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4.08</v>
      </c>
      <c r="E18" s="55">
        <v>4.46</v>
      </c>
      <c r="F18" s="55">
        <f t="shared" si="2"/>
        <v>0.37999999999999989</v>
      </c>
      <c r="G18" s="56">
        <f t="shared" si="3"/>
        <v>9.3137254901960759E-2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2.82</v>
      </c>
      <c r="E19" s="55">
        <v>2.63</v>
      </c>
      <c r="F19" s="55">
        <f t="shared" si="2"/>
        <v>-0.18999999999999995</v>
      </c>
      <c r="G19" s="56">
        <f t="shared" si="3"/>
        <v>-6.7375886524822681E-2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2</v>
      </c>
      <c r="E20" s="55">
        <v>2.64</v>
      </c>
      <c r="F20" s="55">
        <f t="shared" si="2"/>
        <v>0.64000000000000012</v>
      </c>
      <c r="G20" s="56">
        <f t="shared" si="3"/>
        <v>0.32000000000000006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1.85</v>
      </c>
      <c r="E21" s="55">
        <v>1.93</v>
      </c>
      <c r="F21" s="55">
        <f t="shared" si="2"/>
        <v>7.9999999999999849E-2</v>
      </c>
      <c r="G21" s="56">
        <f t="shared" si="3"/>
        <v>4.3243243243243162E-2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2.66</v>
      </c>
      <c r="E22" s="55">
        <v>2.15</v>
      </c>
      <c r="F22" s="55">
        <f t="shared" si="2"/>
        <v>-0.51000000000000023</v>
      </c>
      <c r="G22" s="56">
        <f t="shared" si="3"/>
        <v>-0.19172932330827075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1.88</v>
      </c>
      <c r="E23" s="55">
        <v>1.65</v>
      </c>
      <c r="F23" s="55">
        <f t="shared" si="2"/>
        <v>-0.22999999999999998</v>
      </c>
      <c r="G23" s="56">
        <f t="shared" si="3"/>
        <v>-0.12234042553191489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2.2200000000000002</v>
      </c>
      <c r="E24" s="55">
        <v>2.1800000000000002</v>
      </c>
      <c r="F24" s="55">
        <f t="shared" si="2"/>
        <v>-4.0000000000000036E-2</v>
      </c>
      <c r="G24" s="56">
        <f t="shared" si="3"/>
        <v>-1.8018018018018032E-2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2.0099999999999998</v>
      </c>
      <c r="E25" s="55">
        <v>1.8</v>
      </c>
      <c r="F25" s="55">
        <f t="shared" si="2"/>
        <v>-0.20999999999999974</v>
      </c>
      <c r="G25" s="56">
        <f t="shared" si="3"/>
        <v>-0.10447761194029839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2.5099999999999998</v>
      </c>
      <c r="E26" s="55">
        <v>2.9</v>
      </c>
      <c r="F26" s="55">
        <f t="shared" si="2"/>
        <v>0.39000000000000012</v>
      </c>
      <c r="G26" s="56">
        <f t="shared" si="3"/>
        <v>0.15537848605577695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4.3</v>
      </c>
      <c r="E27" s="55">
        <v>3.86</v>
      </c>
      <c r="F27" s="55">
        <f t="shared" si="2"/>
        <v>-0.43999999999999995</v>
      </c>
      <c r="G27" s="56">
        <f t="shared" si="3"/>
        <v>-0.10232558139534884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2.85</v>
      </c>
      <c r="E28" s="55">
        <v>2.77</v>
      </c>
      <c r="F28" s="55">
        <f t="shared" si="2"/>
        <v>-8.0000000000000071E-2</v>
      </c>
      <c r="G28" s="56">
        <f t="shared" si="3"/>
        <v>-2.8070175438596516E-2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1.1299999999999999</v>
      </c>
      <c r="E29" s="55">
        <v>1.17</v>
      </c>
      <c r="F29" s="55">
        <f t="shared" si="2"/>
        <v>4.0000000000000036E-2</v>
      </c>
      <c r="G29" s="56">
        <f t="shared" si="3"/>
        <v>3.5398230088495609E-2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3.88</v>
      </c>
      <c r="E30" s="55">
        <v>3.8</v>
      </c>
      <c r="F30" s="55">
        <f t="shared" si="2"/>
        <v>-8.0000000000000071E-2</v>
      </c>
      <c r="G30" s="56">
        <f t="shared" si="3"/>
        <v>-2.0618556701030948E-2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4.28</v>
      </c>
      <c r="E31" s="55">
        <v>4.22</v>
      </c>
      <c r="F31" s="55">
        <f t="shared" si="2"/>
        <v>-6.0000000000000497E-2</v>
      </c>
      <c r="G31" s="56">
        <f t="shared" si="3"/>
        <v>-1.4018691588785163E-2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2.04</v>
      </c>
      <c r="E32" s="55">
        <v>1.77</v>
      </c>
      <c r="F32" s="55">
        <f t="shared" si="2"/>
        <v>-0.27</v>
      </c>
      <c r="G32" s="56">
        <f t="shared" si="3"/>
        <v>-0.13235294117647059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3.83</v>
      </c>
      <c r="E33" s="55">
        <v>5</v>
      </c>
      <c r="F33" s="55">
        <f t="shared" si="2"/>
        <v>1.17</v>
      </c>
      <c r="G33" s="56">
        <f t="shared" si="3"/>
        <v>0.3054830287206266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2.12</v>
      </c>
      <c r="E34" s="55">
        <v>2.09</v>
      </c>
      <c r="F34" s="55">
        <f t="shared" si="2"/>
        <v>-3.0000000000000249E-2</v>
      </c>
      <c r="G34" s="56">
        <f t="shared" si="3"/>
        <v>-1.4150943396226532E-2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2.93</v>
      </c>
      <c r="E35" s="55">
        <v>2.44</v>
      </c>
      <c r="F35" s="55">
        <f t="shared" si="2"/>
        <v>-0.49000000000000021</v>
      </c>
      <c r="G35" s="56">
        <f t="shared" si="3"/>
        <v>-0.16723549488054615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2.35</v>
      </c>
      <c r="E36" s="55">
        <v>2.34</v>
      </c>
      <c r="F36" s="55">
        <f t="shared" si="2"/>
        <v>-1.0000000000000231E-2</v>
      </c>
      <c r="G36" s="56">
        <f t="shared" si="3"/>
        <v>-4.2553191489362683E-3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1.7</v>
      </c>
      <c r="E37" s="55">
        <v>1.76</v>
      </c>
      <c r="F37" s="55">
        <f t="shared" si="2"/>
        <v>6.0000000000000053E-2</v>
      </c>
      <c r="G37" s="56">
        <f t="shared" si="3"/>
        <v>3.5294117647058858E-2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2.2999999999999998</v>
      </c>
      <c r="E38" s="55">
        <v>2.2999999999999998</v>
      </c>
      <c r="F38" s="55">
        <f t="shared" si="2"/>
        <v>0</v>
      </c>
      <c r="G38" s="56">
        <f t="shared" si="3"/>
        <v>0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2.36</v>
      </c>
      <c r="E39" s="55">
        <v>1.96</v>
      </c>
      <c r="F39" s="55">
        <f t="shared" si="2"/>
        <v>-0.39999999999999991</v>
      </c>
      <c r="G39" s="56">
        <f t="shared" si="3"/>
        <v>-0.16949152542372878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2.2200000000000002</v>
      </c>
      <c r="E40" s="55">
        <v>2.11</v>
      </c>
      <c r="F40" s="55">
        <f t="shared" si="2"/>
        <v>-0.11000000000000032</v>
      </c>
      <c r="G40" s="56">
        <f t="shared" si="3"/>
        <v>-4.9549549549549689E-2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1.94</v>
      </c>
      <c r="E41" s="55">
        <v>1.82</v>
      </c>
      <c r="F41" s="55">
        <f t="shared" si="2"/>
        <v>-0.11999999999999988</v>
      </c>
      <c r="G41" s="56">
        <f t="shared" si="3"/>
        <v>-6.1855670103092723E-2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2.27</v>
      </c>
      <c r="E42" s="55">
        <v>2.2400000000000002</v>
      </c>
      <c r="F42" s="55">
        <f t="shared" si="2"/>
        <v>-2.9999999999999805E-2</v>
      </c>
      <c r="G42" s="56">
        <f t="shared" si="3"/>
        <v>-1.3215859030836918E-2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3.05</v>
      </c>
      <c r="E43" s="55">
        <v>3.18</v>
      </c>
      <c r="F43" s="55">
        <f t="shared" si="2"/>
        <v>0.13000000000000034</v>
      </c>
      <c r="G43" s="56">
        <f t="shared" si="3"/>
        <v>4.2622950819672246E-2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2.5499999999999998</v>
      </c>
      <c r="E44" s="55">
        <v>3.58</v>
      </c>
      <c r="F44" s="55">
        <f t="shared" si="2"/>
        <v>1.0300000000000002</v>
      </c>
      <c r="G44" s="56">
        <f t="shared" si="3"/>
        <v>0.4039215686274511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2.12</v>
      </c>
      <c r="E45" s="55">
        <v>2.14</v>
      </c>
      <c r="F45" s="55">
        <f t="shared" si="2"/>
        <v>2.0000000000000018E-2</v>
      </c>
      <c r="G45" s="56">
        <f t="shared" si="3"/>
        <v>9.4339622641509517E-3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2.76</v>
      </c>
      <c r="E46" s="55">
        <v>2.97</v>
      </c>
      <c r="F46" s="55">
        <f t="shared" si="2"/>
        <v>0.21000000000000041</v>
      </c>
      <c r="G46" s="56">
        <f t="shared" si="3"/>
        <v>7.6086956521739288E-2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3.67</v>
      </c>
      <c r="E47" s="55">
        <v>3.17</v>
      </c>
      <c r="F47" s="55">
        <f t="shared" si="2"/>
        <v>-0.5</v>
      </c>
      <c r="G47" s="56">
        <f t="shared" si="3"/>
        <v>-0.13623978201634879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2.78</v>
      </c>
      <c r="E48" s="55">
        <v>2.89</v>
      </c>
      <c r="F48" s="55">
        <f t="shared" si="2"/>
        <v>0.11000000000000032</v>
      </c>
      <c r="G48" s="56">
        <f t="shared" si="3"/>
        <v>3.9568345323741122E-2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3</v>
      </c>
      <c r="E49" s="55">
        <v>3.96</v>
      </c>
      <c r="F49" s="55">
        <f t="shared" si="2"/>
        <v>0.96</v>
      </c>
      <c r="G49" s="56">
        <f t="shared" si="3"/>
        <v>0.32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2.0499999999999998</v>
      </c>
      <c r="E50" s="55">
        <v>2.33</v>
      </c>
      <c r="F50" s="55">
        <f t="shared" si="2"/>
        <v>0.28000000000000025</v>
      </c>
      <c r="G50" s="56">
        <f t="shared" si="3"/>
        <v>0.13658536585365866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2.85</v>
      </c>
      <c r="E51" s="55">
        <v>2.52</v>
      </c>
      <c r="F51" s="55">
        <f t="shared" si="2"/>
        <v>-0.33000000000000007</v>
      </c>
      <c r="G51" s="56">
        <f t="shared" si="3"/>
        <v>-0.11578947368421055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2.31</v>
      </c>
      <c r="E52" s="55">
        <v>2.3199999999999998</v>
      </c>
      <c r="F52" s="55">
        <f t="shared" si="2"/>
        <v>9.9999999999997868E-3</v>
      </c>
      <c r="G52" s="56">
        <f t="shared" si="3"/>
        <v>4.3290043290042362E-3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3.03</v>
      </c>
      <c r="E53" s="55">
        <v>2.37</v>
      </c>
      <c r="F53" s="55">
        <f t="shared" si="2"/>
        <v>-0.6599999999999997</v>
      </c>
      <c r="G53" s="56">
        <f t="shared" si="3"/>
        <v>-0.21782178217821774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1.9</v>
      </c>
      <c r="E54" s="55">
        <v>1.94</v>
      </c>
      <c r="F54" s="55">
        <f t="shared" si="2"/>
        <v>4.0000000000000036E-2</v>
      </c>
      <c r="G54" s="56">
        <f t="shared" si="3"/>
        <v>2.1052631578947389E-2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3.4</v>
      </c>
      <c r="E55" s="55">
        <v>3</v>
      </c>
      <c r="F55" s="55">
        <f t="shared" si="2"/>
        <v>-0.39999999999999991</v>
      </c>
      <c r="G55" s="56">
        <f t="shared" si="3"/>
        <v>-0.11764705882352938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3.43</v>
      </c>
      <c r="E56" s="55">
        <v>3.17</v>
      </c>
      <c r="F56" s="55">
        <f t="shared" si="2"/>
        <v>-0.26000000000000023</v>
      </c>
      <c r="G56" s="56">
        <f t="shared" si="3"/>
        <v>-7.5801749271137087E-2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2.38</v>
      </c>
      <c r="E57" s="55">
        <v>2.4</v>
      </c>
      <c r="F57" s="55">
        <f t="shared" si="2"/>
        <v>2.0000000000000018E-2</v>
      </c>
      <c r="G57" s="56">
        <f t="shared" si="3"/>
        <v>8.4033613445378234E-3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2.5099999999999998</v>
      </c>
      <c r="E58" s="55">
        <v>2.95</v>
      </c>
      <c r="F58" s="55">
        <f t="shared" si="2"/>
        <v>0.44000000000000039</v>
      </c>
      <c r="G58" s="56">
        <f t="shared" si="3"/>
        <v>0.17529880478087667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3.19</v>
      </c>
      <c r="E59" s="55">
        <v>3.1</v>
      </c>
      <c r="F59" s="55">
        <f t="shared" si="2"/>
        <v>-8.9999999999999858E-2</v>
      </c>
      <c r="G59" s="56">
        <f t="shared" si="3"/>
        <v>-2.8213166144200583E-2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1.75</v>
      </c>
      <c r="E60" s="55">
        <v>2.0299999999999998</v>
      </c>
      <c r="F60" s="55">
        <f t="shared" si="2"/>
        <v>0.2799999999999998</v>
      </c>
      <c r="G60" s="56">
        <f t="shared" si="3"/>
        <v>0.15999999999999989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3.62</v>
      </c>
      <c r="E61" s="55">
        <v>3.46</v>
      </c>
      <c r="F61" s="55">
        <f t="shared" si="2"/>
        <v>-0.16000000000000014</v>
      </c>
      <c r="G61" s="56">
        <f t="shared" si="3"/>
        <v>-4.4198895027624349E-2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2.68</v>
      </c>
      <c r="E62" s="55">
        <v>2.35</v>
      </c>
      <c r="F62" s="55">
        <f t="shared" si="2"/>
        <v>-0.33000000000000007</v>
      </c>
      <c r="G62" s="56">
        <f t="shared" si="3"/>
        <v>-0.12313432835820898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2</v>
      </c>
      <c r="E63" s="55">
        <v>1.97</v>
      </c>
      <c r="F63" s="55">
        <f t="shared" si="2"/>
        <v>-3.0000000000000027E-2</v>
      </c>
      <c r="G63" s="56">
        <f t="shared" si="3"/>
        <v>-1.5000000000000013E-2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3.03</v>
      </c>
      <c r="E64" s="55">
        <v>3.12</v>
      </c>
      <c r="F64" s="55">
        <f t="shared" si="2"/>
        <v>9.0000000000000302E-2</v>
      </c>
      <c r="G64" s="56">
        <f t="shared" si="3"/>
        <v>2.9702970297029806E-2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3.53</v>
      </c>
      <c r="E65" s="55">
        <v>3.13</v>
      </c>
      <c r="F65" s="55">
        <f t="shared" si="2"/>
        <v>-0.39999999999999991</v>
      </c>
      <c r="G65" s="56">
        <f t="shared" si="3"/>
        <v>-0.11331444759206798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1.87</v>
      </c>
      <c r="E66" s="55">
        <v>1.46</v>
      </c>
      <c r="F66" s="55">
        <f t="shared" si="2"/>
        <v>-0.41000000000000014</v>
      </c>
      <c r="G66" s="56">
        <f t="shared" si="3"/>
        <v>-0.21925133689839579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1.69</v>
      </c>
      <c r="E67" s="55">
        <v>1.94</v>
      </c>
      <c r="F67" s="55">
        <f t="shared" si="2"/>
        <v>0.25</v>
      </c>
      <c r="G67" s="56">
        <f t="shared" si="3"/>
        <v>0.14792899408284024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2.3199999999999998</v>
      </c>
      <c r="E68" s="55">
        <v>2.36</v>
      </c>
      <c r="F68" s="55">
        <f t="shared" si="2"/>
        <v>4.0000000000000036E-2</v>
      </c>
      <c r="G68" s="56">
        <f t="shared" si="3"/>
        <v>1.7241379310344845E-2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2.98</v>
      </c>
      <c r="E69" s="55">
        <v>3.33</v>
      </c>
      <c r="F69" s="55">
        <f t="shared" ref="F69:F132" si="4">E69-D69</f>
        <v>0.35000000000000009</v>
      </c>
      <c r="G69" s="56">
        <f t="shared" ref="G69:G132" si="5">F69/D69</f>
        <v>0.11744966442953023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2.46</v>
      </c>
      <c r="E70" s="55">
        <v>2.31</v>
      </c>
      <c r="F70" s="55">
        <f t="shared" si="4"/>
        <v>-0.14999999999999991</v>
      </c>
      <c r="G70" s="56">
        <f t="shared" si="5"/>
        <v>-6.0975609756097525E-2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2.86</v>
      </c>
      <c r="E71" s="55">
        <v>2.66</v>
      </c>
      <c r="F71" s="55">
        <f t="shared" si="4"/>
        <v>-0.19999999999999973</v>
      </c>
      <c r="G71" s="56">
        <f t="shared" si="5"/>
        <v>-6.9930069930069838E-2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2.5</v>
      </c>
      <c r="E72" s="55">
        <v>2.48</v>
      </c>
      <c r="F72" s="55">
        <f t="shared" si="4"/>
        <v>-2.0000000000000018E-2</v>
      </c>
      <c r="G72" s="56">
        <f t="shared" si="5"/>
        <v>-8.0000000000000071E-3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1.64</v>
      </c>
      <c r="E73" s="55">
        <v>1.59</v>
      </c>
      <c r="F73" s="55">
        <f t="shared" si="4"/>
        <v>-4.9999999999999822E-2</v>
      </c>
      <c r="G73" s="56">
        <f t="shared" si="5"/>
        <v>-3.0487804878048672E-2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1.88</v>
      </c>
      <c r="E74" s="55">
        <v>1.79</v>
      </c>
      <c r="F74" s="55">
        <f t="shared" si="4"/>
        <v>-8.9999999999999858E-2</v>
      </c>
      <c r="G74" s="56">
        <f t="shared" si="5"/>
        <v>-4.7872340425531845E-2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2.5099999999999998</v>
      </c>
      <c r="E75" s="55">
        <v>2.56</v>
      </c>
      <c r="F75" s="55">
        <f t="shared" si="4"/>
        <v>5.0000000000000266E-2</v>
      </c>
      <c r="G75" s="56">
        <f t="shared" si="5"/>
        <v>1.9920318725099709E-2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2.2599999999999998</v>
      </c>
      <c r="E76" s="55">
        <v>3.17</v>
      </c>
      <c r="F76" s="55">
        <f t="shared" si="4"/>
        <v>0.91000000000000014</v>
      </c>
      <c r="G76" s="56">
        <f t="shared" si="5"/>
        <v>0.40265486725663729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2.76</v>
      </c>
      <c r="E77" s="55">
        <v>2.48</v>
      </c>
      <c r="F77" s="55">
        <f t="shared" si="4"/>
        <v>-0.2799999999999998</v>
      </c>
      <c r="G77" s="56">
        <f t="shared" si="5"/>
        <v>-0.10144927536231878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2.79</v>
      </c>
      <c r="E78" s="55">
        <v>3.23</v>
      </c>
      <c r="F78" s="55">
        <f t="shared" si="4"/>
        <v>0.43999999999999995</v>
      </c>
      <c r="G78" s="56">
        <f t="shared" si="5"/>
        <v>0.15770609318996415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2.72</v>
      </c>
      <c r="E79" s="55">
        <v>2.61</v>
      </c>
      <c r="F79" s="55">
        <f t="shared" si="4"/>
        <v>-0.11000000000000032</v>
      </c>
      <c r="G79" s="56">
        <f t="shared" si="5"/>
        <v>-4.0441176470588348E-2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4.3</v>
      </c>
      <c r="E80" s="55">
        <v>4.3899999999999997</v>
      </c>
      <c r="F80" s="55">
        <f t="shared" si="4"/>
        <v>8.9999999999999858E-2</v>
      </c>
      <c r="G80" s="56">
        <f t="shared" si="5"/>
        <v>2.0930232558139503E-2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2.57</v>
      </c>
      <c r="E81" s="55">
        <v>2.95</v>
      </c>
      <c r="F81" s="55">
        <f t="shared" si="4"/>
        <v>0.38000000000000034</v>
      </c>
      <c r="G81" s="56">
        <f t="shared" si="5"/>
        <v>0.14785992217898847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3.81</v>
      </c>
      <c r="E82" s="55">
        <v>3.6</v>
      </c>
      <c r="F82" s="55">
        <f t="shared" si="4"/>
        <v>-0.20999999999999996</v>
      </c>
      <c r="G82" s="56">
        <f t="shared" si="5"/>
        <v>-5.5118110236220465E-2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3.04</v>
      </c>
      <c r="E83" s="55">
        <v>3.21</v>
      </c>
      <c r="F83" s="55">
        <f t="shared" si="4"/>
        <v>0.16999999999999993</v>
      </c>
      <c r="G83" s="56">
        <f t="shared" si="5"/>
        <v>5.592105263157892E-2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1.43</v>
      </c>
      <c r="E84" s="55">
        <v>1.71</v>
      </c>
      <c r="F84" s="55">
        <f t="shared" si="4"/>
        <v>0.28000000000000003</v>
      </c>
      <c r="G84" s="56">
        <f t="shared" si="5"/>
        <v>0.19580419580419584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2.21</v>
      </c>
      <c r="E85" s="55">
        <v>2.2000000000000002</v>
      </c>
      <c r="F85" s="55">
        <f t="shared" si="4"/>
        <v>-9.9999999999997868E-3</v>
      </c>
      <c r="G85" s="56">
        <f t="shared" si="5"/>
        <v>-4.5248868778279576E-3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2.68</v>
      </c>
      <c r="E86" s="55">
        <v>2.68</v>
      </c>
      <c r="F86" s="55">
        <f t="shared" si="4"/>
        <v>0</v>
      </c>
      <c r="G86" s="56">
        <f t="shared" si="5"/>
        <v>0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2.63</v>
      </c>
      <c r="E87" s="55">
        <v>2.58</v>
      </c>
      <c r="F87" s="55">
        <f t="shared" si="4"/>
        <v>-4.9999999999999822E-2</v>
      </c>
      <c r="G87" s="56">
        <f t="shared" si="5"/>
        <v>-1.9011406844106397E-2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6.6</v>
      </c>
      <c r="E88" s="55">
        <v>5.63</v>
      </c>
      <c r="F88" s="55">
        <f t="shared" si="4"/>
        <v>-0.96999999999999975</v>
      </c>
      <c r="G88" s="56">
        <f t="shared" si="5"/>
        <v>-0.14696969696969694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3.11</v>
      </c>
      <c r="E89" s="55">
        <v>3.14</v>
      </c>
      <c r="F89" s="55">
        <f t="shared" si="4"/>
        <v>3.0000000000000249E-2</v>
      </c>
      <c r="G89" s="56">
        <f t="shared" si="5"/>
        <v>9.6463022508039391E-3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1.29</v>
      </c>
      <c r="E90" s="55">
        <v>1.29</v>
      </c>
      <c r="F90" s="55">
        <f t="shared" si="4"/>
        <v>0</v>
      </c>
      <c r="G90" s="56">
        <f t="shared" si="5"/>
        <v>0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3.32</v>
      </c>
      <c r="E91" s="55">
        <v>3.19</v>
      </c>
      <c r="F91" s="55">
        <f t="shared" si="4"/>
        <v>-0.12999999999999989</v>
      </c>
      <c r="G91" s="56">
        <f t="shared" si="5"/>
        <v>-3.9156626506024063E-2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2.46</v>
      </c>
      <c r="E92" s="55">
        <v>2.2799999999999998</v>
      </c>
      <c r="F92" s="55">
        <f t="shared" si="4"/>
        <v>-0.18000000000000016</v>
      </c>
      <c r="G92" s="56">
        <f t="shared" si="5"/>
        <v>-7.3170731707317138E-2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2.0499999999999998</v>
      </c>
      <c r="E93" s="55">
        <v>1.82</v>
      </c>
      <c r="F93" s="55">
        <f t="shared" si="4"/>
        <v>-0.22999999999999976</v>
      </c>
      <c r="G93" s="56">
        <f t="shared" si="5"/>
        <v>-0.1121951219512194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2.93</v>
      </c>
      <c r="E94" s="55">
        <v>2.93</v>
      </c>
      <c r="F94" s="55">
        <f t="shared" si="4"/>
        <v>0</v>
      </c>
      <c r="G94" s="56">
        <f t="shared" si="5"/>
        <v>0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3.86</v>
      </c>
      <c r="E95" s="55">
        <v>4.33</v>
      </c>
      <c r="F95" s="55">
        <f t="shared" si="4"/>
        <v>0.4700000000000002</v>
      </c>
      <c r="G95" s="56">
        <f t="shared" si="5"/>
        <v>0.12176165803108814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1.84</v>
      </c>
      <c r="E96" s="55">
        <v>1.91</v>
      </c>
      <c r="F96" s="55">
        <f t="shared" si="4"/>
        <v>6.999999999999984E-2</v>
      </c>
      <c r="G96" s="56">
        <f t="shared" si="5"/>
        <v>3.8043478260869477E-2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2.15</v>
      </c>
      <c r="E97" s="55">
        <v>2.4700000000000002</v>
      </c>
      <c r="F97" s="55">
        <f t="shared" si="4"/>
        <v>0.32000000000000028</v>
      </c>
      <c r="G97" s="56">
        <f t="shared" si="5"/>
        <v>0.14883720930232572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3.02</v>
      </c>
      <c r="E98" s="55">
        <v>3</v>
      </c>
      <c r="F98" s="55">
        <f t="shared" si="4"/>
        <v>-2.0000000000000018E-2</v>
      </c>
      <c r="G98" s="56">
        <f t="shared" si="5"/>
        <v>-6.6225165562913968E-3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4.16</v>
      </c>
      <c r="E99" s="55">
        <v>4.07</v>
      </c>
      <c r="F99" s="55">
        <f t="shared" si="4"/>
        <v>-8.9999999999999858E-2</v>
      </c>
      <c r="G99" s="56">
        <f t="shared" si="5"/>
        <v>-2.1634615384615349E-2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2.74</v>
      </c>
      <c r="E100" s="55">
        <v>2.2000000000000002</v>
      </c>
      <c r="F100" s="55">
        <f t="shared" si="4"/>
        <v>-0.54</v>
      </c>
      <c r="G100" s="56">
        <f t="shared" si="5"/>
        <v>-0.19708029197080293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4.49</v>
      </c>
      <c r="E101" s="55">
        <v>4.28</v>
      </c>
      <c r="F101" s="55">
        <f t="shared" si="4"/>
        <v>-0.20999999999999996</v>
      </c>
      <c r="G101" s="56">
        <f t="shared" si="5"/>
        <v>-4.6770601336302883E-2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3.89</v>
      </c>
      <c r="E102" s="55">
        <v>3.59</v>
      </c>
      <c r="F102" s="55">
        <f t="shared" si="4"/>
        <v>-0.30000000000000027</v>
      </c>
      <c r="G102" s="56">
        <f t="shared" si="5"/>
        <v>-7.7120822622108037E-2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3.11</v>
      </c>
      <c r="E103" s="55">
        <v>3.25</v>
      </c>
      <c r="F103" s="55">
        <f t="shared" si="4"/>
        <v>0.14000000000000012</v>
      </c>
      <c r="G103" s="56">
        <f t="shared" si="5"/>
        <v>4.5016077170418049E-2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2.38</v>
      </c>
      <c r="E104" s="55">
        <v>2.2200000000000002</v>
      </c>
      <c r="F104" s="55">
        <f t="shared" si="4"/>
        <v>-0.1599999999999997</v>
      </c>
      <c r="G104" s="56">
        <f t="shared" si="5"/>
        <v>-6.7226890756302393E-2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2.82</v>
      </c>
      <c r="E105" s="55">
        <v>2.98</v>
      </c>
      <c r="F105" s="55">
        <f t="shared" si="4"/>
        <v>0.16000000000000014</v>
      </c>
      <c r="G105" s="56">
        <f t="shared" si="5"/>
        <v>5.6737588652482324E-2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2.14</v>
      </c>
      <c r="E106" s="55">
        <v>2.5299999999999998</v>
      </c>
      <c r="F106" s="55">
        <f t="shared" si="4"/>
        <v>0.38999999999999968</v>
      </c>
      <c r="G106" s="56">
        <f t="shared" si="5"/>
        <v>0.18224299065420546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4.24</v>
      </c>
      <c r="E107" s="55">
        <v>3.46</v>
      </c>
      <c r="F107" s="55">
        <f t="shared" si="4"/>
        <v>-0.78000000000000025</v>
      </c>
      <c r="G107" s="56">
        <f t="shared" si="5"/>
        <v>-0.18396226415094344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2.59</v>
      </c>
      <c r="E108" s="55">
        <v>2.5299999999999998</v>
      </c>
      <c r="F108" s="55">
        <f t="shared" si="4"/>
        <v>-6.0000000000000053E-2</v>
      </c>
      <c r="G108" s="56">
        <f t="shared" si="5"/>
        <v>-2.3166023166023189E-2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3.61</v>
      </c>
      <c r="E109" s="55">
        <v>3.95</v>
      </c>
      <c r="F109" s="55">
        <f t="shared" si="4"/>
        <v>0.3400000000000003</v>
      </c>
      <c r="G109" s="56">
        <f t="shared" si="5"/>
        <v>9.4182825484764629E-2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2.92</v>
      </c>
      <c r="E110" s="55">
        <v>2.81</v>
      </c>
      <c r="F110" s="55">
        <f t="shared" si="4"/>
        <v>-0.10999999999999988</v>
      </c>
      <c r="G110" s="56">
        <f t="shared" si="5"/>
        <v>-3.7671232876712285E-2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3.45</v>
      </c>
      <c r="E111" s="55">
        <v>3.33</v>
      </c>
      <c r="F111" s="55">
        <f t="shared" si="4"/>
        <v>-0.12000000000000011</v>
      </c>
      <c r="G111" s="56">
        <f t="shared" si="5"/>
        <v>-3.4782608695652202E-2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2.42</v>
      </c>
      <c r="E112" s="55">
        <v>2.27</v>
      </c>
      <c r="F112" s="55">
        <f t="shared" si="4"/>
        <v>-0.14999999999999991</v>
      </c>
      <c r="G112" s="56">
        <f t="shared" si="5"/>
        <v>-6.1983471074380132E-2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2.04</v>
      </c>
      <c r="E113" s="55">
        <v>1.67</v>
      </c>
      <c r="F113" s="55">
        <f t="shared" si="4"/>
        <v>-0.37000000000000011</v>
      </c>
      <c r="G113" s="56">
        <f t="shared" si="5"/>
        <v>-0.18137254901960789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3.03</v>
      </c>
      <c r="E114" s="55">
        <v>3.31</v>
      </c>
      <c r="F114" s="55">
        <f t="shared" si="4"/>
        <v>0.28000000000000025</v>
      </c>
      <c r="G114" s="56">
        <f t="shared" si="5"/>
        <v>9.2409240924092501E-2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2.25</v>
      </c>
      <c r="E115" s="55">
        <v>2.31</v>
      </c>
      <c r="F115" s="55">
        <f t="shared" si="4"/>
        <v>6.0000000000000053E-2</v>
      </c>
      <c r="G115" s="56">
        <f t="shared" si="5"/>
        <v>2.6666666666666689E-2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2.79</v>
      </c>
      <c r="E116" s="55">
        <v>2.79</v>
      </c>
      <c r="F116" s="55">
        <f t="shared" si="4"/>
        <v>0</v>
      </c>
      <c r="G116" s="56">
        <f t="shared" si="5"/>
        <v>0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3.17</v>
      </c>
      <c r="E117" s="55">
        <v>3.06</v>
      </c>
      <c r="F117" s="55">
        <f t="shared" si="4"/>
        <v>-0.10999999999999988</v>
      </c>
      <c r="G117" s="56">
        <f t="shared" si="5"/>
        <v>-3.4700315457413214E-2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4.1500000000000004</v>
      </c>
      <c r="E118" s="55">
        <v>4.3899999999999997</v>
      </c>
      <c r="F118" s="55">
        <f t="shared" si="4"/>
        <v>0.23999999999999932</v>
      </c>
      <c r="G118" s="56">
        <f t="shared" si="5"/>
        <v>5.7831325301204654E-2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1.96</v>
      </c>
      <c r="E119" s="55">
        <v>1.97</v>
      </c>
      <c r="F119" s="55">
        <f t="shared" si="4"/>
        <v>1.0000000000000009E-2</v>
      </c>
      <c r="G119" s="56">
        <f t="shared" si="5"/>
        <v>5.1020408163265354E-3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2.48</v>
      </c>
      <c r="E120" s="55">
        <v>2.65</v>
      </c>
      <c r="F120" s="55">
        <f t="shared" si="4"/>
        <v>0.16999999999999993</v>
      </c>
      <c r="G120" s="56">
        <f t="shared" si="5"/>
        <v>6.854838709677416E-2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2.21</v>
      </c>
      <c r="E121" s="55">
        <v>2.59</v>
      </c>
      <c r="F121" s="55">
        <f t="shared" si="4"/>
        <v>0.37999999999999989</v>
      </c>
      <c r="G121" s="56">
        <f t="shared" si="5"/>
        <v>0.17194570135746601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2.85</v>
      </c>
      <c r="E122" s="55">
        <v>3.15</v>
      </c>
      <c r="F122" s="55">
        <f t="shared" si="4"/>
        <v>0.29999999999999982</v>
      </c>
      <c r="G122" s="56">
        <f t="shared" si="5"/>
        <v>0.10526315789473678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3.79</v>
      </c>
      <c r="E123" s="55">
        <v>3.04</v>
      </c>
      <c r="F123" s="55">
        <f t="shared" si="4"/>
        <v>-0.75</v>
      </c>
      <c r="G123" s="56">
        <f t="shared" si="5"/>
        <v>-0.19788918205804748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1.97</v>
      </c>
      <c r="E124" s="55">
        <v>1.98</v>
      </c>
      <c r="F124" s="55">
        <f t="shared" si="4"/>
        <v>1.0000000000000009E-2</v>
      </c>
      <c r="G124" s="56">
        <f t="shared" si="5"/>
        <v>5.0761421319797002E-3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2.63</v>
      </c>
      <c r="E125" s="55">
        <v>2.52</v>
      </c>
      <c r="F125" s="55">
        <f t="shared" si="4"/>
        <v>-0.10999999999999988</v>
      </c>
      <c r="G125" s="56">
        <f t="shared" si="5"/>
        <v>-4.1825095057034176E-2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3.29</v>
      </c>
      <c r="E126" s="55">
        <v>2.8</v>
      </c>
      <c r="F126" s="55">
        <f t="shared" si="4"/>
        <v>-0.49000000000000021</v>
      </c>
      <c r="G126" s="56">
        <f t="shared" si="5"/>
        <v>-0.14893617021276603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1.97</v>
      </c>
      <c r="E127" s="55">
        <v>1.76</v>
      </c>
      <c r="F127" s="55">
        <f t="shared" si="4"/>
        <v>-0.20999999999999996</v>
      </c>
      <c r="G127" s="56">
        <f t="shared" si="5"/>
        <v>-0.10659898477157359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2.64</v>
      </c>
      <c r="E128" s="55">
        <v>2.65</v>
      </c>
      <c r="F128" s="55">
        <f t="shared" si="4"/>
        <v>9.9999999999997868E-3</v>
      </c>
      <c r="G128" s="56">
        <f t="shared" si="5"/>
        <v>3.7878787878787069E-3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3.11</v>
      </c>
      <c r="E129" s="55">
        <v>3.09</v>
      </c>
      <c r="F129" s="55">
        <f t="shared" si="4"/>
        <v>-2.0000000000000018E-2</v>
      </c>
      <c r="G129" s="56">
        <f t="shared" si="5"/>
        <v>-6.4308681672025783E-3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3.45</v>
      </c>
      <c r="E130" s="55">
        <v>3.21</v>
      </c>
      <c r="F130" s="55">
        <f t="shared" si="4"/>
        <v>-0.24000000000000021</v>
      </c>
      <c r="G130" s="56">
        <f t="shared" si="5"/>
        <v>-6.9565217391304404E-2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2.68</v>
      </c>
      <c r="E131" s="55">
        <v>2.64</v>
      </c>
      <c r="F131" s="55">
        <f t="shared" si="4"/>
        <v>-4.0000000000000036E-2</v>
      </c>
      <c r="G131" s="56">
        <f t="shared" si="5"/>
        <v>-1.492537313432837E-2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2.16</v>
      </c>
      <c r="E132" s="55">
        <v>2.44</v>
      </c>
      <c r="F132" s="55">
        <f t="shared" si="4"/>
        <v>0.2799999999999998</v>
      </c>
      <c r="G132" s="56">
        <f t="shared" si="5"/>
        <v>0.12962962962962954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2.2599999999999998</v>
      </c>
      <c r="E133" s="55">
        <v>2.4900000000000002</v>
      </c>
      <c r="F133" s="55">
        <f t="shared" ref="F133:F196" si="6">E133-D133</f>
        <v>0.23000000000000043</v>
      </c>
      <c r="G133" s="56">
        <f t="shared" ref="G133:G196" si="7">F133/D133</f>
        <v>0.10176991150442498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3.42</v>
      </c>
      <c r="E134" s="55">
        <v>2.44</v>
      </c>
      <c r="F134" s="55">
        <f t="shared" si="6"/>
        <v>-0.98</v>
      </c>
      <c r="G134" s="56">
        <f t="shared" si="7"/>
        <v>-0.28654970760233917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2.9</v>
      </c>
      <c r="E135" s="55">
        <v>2.88</v>
      </c>
      <c r="F135" s="55">
        <f t="shared" si="6"/>
        <v>-2.0000000000000018E-2</v>
      </c>
      <c r="G135" s="56">
        <f t="shared" si="7"/>
        <v>-6.896551724137937E-3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1.99</v>
      </c>
      <c r="E136" s="55">
        <v>1.84</v>
      </c>
      <c r="F136" s="55">
        <f t="shared" si="6"/>
        <v>-0.14999999999999991</v>
      </c>
      <c r="G136" s="56">
        <f t="shared" si="7"/>
        <v>-7.5376884422110504E-2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3.22</v>
      </c>
      <c r="E137" s="55">
        <v>3.48</v>
      </c>
      <c r="F137" s="55">
        <f t="shared" si="6"/>
        <v>0.25999999999999979</v>
      </c>
      <c r="G137" s="56">
        <f t="shared" si="7"/>
        <v>8.0745341614906763E-2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3.62</v>
      </c>
      <c r="E138" s="55">
        <v>3.57</v>
      </c>
      <c r="F138" s="55">
        <f t="shared" si="6"/>
        <v>-5.0000000000000266E-2</v>
      </c>
      <c r="G138" s="56">
        <f t="shared" si="7"/>
        <v>-1.3812154696132671E-2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2.73</v>
      </c>
      <c r="E139" s="55">
        <v>2.98</v>
      </c>
      <c r="F139" s="55">
        <f t="shared" si="6"/>
        <v>0.25</v>
      </c>
      <c r="G139" s="56">
        <f t="shared" si="7"/>
        <v>9.1575091575091569E-2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1.88</v>
      </c>
      <c r="E140" s="55">
        <v>1.86</v>
      </c>
      <c r="F140" s="55">
        <f t="shared" si="6"/>
        <v>-1.9999999999999796E-2</v>
      </c>
      <c r="G140" s="56">
        <f t="shared" si="7"/>
        <v>-1.0638297872340318E-2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2.74</v>
      </c>
      <c r="E141" s="55">
        <v>2.7</v>
      </c>
      <c r="F141" s="55">
        <f t="shared" si="6"/>
        <v>-4.0000000000000036E-2</v>
      </c>
      <c r="G141" s="56">
        <f t="shared" si="7"/>
        <v>-1.4598540145985413E-2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1.9</v>
      </c>
      <c r="E142" s="55">
        <v>1.94</v>
      </c>
      <c r="F142" s="55">
        <f t="shared" si="6"/>
        <v>4.0000000000000036E-2</v>
      </c>
      <c r="G142" s="56">
        <f t="shared" si="7"/>
        <v>2.1052631578947389E-2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2.48</v>
      </c>
      <c r="E143" s="55">
        <v>2.37</v>
      </c>
      <c r="F143" s="55">
        <f t="shared" si="6"/>
        <v>-0.10999999999999988</v>
      </c>
      <c r="G143" s="56">
        <f t="shared" si="7"/>
        <v>-4.4354838709677366E-2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1.9</v>
      </c>
      <c r="E144" s="55">
        <v>1.93</v>
      </c>
      <c r="F144" s="55">
        <f t="shared" si="6"/>
        <v>3.0000000000000027E-2</v>
      </c>
      <c r="G144" s="56">
        <f t="shared" si="7"/>
        <v>1.5789473684210541E-2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3.02</v>
      </c>
      <c r="E145" s="55">
        <v>2.4900000000000002</v>
      </c>
      <c r="F145" s="55">
        <f t="shared" si="6"/>
        <v>-0.5299999999999998</v>
      </c>
      <c r="G145" s="56">
        <f t="shared" si="7"/>
        <v>-0.17549668874172178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2.79</v>
      </c>
      <c r="E146" s="55">
        <v>2.29</v>
      </c>
      <c r="F146" s="55">
        <f t="shared" si="6"/>
        <v>-0.5</v>
      </c>
      <c r="G146" s="56">
        <f t="shared" si="7"/>
        <v>-0.17921146953405018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3.02</v>
      </c>
      <c r="E147" s="55">
        <v>2.82</v>
      </c>
      <c r="F147" s="55">
        <f t="shared" si="6"/>
        <v>-0.20000000000000018</v>
      </c>
      <c r="G147" s="56">
        <f t="shared" si="7"/>
        <v>-6.6225165562913968E-2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1.98</v>
      </c>
      <c r="E148" s="55">
        <v>2.08</v>
      </c>
      <c r="F148" s="55">
        <f t="shared" si="6"/>
        <v>0.10000000000000009</v>
      </c>
      <c r="G148" s="56">
        <f t="shared" si="7"/>
        <v>5.0505050505050553E-2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1.52</v>
      </c>
      <c r="E149" s="55">
        <v>2.2999999999999998</v>
      </c>
      <c r="F149" s="55">
        <f t="shared" si="6"/>
        <v>0.7799999999999998</v>
      </c>
      <c r="G149" s="56">
        <f t="shared" si="7"/>
        <v>0.51315789473684192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1.74</v>
      </c>
      <c r="E150" s="55">
        <v>2.4</v>
      </c>
      <c r="F150" s="55">
        <f t="shared" si="6"/>
        <v>0.65999999999999992</v>
      </c>
      <c r="G150" s="56">
        <f t="shared" si="7"/>
        <v>0.37931034482758619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2.17</v>
      </c>
      <c r="E151" s="55">
        <v>1.59</v>
      </c>
      <c r="F151" s="55">
        <f t="shared" si="6"/>
        <v>-0.57999999999999985</v>
      </c>
      <c r="G151" s="56">
        <f t="shared" si="7"/>
        <v>-0.26728110599078336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2.68</v>
      </c>
      <c r="E152" s="55">
        <v>2.86</v>
      </c>
      <c r="F152" s="55">
        <f t="shared" si="6"/>
        <v>0.17999999999999972</v>
      </c>
      <c r="G152" s="56">
        <f t="shared" si="7"/>
        <v>6.7164179104477501E-2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6.8</v>
      </c>
      <c r="E153" s="55">
        <v>5.45</v>
      </c>
      <c r="F153" s="55">
        <f t="shared" si="6"/>
        <v>-1.3499999999999996</v>
      </c>
      <c r="G153" s="56">
        <f t="shared" si="7"/>
        <v>-0.19852941176470584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2.83</v>
      </c>
      <c r="E154" s="55">
        <v>2.82</v>
      </c>
      <c r="F154" s="55">
        <f t="shared" si="6"/>
        <v>-1.0000000000000231E-2</v>
      </c>
      <c r="G154" s="56">
        <f t="shared" si="7"/>
        <v>-3.5335689045937211E-3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5.51</v>
      </c>
      <c r="E155" s="55">
        <v>6.76</v>
      </c>
      <c r="F155" s="55">
        <f t="shared" si="6"/>
        <v>1.25</v>
      </c>
      <c r="G155" s="56">
        <f t="shared" si="7"/>
        <v>0.22686025408348459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2.79</v>
      </c>
      <c r="E156" s="55">
        <v>2.76</v>
      </c>
      <c r="F156" s="55">
        <f t="shared" si="6"/>
        <v>-3.0000000000000249E-2</v>
      </c>
      <c r="G156" s="56">
        <f t="shared" si="7"/>
        <v>-1.07526881720431E-2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3.79</v>
      </c>
      <c r="E157" s="55">
        <v>3.43</v>
      </c>
      <c r="F157" s="55">
        <f t="shared" si="6"/>
        <v>-0.35999999999999988</v>
      </c>
      <c r="G157" s="56">
        <f t="shared" si="7"/>
        <v>-9.4986807387862762E-2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2.29</v>
      </c>
      <c r="E158" s="55">
        <v>2.31</v>
      </c>
      <c r="F158" s="55">
        <f t="shared" si="6"/>
        <v>2.0000000000000018E-2</v>
      </c>
      <c r="G158" s="56">
        <f t="shared" si="7"/>
        <v>8.7336244541484798E-3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4.34</v>
      </c>
      <c r="E159" s="55">
        <v>4.12</v>
      </c>
      <c r="F159" s="55">
        <f t="shared" si="6"/>
        <v>-0.21999999999999975</v>
      </c>
      <c r="G159" s="56">
        <f t="shared" si="7"/>
        <v>-5.0691244239631283E-2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3.05</v>
      </c>
      <c r="E160" s="55">
        <v>3.06</v>
      </c>
      <c r="F160" s="55">
        <f t="shared" si="6"/>
        <v>1.0000000000000231E-2</v>
      </c>
      <c r="G160" s="56">
        <f t="shared" si="7"/>
        <v>3.2786885245902398E-3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2.9</v>
      </c>
      <c r="E161" s="55">
        <v>2.74</v>
      </c>
      <c r="F161" s="55">
        <f t="shared" si="6"/>
        <v>-0.1599999999999997</v>
      </c>
      <c r="G161" s="56">
        <f t="shared" si="7"/>
        <v>-5.5172413793103343E-2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4.3099999999999996</v>
      </c>
      <c r="E162" s="55">
        <v>1.1499999999999999</v>
      </c>
      <c r="F162" s="55">
        <f t="shared" si="6"/>
        <v>-3.1599999999999997</v>
      </c>
      <c r="G162" s="56">
        <f t="shared" si="7"/>
        <v>-0.73317865429234341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0.99</v>
      </c>
      <c r="E163" s="55">
        <v>1.25</v>
      </c>
      <c r="F163" s="55">
        <f t="shared" si="6"/>
        <v>0.26</v>
      </c>
      <c r="G163" s="56">
        <f t="shared" si="7"/>
        <v>0.26262626262626265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3.53</v>
      </c>
      <c r="E164" s="55">
        <v>3.8</v>
      </c>
      <c r="F164" s="55">
        <f t="shared" si="6"/>
        <v>0.27</v>
      </c>
      <c r="G164" s="56">
        <f t="shared" si="7"/>
        <v>7.6487252124645896E-2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2.44</v>
      </c>
      <c r="E165" s="55">
        <v>2.2000000000000002</v>
      </c>
      <c r="F165" s="55">
        <f t="shared" si="6"/>
        <v>-0.23999999999999977</v>
      </c>
      <c r="G165" s="56">
        <f t="shared" si="7"/>
        <v>-9.8360655737704819E-2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1.56</v>
      </c>
      <c r="E166" s="55">
        <v>1.56</v>
      </c>
      <c r="F166" s="55">
        <f t="shared" si="6"/>
        <v>0</v>
      </c>
      <c r="G166" s="56">
        <f t="shared" si="7"/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2.2200000000000002</v>
      </c>
      <c r="E167" s="55">
        <v>2.29</v>
      </c>
      <c r="F167" s="55">
        <f t="shared" si="6"/>
        <v>6.999999999999984E-2</v>
      </c>
      <c r="G167" s="56">
        <f t="shared" si="7"/>
        <v>3.1531531531531459E-2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2.91</v>
      </c>
      <c r="E168" s="55">
        <v>2.44</v>
      </c>
      <c r="F168" s="55">
        <f t="shared" si="6"/>
        <v>-0.4700000000000002</v>
      </c>
      <c r="G168" s="56">
        <f t="shared" si="7"/>
        <v>-0.161512027491409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3.99</v>
      </c>
      <c r="E169" s="55">
        <v>3.43</v>
      </c>
      <c r="F169" s="55">
        <f t="shared" si="6"/>
        <v>-0.56000000000000005</v>
      </c>
      <c r="G169" s="56">
        <f t="shared" si="7"/>
        <v>-0.14035087719298245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2.2400000000000002</v>
      </c>
      <c r="E170" s="55">
        <v>2.46</v>
      </c>
      <c r="F170" s="55">
        <f t="shared" si="6"/>
        <v>0.21999999999999975</v>
      </c>
      <c r="G170" s="56">
        <f t="shared" si="7"/>
        <v>9.8214285714285587E-2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2.5099999999999998</v>
      </c>
      <c r="E171" s="55">
        <v>2.54</v>
      </c>
      <c r="F171" s="55">
        <f t="shared" si="6"/>
        <v>3.0000000000000249E-2</v>
      </c>
      <c r="G171" s="56">
        <f t="shared" si="7"/>
        <v>1.1952191235059861E-2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3</v>
      </c>
      <c r="E172" s="55">
        <v>2.95</v>
      </c>
      <c r="F172" s="55">
        <f t="shared" si="6"/>
        <v>-4.9999999999999822E-2</v>
      </c>
      <c r="G172" s="56">
        <f t="shared" si="7"/>
        <v>-1.6666666666666607E-2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2.37</v>
      </c>
      <c r="E173" s="55">
        <v>1.86</v>
      </c>
      <c r="F173" s="55">
        <f t="shared" si="6"/>
        <v>-0.51</v>
      </c>
      <c r="G173" s="56">
        <f t="shared" si="7"/>
        <v>-0.2151898734177215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2.92</v>
      </c>
      <c r="E174" s="55">
        <v>3.25</v>
      </c>
      <c r="F174" s="55">
        <f t="shared" si="6"/>
        <v>0.33000000000000007</v>
      </c>
      <c r="G174" s="56">
        <f t="shared" si="7"/>
        <v>0.11301369863013701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2.06</v>
      </c>
      <c r="E175" s="55">
        <v>2.09</v>
      </c>
      <c r="F175" s="55">
        <f t="shared" si="6"/>
        <v>2.9999999999999805E-2</v>
      </c>
      <c r="G175" s="56">
        <f t="shared" si="7"/>
        <v>1.456310679611641E-2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3.1</v>
      </c>
      <c r="E176" s="55">
        <v>3.57</v>
      </c>
      <c r="F176" s="55">
        <f t="shared" si="6"/>
        <v>0.46999999999999975</v>
      </c>
      <c r="G176" s="56">
        <f t="shared" si="7"/>
        <v>0.15161290322580637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2.69</v>
      </c>
      <c r="E177" s="55">
        <v>2.52</v>
      </c>
      <c r="F177" s="55">
        <f t="shared" si="6"/>
        <v>-0.16999999999999993</v>
      </c>
      <c r="G177" s="56">
        <f t="shared" si="7"/>
        <v>-6.3197026022304814E-2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2.12</v>
      </c>
      <c r="E178" s="55">
        <v>2.3199999999999998</v>
      </c>
      <c r="F178" s="55">
        <f t="shared" si="6"/>
        <v>0.19999999999999973</v>
      </c>
      <c r="G178" s="56">
        <f t="shared" si="7"/>
        <v>9.4339622641509302E-2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1.76</v>
      </c>
      <c r="E179" s="55">
        <v>2.06</v>
      </c>
      <c r="F179" s="55">
        <f t="shared" si="6"/>
        <v>0.30000000000000004</v>
      </c>
      <c r="G179" s="56">
        <f t="shared" si="7"/>
        <v>0.17045454545454547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2.12</v>
      </c>
      <c r="E180" s="55">
        <v>2.23</v>
      </c>
      <c r="F180" s="55">
        <f t="shared" si="6"/>
        <v>0.10999999999999988</v>
      </c>
      <c r="G180" s="56">
        <f t="shared" si="7"/>
        <v>5.1886792452830129E-2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3.01</v>
      </c>
      <c r="E181" s="55">
        <v>1.18</v>
      </c>
      <c r="F181" s="55">
        <f t="shared" si="6"/>
        <v>-1.8299999999999998</v>
      </c>
      <c r="G181" s="56">
        <f t="shared" si="7"/>
        <v>-0.60797342192691028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3.77</v>
      </c>
      <c r="E182" s="55">
        <v>3.42</v>
      </c>
      <c r="F182" s="55">
        <f t="shared" si="6"/>
        <v>-0.35000000000000009</v>
      </c>
      <c r="G182" s="56">
        <f t="shared" si="7"/>
        <v>-9.2838196286472177E-2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1.25</v>
      </c>
      <c r="E183" s="55">
        <v>1.75</v>
      </c>
      <c r="F183" s="55">
        <f t="shared" si="6"/>
        <v>0.5</v>
      </c>
      <c r="G183" s="56">
        <f t="shared" si="7"/>
        <v>0.4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2.75</v>
      </c>
      <c r="E184" s="55">
        <v>2.54</v>
      </c>
      <c r="F184" s="55">
        <f t="shared" si="6"/>
        <v>-0.20999999999999996</v>
      </c>
      <c r="G184" s="56">
        <f t="shared" si="7"/>
        <v>-7.6363636363636356E-2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3.72</v>
      </c>
      <c r="E185" s="55">
        <v>4.0999999999999996</v>
      </c>
      <c r="F185" s="55">
        <f t="shared" si="6"/>
        <v>0.37999999999999945</v>
      </c>
      <c r="G185" s="56">
        <f t="shared" si="7"/>
        <v>0.10215053763440844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2.2999999999999998</v>
      </c>
      <c r="E186" s="55">
        <v>2.31</v>
      </c>
      <c r="F186" s="55">
        <f t="shared" si="6"/>
        <v>1.0000000000000231E-2</v>
      </c>
      <c r="G186" s="56">
        <f t="shared" si="7"/>
        <v>4.3478260869566224E-3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1.9</v>
      </c>
      <c r="E187" s="55">
        <v>1.98</v>
      </c>
      <c r="F187" s="55">
        <f t="shared" si="6"/>
        <v>8.0000000000000071E-2</v>
      </c>
      <c r="G187" s="56">
        <f t="shared" si="7"/>
        <v>4.2105263157894778E-2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4.49</v>
      </c>
      <c r="E188" s="55">
        <v>3.86</v>
      </c>
      <c r="F188" s="55">
        <f t="shared" si="6"/>
        <v>-0.63000000000000034</v>
      </c>
      <c r="G188" s="56">
        <f t="shared" si="7"/>
        <v>-0.14031180400890875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2.97</v>
      </c>
      <c r="E189" s="55">
        <v>3.08</v>
      </c>
      <c r="F189" s="55">
        <f t="shared" si="6"/>
        <v>0.10999999999999988</v>
      </c>
      <c r="G189" s="56">
        <f t="shared" si="7"/>
        <v>3.7037037037036993E-2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3.38</v>
      </c>
      <c r="E190" s="55">
        <v>2.72</v>
      </c>
      <c r="F190" s="55">
        <f t="shared" si="6"/>
        <v>-0.6599999999999997</v>
      </c>
      <c r="G190" s="56">
        <f t="shared" si="7"/>
        <v>-0.19526627218934903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3.03</v>
      </c>
      <c r="E191" s="55">
        <v>2.9</v>
      </c>
      <c r="F191" s="55">
        <f t="shared" si="6"/>
        <v>-0.12999999999999989</v>
      </c>
      <c r="G191" s="56">
        <f t="shared" si="7"/>
        <v>-4.2904290429042875E-2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5.38</v>
      </c>
      <c r="E192" s="55">
        <v>4</v>
      </c>
      <c r="F192" s="55">
        <f t="shared" si="6"/>
        <v>-1.38</v>
      </c>
      <c r="G192" s="56">
        <f t="shared" si="7"/>
        <v>-0.25650557620817843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2.27</v>
      </c>
      <c r="E193" s="55">
        <v>2.2200000000000002</v>
      </c>
      <c r="F193" s="55">
        <f t="shared" si="6"/>
        <v>-4.9999999999999822E-2</v>
      </c>
      <c r="G193" s="56">
        <f t="shared" si="7"/>
        <v>-2.2026431718061595E-2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3.3</v>
      </c>
      <c r="E194" s="55">
        <v>3.39</v>
      </c>
      <c r="F194" s="55">
        <f t="shared" si="6"/>
        <v>9.0000000000000302E-2</v>
      </c>
      <c r="G194" s="56">
        <f t="shared" si="7"/>
        <v>2.7272727272727365E-2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2.0499999999999998</v>
      </c>
      <c r="E195" s="55">
        <v>1.76</v>
      </c>
      <c r="F195" s="55">
        <f t="shared" si="6"/>
        <v>-0.28999999999999981</v>
      </c>
      <c r="G195" s="56">
        <f t="shared" si="7"/>
        <v>-0.14146341463414627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4.07</v>
      </c>
      <c r="E196" s="55">
        <v>4.0599999999999996</v>
      </c>
      <c r="F196" s="55">
        <f t="shared" si="6"/>
        <v>-1.0000000000000675E-2</v>
      </c>
      <c r="G196" s="56">
        <f t="shared" si="7"/>
        <v>-2.4570024570026226E-3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3.57</v>
      </c>
      <c r="E197" s="55">
        <v>3.83</v>
      </c>
      <c r="F197" s="55">
        <f t="shared" ref="F197:F214" si="8">E197-D197</f>
        <v>0.26000000000000023</v>
      </c>
      <c r="G197" s="56">
        <f t="shared" ref="G197:G213" si="9">F197/D197</f>
        <v>7.2829131652661139E-2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3.76</v>
      </c>
      <c r="E198" s="55">
        <v>4.07</v>
      </c>
      <c r="F198" s="55">
        <f t="shared" si="8"/>
        <v>0.3100000000000005</v>
      </c>
      <c r="G198" s="56">
        <f t="shared" si="9"/>
        <v>8.2446808510638431E-2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2.81</v>
      </c>
      <c r="E199" s="55">
        <v>2.59</v>
      </c>
      <c r="F199" s="55">
        <f t="shared" si="8"/>
        <v>-0.2200000000000002</v>
      </c>
      <c r="G199" s="56">
        <f t="shared" si="9"/>
        <v>-7.8291814946619284E-2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3.12</v>
      </c>
      <c r="E200" s="55">
        <v>3.16</v>
      </c>
      <c r="F200" s="55">
        <f t="shared" si="8"/>
        <v>4.0000000000000036E-2</v>
      </c>
      <c r="G200" s="56">
        <f t="shared" si="9"/>
        <v>1.2820512820512832E-2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2.2999999999999998</v>
      </c>
      <c r="E201" s="55">
        <v>2.52</v>
      </c>
      <c r="F201" s="55">
        <f t="shared" si="8"/>
        <v>0.2200000000000002</v>
      </c>
      <c r="G201" s="56">
        <f t="shared" si="9"/>
        <v>9.5652173913043564E-2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4</v>
      </c>
      <c r="E202" s="55">
        <v>3.53</v>
      </c>
      <c r="F202" s="55">
        <f t="shared" si="8"/>
        <v>-0.4700000000000002</v>
      </c>
      <c r="G202" s="56">
        <f t="shared" si="9"/>
        <v>-0.11750000000000005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2.3199999999999998</v>
      </c>
      <c r="E203" s="55">
        <v>1.71</v>
      </c>
      <c r="F203" s="55">
        <f t="shared" si="8"/>
        <v>-0.60999999999999988</v>
      </c>
      <c r="G203" s="56">
        <f t="shared" si="9"/>
        <v>-0.26293103448275856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2.9</v>
      </c>
      <c r="E204" s="55">
        <v>2.75</v>
      </c>
      <c r="F204" s="55">
        <f t="shared" si="8"/>
        <v>-0.14999999999999991</v>
      </c>
      <c r="G204" s="56">
        <f t="shared" si="9"/>
        <v>-5.1724137931034454E-2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2.69</v>
      </c>
      <c r="E205" s="55">
        <v>2.1</v>
      </c>
      <c r="F205" s="55">
        <f t="shared" si="8"/>
        <v>-0.58999999999999986</v>
      </c>
      <c r="G205" s="56">
        <f t="shared" si="9"/>
        <v>-0.21933085501858732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1.88</v>
      </c>
      <c r="E206" s="55">
        <v>1.68</v>
      </c>
      <c r="F206" s="55">
        <f t="shared" si="8"/>
        <v>-0.19999999999999996</v>
      </c>
      <c r="G206" s="56">
        <f t="shared" si="9"/>
        <v>-0.10638297872340424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2.38</v>
      </c>
      <c r="E207" s="55">
        <v>2.46</v>
      </c>
      <c r="F207" s="55">
        <f t="shared" si="8"/>
        <v>8.0000000000000071E-2</v>
      </c>
      <c r="G207" s="56">
        <f t="shared" si="9"/>
        <v>3.3613445378151294E-2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2.75</v>
      </c>
      <c r="E208" s="55">
        <v>2.48</v>
      </c>
      <c r="F208" s="55">
        <f t="shared" si="8"/>
        <v>-0.27</v>
      </c>
      <c r="G208" s="56">
        <f t="shared" si="9"/>
        <v>-9.818181818181819E-2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2.42</v>
      </c>
      <c r="E209" s="55">
        <v>2.02</v>
      </c>
      <c r="F209" s="55">
        <f t="shared" si="8"/>
        <v>-0.39999999999999991</v>
      </c>
      <c r="G209" s="56">
        <f t="shared" si="9"/>
        <v>-0.16528925619834708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4.5199999999999996</v>
      </c>
      <c r="E210" s="55">
        <v>4.24</v>
      </c>
      <c r="F210" s="55">
        <f t="shared" si="8"/>
        <v>-0.27999999999999936</v>
      </c>
      <c r="G210" s="56">
        <f t="shared" si="9"/>
        <v>-6.1946902654867124E-2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2.69</v>
      </c>
      <c r="E211" s="55">
        <v>3.39</v>
      </c>
      <c r="F211" s="55">
        <f t="shared" si="8"/>
        <v>0.70000000000000018</v>
      </c>
      <c r="G211" s="56">
        <f t="shared" si="9"/>
        <v>0.26022304832713761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2.4500000000000002</v>
      </c>
      <c r="E212" s="55">
        <v>2.5</v>
      </c>
      <c r="F212" s="55">
        <f t="shared" si="8"/>
        <v>4.9999999999999822E-2</v>
      </c>
      <c r="G212" s="56">
        <f t="shared" si="9"/>
        <v>2.0408163265306048E-2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3.68</v>
      </c>
      <c r="E213" s="55">
        <v>3.67</v>
      </c>
      <c r="F213" s="55">
        <f t="shared" si="8"/>
        <v>-1.0000000000000231E-2</v>
      </c>
      <c r="G213" s="56">
        <f t="shared" si="9"/>
        <v>-2.7173913043478889E-3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E214" s="55">
        <v>1.73138378751561</v>
      </c>
      <c r="F214" s="55">
        <f t="shared" si="8"/>
        <v>1.73138378751561</v>
      </c>
      <c r="G214" s="56"/>
      <c r="R214" s="55"/>
      <c r="S214" s="55"/>
    </row>
    <row r="215" spans="1:19" x14ac:dyDescent="0.55000000000000004">
      <c r="F215" s="55"/>
    </row>
    <row r="216" spans="1:19" x14ac:dyDescent="0.55000000000000004">
      <c r="F216" s="55"/>
    </row>
    <row r="217" spans="1:19" x14ac:dyDescent="0.55000000000000004">
      <c r="F217" s="55"/>
    </row>
    <row r="218" spans="1:19" x14ac:dyDescent="0.55000000000000004">
      <c r="F218" s="55"/>
    </row>
    <row r="219" spans="1:19" x14ac:dyDescent="0.55000000000000004">
      <c r="F219" s="55"/>
    </row>
    <row r="220" spans="1:19" x14ac:dyDescent="0.55000000000000004">
      <c r="F220" s="55"/>
    </row>
    <row r="221" spans="1:19" x14ac:dyDescent="0.55000000000000004">
      <c r="F221" s="55"/>
    </row>
    <row r="222" spans="1:19" x14ac:dyDescent="0.55000000000000004">
      <c r="F222" s="55"/>
    </row>
    <row r="223" spans="1:19" x14ac:dyDescent="0.55000000000000004">
      <c r="F223" s="55"/>
    </row>
    <row r="224" spans="1:19" x14ac:dyDescent="0.55000000000000004">
      <c r="F224" s="55"/>
    </row>
    <row r="225" spans="6:6" x14ac:dyDescent="0.55000000000000004">
      <c r="F225" s="55"/>
    </row>
    <row r="226" spans="6:6" x14ac:dyDescent="0.55000000000000004">
      <c r="F226" s="55"/>
    </row>
    <row r="227" spans="6:6" x14ac:dyDescent="0.55000000000000004">
      <c r="F227" s="55"/>
    </row>
    <row r="228" spans="6:6" x14ac:dyDescent="0.55000000000000004">
      <c r="F228" s="55"/>
    </row>
    <row r="229" spans="6:6" x14ac:dyDescent="0.55000000000000004">
      <c r="F229" s="55"/>
    </row>
    <row r="230" spans="6:6" x14ac:dyDescent="0.55000000000000004">
      <c r="F230" s="55"/>
    </row>
    <row r="231" spans="6:6" x14ac:dyDescent="0.55000000000000004">
      <c r="F231" s="55"/>
    </row>
    <row r="232" spans="6:6" x14ac:dyDescent="0.55000000000000004">
      <c r="F232" s="55"/>
    </row>
    <row r="233" spans="6:6" x14ac:dyDescent="0.55000000000000004">
      <c r="F233" s="55"/>
    </row>
    <row r="234" spans="6:6" x14ac:dyDescent="0.55000000000000004">
      <c r="F234" s="55"/>
    </row>
    <row r="235" spans="6:6" x14ac:dyDescent="0.55000000000000004">
      <c r="F235" s="55"/>
    </row>
    <row r="236" spans="6:6" x14ac:dyDescent="0.55000000000000004">
      <c r="F236" s="55"/>
    </row>
    <row r="237" spans="6:6" x14ac:dyDescent="0.55000000000000004">
      <c r="F237" s="55"/>
    </row>
    <row r="238" spans="6:6" x14ac:dyDescent="0.55000000000000004">
      <c r="F238" s="55"/>
    </row>
    <row r="239" spans="6:6" x14ac:dyDescent="0.55000000000000004">
      <c r="F239" s="55"/>
    </row>
    <row r="240" spans="6:6" x14ac:dyDescent="0.55000000000000004">
      <c r="F240" s="55"/>
    </row>
    <row r="241" spans="6:6" x14ac:dyDescent="0.55000000000000004">
      <c r="F241" s="55"/>
    </row>
    <row r="242" spans="6:6" x14ac:dyDescent="0.55000000000000004">
      <c r="F242" s="55"/>
    </row>
    <row r="243" spans="6:6" x14ac:dyDescent="0.55000000000000004">
      <c r="F243" s="55"/>
    </row>
    <row r="244" spans="6:6" x14ac:dyDescent="0.55000000000000004">
      <c r="F244" s="55"/>
    </row>
    <row r="245" spans="6:6" x14ac:dyDescent="0.55000000000000004">
      <c r="F245" s="55"/>
    </row>
    <row r="246" spans="6:6" x14ac:dyDescent="0.55000000000000004">
      <c r="F246" s="55"/>
    </row>
    <row r="247" spans="6:6" x14ac:dyDescent="0.55000000000000004">
      <c r="F247" s="55"/>
    </row>
    <row r="248" spans="6:6" x14ac:dyDescent="0.55000000000000004">
      <c r="F248" s="55"/>
    </row>
    <row r="249" spans="6:6" x14ac:dyDescent="0.55000000000000004">
      <c r="F249" s="55"/>
    </row>
    <row r="250" spans="6:6" x14ac:dyDescent="0.55000000000000004">
      <c r="F250" s="55"/>
    </row>
    <row r="251" spans="6:6" x14ac:dyDescent="0.55000000000000004">
      <c r="F251" s="55"/>
    </row>
    <row r="252" spans="6:6" x14ac:dyDescent="0.55000000000000004">
      <c r="F252" s="55"/>
    </row>
    <row r="253" spans="6:6" x14ac:dyDescent="0.55000000000000004">
      <c r="F253" s="55"/>
    </row>
    <row r="254" spans="6:6" x14ac:dyDescent="0.55000000000000004">
      <c r="F254" s="55"/>
    </row>
    <row r="255" spans="6:6" x14ac:dyDescent="0.55000000000000004">
      <c r="F255" s="55"/>
    </row>
    <row r="256" spans="6:6" x14ac:dyDescent="0.55000000000000004">
      <c r="F256" s="55"/>
    </row>
    <row r="257" spans="6:6" x14ac:dyDescent="0.55000000000000004">
      <c r="F257" s="55"/>
    </row>
    <row r="258" spans="6:6" x14ac:dyDescent="0.55000000000000004">
      <c r="F258" s="55"/>
    </row>
    <row r="259" spans="6:6" x14ac:dyDescent="0.55000000000000004">
      <c r="F259" s="55"/>
    </row>
    <row r="260" spans="6:6" x14ac:dyDescent="0.55000000000000004">
      <c r="F260" s="55"/>
    </row>
    <row r="261" spans="6:6" x14ac:dyDescent="0.55000000000000004">
      <c r="F261" s="55"/>
    </row>
    <row r="262" spans="6:6" x14ac:dyDescent="0.55000000000000004">
      <c r="F262" s="55"/>
    </row>
    <row r="263" spans="6:6" x14ac:dyDescent="0.55000000000000004">
      <c r="F263" s="55"/>
    </row>
    <row r="264" spans="6:6" x14ac:dyDescent="0.55000000000000004">
      <c r="F264" s="55"/>
    </row>
    <row r="265" spans="6:6" x14ac:dyDescent="0.55000000000000004">
      <c r="F265" s="55"/>
    </row>
    <row r="266" spans="6:6" x14ac:dyDescent="0.55000000000000004">
      <c r="F266" s="55"/>
    </row>
    <row r="267" spans="6:6" x14ac:dyDescent="0.55000000000000004">
      <c r="F267" s="55"/>
    </row>
    <row r="268" spans="6:6" x14ac:dyDescent="0.55000000000000004">
      <c r="F268" s="55"/>
    </row>
    <row r="269" spans="6:6" x14ac:dyDescent="0.55000000000000004">
      <c r="F269" s="55"/>
    </row>
    <row r="270" spans="6:6" x14ac:dyDescent="0.55000000000000004">
      <c r="F270" s="55"/>
    </row>
    <row r="271" spans="6:6" x14ac:dyDescent="0.55000000000000004">
      <c r="F271" s="55"/>
    </row>
    <row r="272" spans="6:6" x14ac:dyDescent="0.55000000000000004">
      <c r="F272" s="55"/>
    </row>
    <row r="273" spans="6:6" x14ac:dyDescent="0.55000000000000004">
      <c r="F273" s="55"/>
    </row>
    <row r="274" spans="6:6" x14ac:dyDescent="0.55000000000000004">
      <c r="F274" s="55"/>
    </row>
  </sheetData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14"/>
  <sheetViews>
    <sheetView zoomScale="70" zoomScaleNormal="70" workbookViewId="0">
      <pane ySplit="1" topLeftCell="A185" activePane="bottomLeft" state="frozen"/>
      <selection activeCell="I1" sqref="I1"/>
      <selection pane="bottomLeft" activeCell="D214" sqref="D214:E214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444</v>
      </c>
      <c r="E1" s="61" t="s">
        <v>445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562.82000000000005</v>
      </c>
      <c r="E2" s="53">
        <v>563.88</v>
      </c>
      <c r="F2" s="53">
        <f>E2-D2</f>
        <v>1.0599999999999454</v>
      </c>
      <c r="G2" s="54">
        <f>F2/D2</f>
        <v>1.8833730144627863E-3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549.80999999999995</v>
      </c>
      <c r="E3" s="55">
        <v>538.19000000000005</v>
      </c>
      <c r="F3" s="55">
        <f t="shared" ref="F3:F6" si="0">E3-D3</f>
        <v>-11.619999999999891</v>
      </c>
      <c r="G3" s="56">
        <f t="shared" ref="G3:G6" si="1">F3/D3</f>
        <v>-2.1134573761844806E-2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600.47</v>
      </c>
      <c r="E4" s="55">
        <v>625.92999999999995</v>
      </c>
      <c r="F4" s="55">
        <f t="shared" si="0"/>
        <v>25.459999999999923</v>
      </c>
      <c r="G4" s="56">
        <f t="shared" si="1"/>
        <v>4.2400119906073445E-2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532.82000000000005</v>
      </c>
      <c r="E5" s="55">
        <v>556.11</v>
      </c>
      <c r="F5" s="55">
        <f t="shared" si="0"/>
        <v>23.289999999999964</v>
      </c>
      <c r="G5" s="56">
        <f t="shared" si="1"/>
        <v>4.3710821665853314E-2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553</v>
      </c>
      <c r="E6" s="55">
        <v>578.34</v>
      </c>
      <c r="F6" s="55">
        <f t="shared" si="0"/>
        <v>25.340000000000032</v>
      </c>
      <c r="G6" s="56">
        <f t="shared" si="1"/>
        <v>4.5822784810126638E-2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518.99</v>
      </c>
      <c r="E7" s="55">
        <v>528.79</v>
      </c>
      <c r="F7" s="55">
        <f t="shared" ref="F7:F70" si="2">E7-D7</f>
        <v>9.7999999999999545</v>
      </c>
      <c r="G7" s="56">
        <f t="shared" ref="G7:G70" si="3">F7/D7</f>
        <v>1.8882830112333483E-2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578.78</v>
      </c>
      <c r="E8" s="55">
        <v>534.58000000000004</v>
      </c>
      <c r="F8" s="55">
        <f t="shared" si="2"/>
        <v>-44.199999999999932</v>
      </c>
      <c r="G8" s="56">
        <f t="shared" si="3"/>
        <v>-7.6367531704619948E-2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576.48</v>
      </c>
      <c r="E9" s="55">
        <v>579.59</v>
      </c>
      <c r="F9" s="55">
        <f t="shared" si="2"/>
        <v>3.1100000000000136</v>
      </c>
      <c r="G9" s="56">
        <f t="shared" si="3"/>
        <v>5.3948098806550328E-3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600.5</v>
      </c>
      <c r="E10" s="55">
        <v>613.45000000000005</v>
      </c>
      <c r="F10" s="55">
        <f t="shared" si="2"/>
        <v>12.950000000000045</v>
      </c>
      <c r="G10" s="56">
        <f t="shared" si="3"/>
        <v>2.1565362198168268E-2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517.37</v>
      </c>
      <c r="E11" s="55">
        <v>515.53</v>
      </c>
      <c r="F11" s="55">
        <f t="shared" si="2"/>
        <v>-1.8400000000000318</v>
      </c>
      <c r="G11" s="56">
        <f t="shared" si="3"/>
        <v>-3.5564489630245896E-3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703.85</v>
      </c>
      <c r="E12" s="55">
        <v>719.8</v>
      </c>
      <c r="F12" s="55">
        <f t="shared" si="2"/>
        <v>15.949999999999932</v>
      </c>
      <c r="G12" s="56">
        <f t="shared" si="3"/>
        <v>2.2661078354762991E-2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512.29</v>
      </c>
      <c r="E13" s="55">
        <v>509.47</v>
      </c>
      <c r="F13" s="55">
        <f t="shared" si="2"/>
        <v>-2.8199999999999363</v>
      </c>
      <c r="G13" s="56">
        <f t="shared" si="3"/>
        <v>-5.504694606570373E-3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449.92</v>
      </c>
      <c r="E14" s="55">
        <v>506.95</v>
      </c>
      <c r="F14" s="55">
        <f t="shared" si="2"/>
        <v>57.029999999999973</v>
      </c>
      <c r="G14" s="56">
        <f t="shared" si="3"/>
        <v>0.12675586770981501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540.82000000000005</v>
      </c>
      <c r="E15" s="55">
        <v>565.67999999999995</v>
      </c>
      <c r="F15" s="55">
        <f t="shared" si="2"/>
        <v>24.8599999999999</v>
      </c>
      <c r="G15" s="56">
        <f t="shared" si="3"/>
        <v>4.596723493953607E-2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590.65</v>
      </c>
      <c r="E16" s="55">
        <v>576.35</v>
      </c>
      <c r="F16" s="55">
        <f t="shared" si="2"/>
        <v>-14.299999999999955</v>
      </c>
      <c r="G16" s="56">
        <f t="shared" si="3"/>
        <v>-2.4210615423685695E-2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627.65</v>
      </c>
      <c r="E17" s="55">
        <v>598.74</v>
      </c>
      <c r="F17" s="55">
        <f t="shared" si="2"/>
        <v>-28.909999999999968</v>
      </c>
      <c r="G17" s="56">
        <f t="shared" si="3"/>
        <v>-4.6060702620887385E-2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784.19</v>
      </c>
      <c r="E18" s="55">
        <v>752.43</v>
      </c>
      <c r="F18" s="55">
        <f t="shared" si="2"/>
        <v>-31.760000000000105</v>
      </c>
      <c r="G18" s="56">
        <f t="shared" si="3"/>
        <v>-4.0500388936354839E-2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554.37</v>
      </c>
      <c r="E19" s="55">
        <v>543.94000000000005</v>
      </c>
      <c r="F19" s="55">
        <f t="shared" si="2"/>
        <v>-10.42999999999995</v>
      </c>
      <c r="G19" s="56">
        <f t="shared" si="3"/>
        <v>-1.8814149394808431E-2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657.96</v>
      </c>
      <c r="E20" s="55">
        <v>662.34</v>
      </c>
      <c r="F20" s="55">
        <f t="shared" si="2"/>
        <v>4.3799999999999955</v>
      </c>
      <c r="G20" s="56">
        <f t="shared" si="3"/>
        <v>6.656939631588539E-3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495.74</v>
      </c>
      <c r="E21" s="55">
        <v>508.46</v>
      </c>
      <c r="F21" s="55">
        <f t="shared" si="2"/>
        <v>12.71999999999997</v>
      </c>
      <c r="G21" s="56">
        <f t="shared" si="3"/>
        <v>2.565861136886265E-2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622.76</v>
      </c>
      <c r="E22" s="55">
        <v>583.99</v>
      </c>
      <c r="F22" s="55">
        <f t="shared" si="2"/>
        <v>-38.769999999999982</v>
      </c>
      <c r="G22" s="56">
        <f t="shared" si="3"/>
        <v>-6.2255122358532956E-2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631.41</v>
      </c>
      <c r="E23" s="55">
        <v>637.67999999999995</v>
      </c>
      <c r="F23" s="55">
        <f t="shared" si="2"/>
        <v>6.2699999999999818</v>
      </c>
      <c r="G23" s="56">
        <f t="shared" si="3"/>
        <v>9.9301563168147193E-3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624.99</v>
      </c>
      <c r="E24" s="55">
        <v>634.64</v>
      </c>
      <c r="F24" s="55">
        <f t="shared" si="2"/>
        <v>9.6499999999999773</v>
      </c>
      <c r="G24" s="56">
        <f t="shared" si="3"/>
        <v>1.5440247043952667E-2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607.04999999999995</v>
      </c>
      <c r="E25" s="55">
        <v>583.76</v>
      </c>
      <c r="F25" s="55">
        <f t="shared" si="2"/>
        <v>-23.289999999999964</v>
      </c>
      <c r="G25" s="56">
        <f t="shared" si="3"/>
        <v>-3.8365867720945503E-2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574.66</v>
      </c>
      <c r="E26" s="55">
        <v>582.52</v>
      </c>
      <c r="F26" s="55">
        <f t="shared" si="2"/>
        <v>7.8600000000000136</v>
      </c>
      <c r="G26" s="56">
        <f t="shared" si="3"/>
        <v>1.3677652873003191E-2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522.71</v>
      </c>
      <c r="E27" s="55">
        <v>504.19</v>
      </c>
      <c r="F27" s="55">
        <f t="shared" si="2"/>
        <v>-18.520000000000039</v>
      </c>
      <c r="G27" s="56">
        <f t="shared" si="3"/>
        <v>-3.5430735972145237E-2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572.67999999999995</v>
      </c>
      <c r="E28" s="55">
        <v>598.65</v>
      </c>
      <c r="F28" s="55">
        <f t="shared" si="2"/>
        <v>25.970000000000027</v>
      </c>
      <c r="G28" s="56">
        <f t="shared" si="3"/>
        <v>4.5348187469441976E-2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582.46</v>
      </c>
      <c r="E29" s="55">
        <v>541.54999999999995</v>
      </c>
      <c r="F29" s="55">
        <f t="shared" si="2"/>
        <v>-40.910000000000082</v>
      </c>
      <c r="G29" s="56">
        <f t="shared" si="3"/>
        <v>-7.0236582769632391E-2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489.5</v>
      </c>
      <c r="E30" s="55">
        <v>530.71</v>
      </c>
      <c r="F30" s="55">
        <f t="shared" si="2"/>
        <v>41.210000000000036</v>
      </c>
      <c r="G30" s="56">
        <f t="shared" si="3"/>
        <v>8.4187946884576176E-2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574.44000000000005</v>
      </c>
      <c r="E31" s="55">
        <v>589.74</v>
      </c>
      <c r="F31" s="55">
        <f t="shared" si="2"/>
        <v>15.299999999999955</v>
      </c>
      <c r="G31" s="56">
        <f t="shared" si="3"/>
        <v>2.6634635471067394E-2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392.95</v>
      </c>
      <c r="E32" s="55">
        <v>453.83</v>
      </c>
      <c r="F32" s="55">
        <f t="shared" si="2"/>
        <v>60.879999999999995</v>
      </c>
      <c r="G32" s="56">
        <f t="shared" si="3"/>
        <v>0.15493065275480342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593.71</v>
      </c>
      <c r="E33" s="55">
        <v>578.85</v>
      </c>
      <c r="F33" s="55">
        <f t="shared" si="2"/>
        <v>-14.860000000000014</v>
      </c>
      <c r="G33" s="56">
        <f t="shared" si="3"/>
        <v>-2.5029054588940749E-2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541.35</v>
      </c>
      <c r="E34" s="55">
        <v>529.04</v>
      </c>
      <c r="F34" s="55">
        <f t="shared" si="2"/>
        <v>-12.310000000000059</v>
      </c>
      <c r="G34" s="56">
        <f t="shared" si="3"/>
        <v>-2.2739447677103647E-2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597.79999999999995</v>
      </c>
      <c r="E35" s="55">
        <v>552.63</v>
      </c>
      <c r="F35" s="55">
        <f t="shared" si="2"/>
        <v>-45.169999999999959</v>
      </c>
      <c r="G35" s="56">
        <f t="shared" si="3"/>
        <v>-7.5560388089662034E-2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598.05999999999995</v>
      </c>
      <c r="E36" s="55">
        <v>592.84</v>
      </c>
      <c r="F36" s="55">
        <f t="shared" si="2"/>
        <v>-5.2199999999999136</v>
      </c>
      <c r="G36" s="56">
        <f t="shared" si="3"/>
        <v>-8.7282212487039997E-3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510.46</v>
      </c>
      <c r="E37" s="55">
        <v>527.01</v>
      </c>
      <c r="F37" s="55">
        <f t="shared" si="2"/>
        <v>16.550000000000011</v>
      </c>
      <c r="G37" s="56">
        <f t="shared" si="3"/>
        <v>3.2421737256592115E-2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593.86</v>
      </c>
      <c r="E38" s="55">
        <v>608.91999999999996</v>
      </c>
      <c r="F38" s="55">
        <f t="shared" si="2"/>
        <v>15.059999999999945</v>
      </c>
      <c r="G38" s="56">
        <f t="shared" si="3"/>
        <v>2.5359512342976367E-2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641.69000000000005</v>
      </c>
      <c r="E39" s="55">
        <v>602.59</v>
      </c>
      <c r="F39" s="55">
        <f t="shared" si="2"/>
        <v>-39.100000000000023</v>
      </c>
      <c r="G39" s="56">
        <f t="shared" si="3"/>
        <v>-6.0932849195094237E-2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490.85</v>
      </c>
      <c r="E40" s="55">
        <v>514.1</v>
      </c>
      <c r="F40" s="55">
        <f t="shared" si="2"/>
        <v>23.25</v>
      </c>
      <c r="G40" s="56">
        <f t="shared" si="3"/>
        <v>4.7366812671895686E-2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596.28</v>
      </c>
      <c r="E41" s="55">
        <v>608.1</v>
      </c>
      <c r="F41" s="55">
        <f t="shared" si="2"/>
        <v>11.82000000000005</v>
      </c>
      <c r="G41" s="56">
        <f t="shared" si="3"/>
        <v>1.9822901992352669E-2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571.84</v>
      </c>
      <c r="E42" s="55">
        <v>561.52</v>
      </c>
      <c r="F42" s="55">
        <f t="shared" si="2"/>
        <v>-10.32000000000005</v>
      </c>
      <c r="G42" s="56">
        <f t="shared" si="3"/>
        <v>-1.8047006155568077E-2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615.64</v>
      </c>
      <c r="E43" s="55">
        <v>614.78</v>
      </c>
      <c r="F43" s="55">
        <f t="shared" si="2"/>
        <v>-0.86000000000001364</v>
      </c>
      <c r="G43" s="56">
        <f t="shared" si="3"/>
        <v>-1.396920278084617E-3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410.98</v>
      </c>
      <c r="E44" s="55">
        <v>487.65</v>
      </c>
      <c r="F44" s="55">
        <f t="shared" si="2"/>
        <v>76.669999999999959</v>
      </c>
      <c r="G44" s="56">
        <f t="shared" si="3"/>
        <v>0.18655409022336841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542.67999999999995</v>
      </c>
      <c r="E45" s="55">
        <v>540.9</v>
      </c>
      <c r="F45" s="55">
        <f t="shared" si="2"/>
        <v>-1.7799999999999727</v>
      </c>
      <c r="G45" s="56">
        <f t="shared" si="3"/>
        <v>-3.280017689982997E-3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667.35</v>
      </c>
      <c r="E46" s="55">
        <v>704.22</v>
      </c>
      <c r="F46" s="55">
        <f t="shared" si="2"/>
        <v>36.870000000000005</v>
      </c>
      <c r="G46" s="56">
        <f t="shared" si="3"/>
        <v>5.524837042031918E-2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501.17</v>
      </c>
      <c r="E47" s="55">
        <v>567.16999999999996</v>
      </c>
      <c r="F47" s="55">
        <f t="shared" si="2"/>
        <v>65.999999999999943</v>
      </c>
      <c r="G47" s="56">
        <f t="shared" si="3"/>
        <v>0.13169184109184495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564.87</v>
      </c>
      <c r="E48" s="55">
        <v>657.95</v>
      </c>
      <c r="F48" s="55">
        <f t="shared" si="2"/>
        <v>93.080000000000041</v>
      </c>
      <c r="G48" s="56">
        <f t="shared" si="3"/>
        <v>0.16478127710800722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505.28</v>
      </c>
      <c r="E49" s="55">
        <v>429.23</v>
      </c>
      <c r="F49" s="55">
        <f t="shared" si="2"/>
        <v>-76.049999999999955</v>
      </c>
      <c r="G49" s="56">
        <f t="shared" si="3"/>
        <v>-0.15051060797973392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580.46</v>
      </c>
      <c r="E50" s="55">
        <v>620.47</v>
      </c>
      <c r="F50" s="55">
        <f t="shared" si="2"/>
        <v>40.009999999999991</v>
      </c>
      <c r="G50" s="56">
        <f t="shared" si="3"/>
        <v>6.892809151362711E-2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530.66999999999996</v>
      </c>
      <c r="E51" s="55">
        <v>555.62</v>
      </c>
      <c r="F51" s="55">
        <f t="shared" si="2"/>
        <v>24.950000000000045</v>
      </c>
      <c r="G51" s="56">
        <f t="shared" si="3"/>
        <v>4.7016036331430165E-2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535</v>
      </c>
      <c r="E52" s="55">
        <v>543.41</v>
      </c>
      <c r="F52" s="55">
        <f t="shared" si="2"/>
        <v>8.4099999999999682</v>
      </c>
      <c r="G52" s="56">
        <f t="shared" si="3"/>
        <v>1.5719626168224241E-2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514.21</v>
      </c>
      <c r="E53" s="55">
        <v>495.07</v>
      </c>
      <c r="F53" s="55">
        <f t="shared" si="2"/>
        <v>-19.140000000000043</v>
      </c>
      <c r="G53" s="56">
        <f t="shared" si="3"/>
        <v>-3.722214659380417E-2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585.59</v>
      </c>
      <c r="E54" s="55">
        <v>588.4</v>
      </c>
      <c r="F54" s="55">
        <f t="shared" si="2"/>
        <v>2.8099999999999454</v>
      </c>
      <c r="G54" s="56">
        <f t="shared" si="3"/>
        <v>4.7985792107104724E-3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621.54999999999995</v>
      </c>
      <c r="E55" s="55">
        <v>624.05999999999995</v>
      </c>
      <c r="F55" s="55">
        <f t="shared" si="2"/>
        <v>2.5099999999999909</v>
      </c>
      <c r="G55" s="56">
        <f t="shared" si="3"/>
        <v>4.0382913683532961E-3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563.39</v>
      </c>
      <c r="E56" s="55">
        <v>571.89</v>
      </c>
      <c r="F56" s="55">
        <f t="shared" si="2"/>
        <v>8.5</v>
      </c>
      <c r="G56" s="56">
        <f t="shared" si="3"/>
        <v>1.5087239745114398E-2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503.34</v>
      </c>
      <c r="E57" s="55">
        <v>518.04</v>
      </c>
      <c r="F57" s="55">
        <f t="shared" si="2"/>
        <v>14.699999999999989</v>
      </c>
      <c r="G57" s="56">
        <f t="shared" si="3"/>
        <v>2.9204911193229207E-2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628.65</v>
      </c>
      <c r="E58" s="55">
        <v>628.44000000000005</v>
      </c>
      <c r="F58" s="55">
        <f t="shared" si="2"/>
        <v>-0.20999999999992269</v>
      </c>
      <c r="G58" s="56">
        <f t="shared" si="3"/>
        <v>-3.3404915294666775E-4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487.31</v>
      </c>
      <c r="E59" s="55">
        <v>511.37</v>
      </c>
      <c r="F59" s="55">
        <f t="shared" si="2"/>
        <v>24.060000000000002</v>
      </c>
      <c r="G59" s="56">
        <f t="shared" si="3"/>
        <v>4.9373088998789276E-2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456.25</v>
      </c>
      <c r="E60" s="55">
        <v>495.04</v>
      </c>
      <c r="F60" s="55">
        <f t="shared" si="2"/>
        <v>38.79000000000002</v>
      </c>
      <c r="G60" s="56">
        <f t="shared" si="3"/>
        <v>8.5019178082191824E-2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551.44000000000005</v>
      </c>
      <c r="E61" s="55">
        <v>544.86</v>
      </c>
      <c r="F61" s="55">
        <f t="shared" si="2"/>
        <v>-6.5800000000000409</v>
      </c>
      <c r="G61" s="56">
        <f t="shared" si="3"/>
        <v>-1.1932395183519585E-2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615.82000000000005</v>
      </c>
      <c r="E62" s="55">
        <v>630.99</v>
      </c>
      <c r="F62" s="55">
        <f t="shared" si="2"/>
        <v>15.169999999999959</v>
      </c>
      <c r="G62" s="56">
        <f t="shared" si="3"/>
        <v>2.4633821571238279E-2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612.32000000000005</v>
      </c>
      <c r="E63" s="55">
        <v>601.23</v>
      </c>
      <c r="F63" s="55">
        <f t="shared" si="2"/>
        <v>-11.090000000000032</v>
      </c>
      <c r="G63" s="56">
        <f t="shared" si="3"/>
        <v>-1.8111444996080531E-2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372.79</v>
      </c>
      <c r="E64" s="55">
        <v>356.65</v>
      </c>
      <c r="F64" s="55">
        <f t="shared" si="2"/>
        <v>-16.140000000000043</v>
      </c>
      <c r="G64" s="56">
        <f t="shared" si="3"/>
        <v>-4.3295152766973474E-2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533.51</v>
      </c>
      <c r="E65" s="55">
        <v>545.65</v>
      </c>
      <c r="F65" s="55">
        <f t="shared" si="2"/>
        <v>12.139999999999986</v>
      </c>
      <c r="G65" s="56">
        <f t="shared" si="3"/>
        <v>2.2754962418698781E-2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606.79</v>
      </c>
      <c r="E66" s="55">
        <v>582.14</v>
      </c>
      <c r="F66" s="55">
        <f t="shared" si="2"/>
        <v>-24.649999999999977</v>
      </c>
      <c r="G66" s="56">
        <f t="shared" si="3"/>
        <v>-4.0623609485983585E-2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662.28</v>
      </c>
      <c r="E67" s="55">
        <v>594.91</v>
      </c>
      <c r="F67" s="55">
        <f t="shared" si="2"/>
        <v>-67.37</v>
      </c>
      <c r="G67" s="56">
        <f t="shared" si="3"/>
        <v>-0.10172434619798273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559.6</v>
      </c>
      <c r="E68" s="55">
        <v>568.70000000000005</v>
      </c>
      <c r="F68" s="55">
        <f t="shared" si="2"/>
        <v>9.1000000000000227</v>
      </c>
      <c r="G68" s="56">
        <f t="shared" si="3"/>
        <v>1.6261615439599753E-2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385.23</v>
      </c>
      <c r="E69" s="55">
        <v>407</v>
      </c>
      <c r="F69" s="55">
        <f t="shared" si="2"/>
        <v>21.769999999999982</v>
      </c>
      <c r="G69" s="56">
        <f t="shared" si="3"/>
        <v>5.6511694312488592E-2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596.29</v>
      </c>
      <c r="E70" s="55">
        <v>613.16999999999996</v>
      </c>
      <c r="F70" s="55">
        <f t="shared" si="2"/>
        <v>16.879999999999995</v>
      </c>
      <c r="G70" s="56">
        <f t="shared" si="3"/>
        <v>2.8308373442452493E-2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472.22</v>
      </c>
      <c r="E71" s="55">
        <v>456.36</v>
      </c>
      <c r="F71" s="55">
        <f t="shared" ref="F71:F134" si="4">E71-D71</f>
        <v>-15.860000000000014</v>
      </c>
      <c r="G71" s="56">
        <f t="shared" ref="G71:G134" si="5">F71/D71</f>
        <v>-3.3586040404896052E-2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566.12</v>
      </c>
      <c r="E72" s="55">
        <v>569.66</v>
      </c>
      <c r="F72" s="55">
        <f t="shared" si="4"/>
        <v>3.5399999999999636</v>
      </c>
      <c r="G72" s="56">
        <f t="shared" si="5"/>
        <v>6.2530912174096724E-3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588.80999999999995</v>
      </c>
      <c r="E73" s="55">
        <v>568.11</v>
      </c>
      <c r="F73" s="55">
        <f t="shared" si="4"/>
        <v>-20.699999999999932</v>
      </c>
      <c r="G73" s="56">
        <f t="shared" si="5"/>
        <v>-3.5155652927090122E-2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561.95000000000005</v>
      </c>
      <c r="E74" s="55">
        <v>578.12</v>
      </c>
      <c r="F74" s="55">
        <f t="shared" si="4"/>
        <v>16.169999999999959</v>
      </c>
      <c r="G74" s="56">
        <f t="shared" si="5"/>
        <v>2.8774802028650161E-2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542.94000000000005</v>
      </c>
      <c r="E75" s="55">
        <v>489.5</v>
      </c>
      <c r="F75" s="55">
        <f t="shared" si="4"/>
        <v>-53.440000000000055</v>
      </c>
      <c r="G75" s="56">
        <f t="shared" si="5"/>
        <v>-9.8427082182193329E-2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632.02</v>
      </c>
      <c r="E76" s="55">
        <v>649.86</v>
      </c>
      <c r="F76" s="55">
        <f t="shared" si="4"/>
        <v>17.840000000000032</v>
      </c>
      <c r="G76" s="56">
        <f t="shared" si="5"/>
        <v>2.8226954843201216E-2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630.47</v>
      </c>
      <c r="E77" s="55">
        <v>682.43</v>
      </c>
      <c r="F77" s="55">
        <f t="shared" si="4"/>
        <v>51.959999999999923</v>
      </c>
      <c r="G77" s="56">
        <f t="shared" si="5"/>
        <v>8.2414706488809802E-2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626.66</v>
      </c>
      <c r="E78" s="55">
        <v>620.17999999999995</v>
      </c>
      <c r="F78" s="55">
        <f t="shared" si="4"/>
        <v>-6.4800000000000182</v>
      </c>
      <c r="G78" s="56">
        <f t="shared" si="5"/>
        <v>-1.0340535537612132E-2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548.88</v>
      </c>
      <c r="E79" s="55">
        <v>538.05999999999995</v>
      </c>
      <c r="F79" s="55">
        <f t="shared" si="4"/>
        <v>-10.82000000000005</v>
      </c>
      <c r="G79" s="56">
        <f t="shared" si="5"/>
        <v>-1.971286984404615E-2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583.41</v>
      </c>
      <c r="E80" s="55">
        <v>624.17999999999995</v>
      </c>
      <c r="F80" s="55">
        <f t="shared" si="4"/>
        <v>40.769999999999982</v>
      </c>
      <c r="G80" s="56">
        <f t="shared" si="5"/>
        <v>6.9882244047925104E-2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441.38</v>
      </c>
      <c r="E81" s="55">
        <v>454.92</v>
      </c>
      <c r="F81" s="55">
        <f t="shared" si="4"/>
        <v>13.54000000000002</v>
      </c>
      <c r="G81" s="56">
        <f t="shared" si="5"/>
        <v>3.0676514567946036E-2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607.74</v>
      </c>
      <c r="E82" s="55">
        <v>585.42999999999995</v>
      </c>
      <c r="F82" s="55">
        <f t="shared" si="4"/>
        <v>-22.310000000000059</v>
      </c>
      <c r="G82" s="56">
        <f t="shared" si="5"/>
        <v>-3.6709777207358504E-2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512.55999999999995</v>
      </c>
      <c r="E83" s="55">
        <v>573.54999999999995</v>
      </c>
      <c r="F83" s="55">
        <f t="shared" si="4"/>
        <v>60.990000000000009</v>
      </c>
      <c r="G83" s="56">
        <f t="shared" si="5"/>
        <v>0.11899094740127988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558.92999999999995</v>
      </c>
      <c r="E84" s="55">
        <v>537.16</v>
      </c>
      <c r="F84" s="55">
        <f t="shared" si="4"/>
        <v>-21.769999999999982</v>
      </c>
      <c r="G84" s="56">
        <f t="shared" si="5"/>
        <v>-3.8949421215536802E-2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462.62</v>
      </c>
      <c r="E85" s="55">
        <v>553.44000000000005</v>
      </c>
      <c r="F85" s="55">
        <f t="shared" si="4"/>
        <v>90.82000000000005</v>
      </c>
      <c r="G85" s="56">
        <f t="shared" si="5"/>
        <v>0.19631663136051197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565.48</v>
      </c>
      <c r="E86" s="55">
        <v>573.09</v>
      </c>
      <c r="F86" s="55">
        <f t="shared" si="4"/>
        <v>7.6100000000000136</v>
      </c>
      <c r="G86" s="56">
        <f t="shared" si="5"/>
        <v>1.3457593548843485E-2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582.49</v>
      </c>
      <c r="E87" s="55">
        <v>574.76</v>
      </c>
      <c r="F87" s="55">
        <f t="shared" si="4"/>
        <v>-7.7300000000000182</v>
      </c>
      <c r="G87" s="56">
        <f t="shared" si="5"/>
        <v>-1.327061408779553E-2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541.26</v>
      </c>
      <c r="E88" s="55">
        <v>553.19000000000005</v>
      </c>
      <c r="F88" s="55">
        <f t="shared" si="4"/>
        <v>11.930000000000064</v>
      </c>
      <c r="G88" s="56">
        <f t="shared" si="5"/>
        <v>2.2041163211765257E-2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538.62</v>
      </c>
      <c r="E89" s="55">
        <v>543.41</v>
      </c>
      <c r="F89" s="55">
        <f t="shared" si="4"/>
        <v>4.7899999999999636</v>
      </c>
      <c r="G89" s="56">
        <f t="shared" si="5"/>
        <v>8.8930971742600794E-3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230.35</v>
      </c>
      <c r="E90" s="55">
        <v>266.52999999999997</v>
      </c>
      <c r="F90" s="55">
        <f t="shared" si="4"/>
        <v>36.179999999999978</v>
      </c>
      <c r="G90" s="56">
        <f t="shared" si="5"/>
        <v>0.15706533535923586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533.82000000000005</v>
      </c>
      <c r="E91" s="55">
        <v>531.51</v>
      </c>
      <c r="F91" s="55">
        <f t="shared" si="4"/>
        <v>-2.3100000000000591</v>
      </c>
      <c r="G91" s="56">
        <f t="shared" si="5"/>
        <v>-4.3273013375296149E-3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549.95000000000005</v>
      </c>
      <c r="E92" s="55">
        <v>564.1</v>
      </c>
      <c r="F92" s="55">
        <f t="shared" si="4"/>
        <v>14.149999999999977</v>
      </c>
      <c r="G92" s="56">
        <f t="shared" si="5"/>
        <v>2.5729611782889308E-2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580.89</v>
      </c>
      <c r="E93" s="55">
        <v>588.11</v>
      </c>
      <c r="F93" s="55">
        <f t="shared" si="4"/>
        <v>7.2200000000000273</v>
      </c>
      <c r="G93" s="56">
        <f t="shared" si="5"/>
        <v>1.2429203463650652E-2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369.85</v>
      </c>
      <c r="E94" s="55">
        <v>400.05</v>
      </c>
      <c r="F94" s="55">
        <f t="shared" si="4"/>
        <v>30.199999999999989</v>
      </c>
      <c r="G94" s="56">
        <f t="shared" si="5"/>
        <v>8.1654724888468255E-2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586.46</v>
      </c>
      <c r="E95" s="55">
        <v>588.16</v>
      </c>
      <c r="F95" s="55">
        <f t="shared" si="4"/>
        <v>1.6999999999999318</v>
      </c>
      <c r="G95" s="56">
        <f t="shared" si="5"/>
        <v>2.8987484227397122E-3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516.88</v>
      </c>
      <c r="E96" s="55">
        <v>518.97</v>
      </c>
      <c r="F96" s="55">
        <f t="shared" si="4"/>
        <v>2.0900000000000318</v>
      </c>
      <c r="G96" s="56">
        <f t="shared" si="5"/>
        <v>4.0434917195481196E-3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578.20000000000005</v>
      </c>
      <c r="E97" s="55">
        <v>607.08000000000004</v>
      </c>
      <c r="F97" s="55">
        <f t="shared" si="4"/>
        <v>28.879999999999995</v>
      </c>
      <c r="G97" s="56">
        <f t="shared" si="5"/>
        <v>4.994811483915599E-2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520.29999999999995</v>
      </c>
      <c r="E98" s="55">
        <v>534.41999999999996</v>
      </c>
      <c r="F98" s="55">
        <f t="shared" si="4"/>
        <v>14.120000000000005</v>
      </c>
      <c r="G98" s="56">
        <f t="shared" si="5"/>
        <v>2.7138189506054209E-2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585.53</v>
      </c>
      <c r="E99" s="55">
        <v>539.32000000000005</v>
      </c>
      <c r="F99" s="55">
        <f t="shared" si="4"/>
        <v>-46.209999999999923</v>
      </c>
      <c r="G99" s="56">
        <f t="shared" si="5"/>
        <v>-7.8919952863217804E-2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588.86</v>
      </c>
      <c r="E100" s="55">
        <v>623.91999999999996</v>
      </c>
      <c r="F100" s="55">
        <f t="shared" si="4"/>
        <v>35.059999999999945</v>
      </c>
      <c r="G100" s="56">
        <f t="shared" si="5"/>
        <v>5.9538769826444224E-2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540.51</v>
      </c>
      <c r="E101" s="55">
        <v>612.92999999999995</v>
      </c>
      <c r="F101" s="55">
        <f t="shared" si="4"/>
        <v>72.419999999999959</v>
      </c>
      <c r="G101" s="56">
        <f t="shared" si="5"/>
        <v>0.13398457012821216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605.29</v>
      </c>
      <c r="E102" s="55">
        <v>648.85</v>
      </c>
      <c r="F102" s="55">
        <f t="shared" si="4"/>
        <v>43.560000000000059</v>
      </c>
      <c r="G102" s="56">
        <f t="shared" si="5"/>
        <v>7.1965504138512215E-2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513.37</v>
      </c>
      <c r="E103" s="55">
        <v>532.11</v>
      </c>
      <c r="F103" s="55">
        <f t="shared" si="4"/>
        <v>18.740000000000009</v>
      </c>
      <c r="G103" s="56">
        <f t="shared" si="5"/>
        <v>3.6503886086058805E-2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589</v>
      </c>
      <c r="E104" s="55">
        <v>575.36</v>
      </c>
      <c r="F104" s="55">
        <f t="shared" si="4"/>
        <v>-13.639999999999986</v>
      </c>
      <c r="G104" s="56">
        <f t="shared" si="5"/>
        <v>-2.3157894736842082E-2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538.28</v>
      </c>
      <c r="E105" s="55">
        <v>535.62</v>
      </c>
      <c r="F105" s="55">
        <f t="shared" si="4"/>
        <v>-2.6599999999999682</v>
      </c>
      <c r="G105" s="56">
        <f t="shared" si="5"/>
        <v>-4.9416660474102111E-3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562</v>
      </c>
      <c r="E106" s="55">
        <v>562.20000000000005</v>
      </c>
      <c r="F106" s="55">
        <f t="shared" si="4"/>
        <v>0.20000000000004547</v>
      </c>
      <c r="G106" s="56">
        <f t="shared" si="5"/>
        <v>3.5587188612107735E-4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563.38</v>
      </c>
      <c r="E107" s="55">
        <v>580.08000000000004</v>
      </c>
      <c r="F107" s="55">
        <f t="shared" si="4"/>
        <v>16.700000000000045</v>
      </c>
      <c r="G107" s="56">
        <f t="shared" si="5"/>
        <v>2.9642514821257491E-2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460.3</v>
      </c>
      <c r="E108" s="55">
        <v>487.15</v>
      </c>
      <c r="F108" s="55">
        <f t="shared" si="4"/>
        <v>26.849999999999966</v>
      </c>
      <c r="G108" s="56">
        <f t="shared" si="5"/>
        <v>5.8331522919834816E-2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474.3</v>
      </c>
      <c r="E109" s="55">
        <v>463.04</v>
      </c>
      <c r="F109" s="55">
        <f t="shared" si="4"/>
        <v>-11.259999999999991</v>
      </c>
      <c r="G109" s="56">
        <f t="shared" si="5"/>
        <v>-2.3740248787687098E-2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552.09</v>
      </c>
      <c r="E110" s="55">
        <v>607.58000000000004</v>
      </c>
      <c r="F110" s="55">
        <f t="shared" si="4"/>
        <v>55.490000000000009</v>
      </c>
      <c r="G110" s="56">
        <f t="shared" si="5"/>
        <v>0.10050897498596244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583.38</v>
      </c>
      <c r="E111" s="55">
        <v>510.37</v>
      </c>
      <c r="F111" s="55">
        <f t="shared" si="4"/>
        <v>-73.009999999999991</v>
      </c>
      <c r="G111" s="56">
        <f t="shared" si="5"/>
        <v>-0.12514998800095992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519.23</v>
      </c>
      <c r="E112" s="55">
        <v>532.78</v>
      </c>
      <c r="F112" s="55">
        <f t="shared" si="4"/>
        <v>13.549999999999955</v>
      </c>
      <c r="G112" s="56">
        <f t="shared" si="5"/>
        <v>2.6096334957533183E-2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455.45</v>
      </c>
      <c r="E113" s="55">
        <v>464.29</v>
      </c>
      <c r="F113" s="55">
        <f t="shared" si="4"/>
        <v>8.8400000000000318</v>
      </c>
      <c r="G113" s="56">
        <f t="shared" si="5"/>
        <v>1.9409375343067366E-2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492.64</v>
      </c>
      <c r="E114" s="55">
        <v>491.04</v>
      </c>
      <c r="F114" s="55">
        <f t="shared" si="4"/>
        <v>-1.5999999999999659</v>
      </c>
      <c r="G114" s="56">
        <f t="shared" si="5"/>
        <v>-3.2478077297823276E-3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554.53</v>
      </c>
      <c r="E115" s="55">
        <v>548.51</v>
      </c>
      <c r="F115" s="55">
        <f t="shared" si="4"/>
        <v>-6.0199999999999818</v>
      </c>
      <c r="G115" s="56">
        <f t="shared" si="5"/>
        <v>-1.0856040250302025E-2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526.57000000000005</v>
      </c>
      <c r="E116" s="55">
        <v>538.48</v>
      </c>
      <c r="F116" s="55">
        <f t="shared" si="4"/>
        <v>11.909999999999968</v>
      </c>
      <c r="G116" s="56">
        <f t="shared" si="5"/>
        <v>2.2618075469548145E-2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466.23</v>
      </c>
      <c r="E117" s="55">
        <v>498.94</v>
      </c>
      <c r="F117" s="55">
        <f t="shared" si="4"/>
        <v>32.70999999999998</v>
      </c>
      <c r="G117" s="56">
        <f t="shared" si="5"/>
        <v>7.0158505458679146E-2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658.43</v>
      </c>
      <c r="E118" s="55">
        <v>660.67</v>
      </c>
      <c r="F118" s="55">
        <f t="shared" si="4"/>
        <v>2.2400000000000091</v>
      </c>
      <c r="G118" s="56">
        <f t="shared" si="5"/>
        <v>3.4020321066780207E-3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601.53</v>
      </c>
      <c r="E119" s="55">
        <v>548.78</v>
      </c>
      <c r="F119" s="55">
        <f t="shared" si="4"/>
        <v>-52.75</v>
      </c>
      <c r="G119" s="56">
        <f t="shared" si="5"/>
        <v>-8.769304939072034E-2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588.47</v>
      </c>
      <c r="E120" s="55">
        <v>625.16999999999996</v>
      </c>
      <c r="F120" s="55">
        <f t="shared" si="4"/>
        <v>36.699999999999932</v>
      </c>
      <c r="G120" s="56">
        <f t="shared" si="5"/>
        <v>6.2365116318588765E-2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589.66</v>
      </c>
      <c r="E121" s="55">
        <v>582.46</v>
      </c>
      <c r="F121" s="55">
        <f t="shared" si="4"/>
        <v>-7.1999999999999318</v>
      </c>
      <c r="G121" s="56">
        <f t="shared" si="5"/>
        <v>-1.2210426347386515E-2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459.23</v>
      </c>
      <c r="E122" s="55">
        <v>467.81</v>
      </c>
      <c r="F122" s="55">
        <f t="shared" si="4"/>
        <v>8.5799999999999841</v>
      </c>
      <c r="G122" s="56">
        <f t="shared" si="5"/>
        <v>1.8683448380985526E-2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552.04</v>
      </c>
      <c r="E123" s="55">
        <v>525.73</v>
      </c>
      <c r="F123" s="55">
        <f t="shared" si="4"/>
        <v>-26.309999999999945</v>
      </c>
      <c r="G123" s="56">
        <f t="shared" si="5"/>
        <v>-4.7659589884790861E-2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583.95000000000005</v>
      </c>
      <c r="E124" s="55">
        <v>596.15</v>
      </c>
      <c r="F124" s="55">
        <f t="shared" si="4"/>
        <v>12.199999999999932</v>
      </c>
      <c r="G124" s="56">
        <f t="shared" si="5"/>
        <v>2.0892199674629557E-2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613.96</v>
      </c>
      <c r="E125" s="55">
        <v>586.76</v>
      </c>
      <c r="F125" s="55">
        <f t="shared" si="4"/>
        <v>-27.200000000000045</v>
      </c>
      <c r="G125" s="56">
        <f t="shared" si="5"/>
        <v>-4.4302560427389476E-2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501.56</v>
      </c>
      <c r="E126" s="55">
        <v>512.54</v>
      </c>
      <c r="F126" s="55">
        <f t="shared" si="4"/>
        <v>10.979999999999961</v>
      </c>
      <c r="G126" s="56">
        <f t="shared" si="5"/>
        <v>2.1891697902543986E-2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494.15</v>
      </c>
      <c r="E127" s="55">
        <v>497.47</v>
      </c>
      <c r="F127" s="55">
        <f t="shared" si="4"/>
        <v>3.32000000000005</v>
      </c>
      <c r="G127" s="56">
        <f t="shared" si="5"/>
        <v>6.7186077102095523E-3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489.89</v>
      </c>
      <c r="E128" s="55">
        <v>469.09</v>
      </c>
      <c r="F128" s="55">
        <f t="shared" si="4"/>
        <v>-20.800000000000011</v>
      </c>
      <c r="G128" s="56">
        <f t="shared" si="5"/>
        <v>-4.2458511094327321E-2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494.13</v>
      </c>
      <c r="E129" s="55">
        <v>520.89</v>
      </c>
      <c r="F129" s="55">
        <f t="shared" si="4"/>
        <v>26.759999999999991</v>
      </c>
      <c r="G129" s="56">
        <f t="shared" si="5"/>
        <v>5.415578896241878E-2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498.37</v>
      </c>
      <c r="E130" s="55">
        <v>519.89</v>
      </c>
      <c r="F130" s="55">
        <f t="shared" si="4"/>
        <v>21.519999999999982</v>
      </c>
      <c r="G130" s="56">
        <f t="shared" si="5"/>
        <v>4.3180769307943859E-2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648.08000000000004</v>
      </c>
      <c r="E131" s="55">
        <v>665.99</v>
      </c>
      <c r="F131" s="55">
        <f t="shared" si="4"/>
        <v>17.909999999999968</v>
      </c>
      <c r="G131" s="56">
        <f t="shared" si="5"/>
        <v>2.7635477101592344E-2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543.75</v>
      </c>
      <c r="E132" s="55">
        <v>535.70000000000005</v>
      </c>
      <c r="F132" s="55">
        <f t="shared" si="4"/>
        <v>-8.0499999999999545</v>
      </c>
      <c r="G132" s="56">
        <f t="shared" si="5"/>
        <v>-1.4804597701149341E-2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582.33000000000004</v>
      </c>
      <c r="E133" s="55">
        <v>595.74</v>
      </c>
      <c r="F133" s="55">
        <f t="shared" si="4"/>
        <v>13.409999999999968</v>
      </c>
      <c r="G133" s="56">
        <f t="shared" si="5"/>
        <v>2.3028179897995927E-2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542.87</v>
      </c>
      <c r="E134" s="55">
        <v>546.27</v>
      </c>
      <c r="F134" s="55">
        <f t="shared" si="4"/>
        <v>3.3999999999999773</v>
      </c>
      <c r="G134" s="56">
        <f t="shared" si="5"/>
        <v>6.2630095602998455E-3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563.58000000000004</v>
      </c>
      <c r="E135" s="55">
        <v>565.96</v>
      </c>
      <c r="F135" s="55">
        <f t="shared" ref="F135:F198" si="6">E135-D135</f>
        <v>2.3799999999999955</v>
      </c>
      <c r="G135" s="56">
        <f t="shared" ref="G135:G198" si="7">F135/D135</f>
        <v>4.2230029454558273E-3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688.79</v>
      </c>
      <c r="E136" s="55">
        <v>654.57000000000005</v>
      </c>
      <c r="F136" s="55">
        <f t="shared" si="6"/>
        <v>-34.219999999999914</v>
      </c>
      <c r="G136" s="56">
        <f t="shared" si="7"/>
        <v>-4.9681325222491496E-2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547.14</v>
      </c>
      <c r="E137" s="55">
        <v>528.02</v>
      </c>
      <c r="F137" s="55">
        <f t="shared" si="6"/>
        <v>-19.120000000000005</v>
      </c>
      <c r="G137" s="56">
        <f t="shared" si="7"/>
        <v>-3.4945352195050634E-2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503.75</v>
      </c>
      <c r="E138" s="55">
        <v>519.66</v>
      </c>
      <c r="F138" s="55">
        <f t="shared" si="6"/>
        <v>15.909999999999968</v>
      </c>
      <c r="G138" s="56">
        <f t="shared" si="7"/>
        <v>3.1583126550868423E-2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710.01</v>
      </c>
      <c r="E139" s="55">
        <v>669.18</v>
      </c>
      <c r="F139" s="55">
        <f t="shared" si="6"/>
        <v>-40.830000000000041</v>
      </c>
      <c r="G139" s="56">
        <f t="shared" si="7"/>
        <v>-5.7506232306587288E-2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560.13</v>
      </c>
      <c r="E140" s="55">
        <v>509.06</v>
      </c>
      <c r="F140" s="55">
        <f t="shared" si="6"/>
        <v>-51.069999999999993</v>
      </c>
      <c r="G140" s="56">
        <f t="shared" si="7"/>
        <v>-9.1175262885401592E-2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551.79999999999995</v>
      </c>
      <c r="E141" s="55">
        <v>511.61</v>
      </c>
      <c r="F141" s="55">
        <f t="shared" si="6"/>
        <v>-40.189999999999941</v>
      </c>
      <c r="G141" s="56">
        <f t="shared" si="7"/>
        <v>-7.2834360275462029E-2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547.13</v>
      </c>
      <c r="E142" s="55">
        <v>543.55999999999995</v>
      </c>
      <c r="F142" s="55">
        <f t="shared" si="6"/>
        <v>-3.57000000000005</v>
      </c>
      <c r="G142" s="56">
        <f t="shared" si="7"/>
        <v>-6.5249575055289421E-3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508.69</v>
      </c>
      <c r="E143" s="55">
        <v>571.46</v>
      </c>
      <c r="F143" s="55">
        <f t="shared" si="6"/>
        <v>62.770000000000039</v>
      </c>
      <c r="G143" s="56">
        <f t="shared" si="7"/>
        <v>0.12339538815388555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607.57000000000005</v>
      </c>
      <c r="E144" s="55">
        <v>594.12</v>
      </c>
      <c r="F144" s="55">
        <f t="shared" si="6"/>
        <v>-13.450000000000045</v>
      </c>
      <c r="G144" s="56">
        <f t="shared" si="7"/>
        <v>-2.2137366887766092E-2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696.76</v>
      </c>
      <c r="E145" s="55">
        <v>739.52</v>
      </c>
      <c r="F145" s="55">
        <f t="shared" si="6"/>
        <v>42.759999999999991</v>
      </c>
      <c r="G145" s="56">
        <f t="shared" si="7"/>
        <v>6.1369768643435317E-2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465.98</v>
      </c>
      <c r="E146" s="55">
        <v>483.77</v>
      </c>
      <c r="F146" s="55">
        <f t="shared" si="6"/>
        <v>17.789999999999964</v>
      </c>
      <c r="G146" s="56">
        <f t="shared" si="7"/>
        <v>3.8177604189020907E-2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581.4</v>
      </c>
      <c r="E147" s="55">
        <v>584.91999999999996</v>
      </c>
      <c r="F147" s="55">
        <f t="shared" si="6"/>
        <v>3.5199999999999818</v>
      </c>
      <c r="G147" s="56">
        <f t="shared" si="7"/>
        <v>6.0543515651874475E-3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640.13</v>
      </c>
      <c r="E148" s="55">
        <v>602.24</v>
      </c>
      <c r="F148" s="55">
        <f t="shared" si="6"/>
        <v>-37.889999999999986</v>
      </c>
      <c r="G148" s="56">
        <f t="shared" si="7"/>
        <v>-5.9191101807445343E-2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471.01</v>
      </c>
      <c r="E149" s="55">
        <v>592.17999999999995</v>
      </c>
      <c r="F149" s="55">
        <f t="shared" si="6"/>
        <v>121.16999999999996</v>
      </c>
      <c r="G149" s="56">
        <f t="shared" si="7"/>
        <v>0.25725568459268372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441.22</v>
      </c>
      <c r="E150" s="55">
        <v>468.68</v>
      </c>
      <c r="F150" s="55">
        <f t="shared" si="6"/>
        <v>27.45999999999998</v>
      </c>
      <c r="G150" s="56">
        <f t="shared" si="7"/>
        <v>6.2236525996101667E-2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631.79999999999995</v>
      </c>
      <c r="E151" s="55">
        <v>618.53</v>
      </c>
      <c r="F151" s="55">
        <f t="shared" si="6"/>
        <v>-13.269999999999982</v>
      </c>
      <c r="G151" s="56">
        <f t="shared" si="7"/>
        <v>-2.10034821145932E-2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518.41</v>
      </c>
      <c r="E152" s="55">
        <v>578.41</v>
      </c>
      <c r="F152" s="55">
        <f t="shared" si="6"/>
        <v>60</v>
      </c>
      <c r="G152" s="56">
        <f t="shared" si="7"/>
        <v>0.1157385081306302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611.97</v>
      </c>
      <c r="E153" s="55">
        <v>574.14</v>
      </c>
      <c r="F153" s="55">
        <f t="shared" si="6"/>
        <v>-37.830000000000041</v>
      </c>
      <c r="G153" s="56">
        <f t="shared" si="7"/>
        <v>-6.1816755723319836E-2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539.72</v>
      </c>
      <c r="E154" s="55">
        <v>560.29</v>
      </c>
      <c r="F154" s="55">
        <f t="shared" si="6"/>
        <v>20.569999999999936</v>
      </c>
      <c r="G154" s="56">
        <f t="shared" si="7"/>
        <v>3.8112354554213176E-2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630.26</v>
      </c>
      <c r="E155" s="55">
        <v>568.82000000000005</v>
      </c>
      <c r="F155" s="55">
        <f t="shared" si="6"/>
        <v>-61.439999999999941</v>
      </c>
      <c r="G155" s="56">
        <f t="shared" si="7"/>
        <v>-9.7483578205819724E-2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500.15</v>
      </c>
      <c r="E156" s="55">
        <v>547.51</v>
      </c>
      <c r="F156" s="55">
        <f t="shared" si="6"/>
        <v>47.360000000000014</v>
      </c>
      <c r="G156" s="56">
        <f t="shared" si="7"/>
        <v>9.4691592522243365E-2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571.87</v>
      </c>
      <c r="E157" s="55">
        <v>568.17999999999995</v>
      </c>
      <c r="F157" s="55">
        <f t="shared" si="6"/>
        <v>-3.6900000000000546</v>
      </c>
      <c r="G157" s="56">
        <f t="shared" si="7"/>
        <v>-6.4525154318290073E-3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632.63</v>
      </c>
      <c r="E158" s="55">
        <v>617.25</v>
      </c>
      <c r="F158" s="55">
        <f t="shared" si="6"/>
        <v>-15.379999999999995</v>
      </c>
      <c r="G158" s="56">
        <f t="shared" si="7"/>
        <v>-2.431120876341621E-2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652.94000000000005</v>
      </c>
      <c r="E159" s="55">
        <v>586.98</v>
      </c>
      <c r="F159" s="55">
        <f t="shared" si="6"/>
        <v>-65.960000000000036</v>
      </c>
      <c r="G159" s="56">
        <f t="shared" si="7"/>
        <v>-0.1010200018378412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551.89</v>
      </c>
      <c r="E160" s="55">
        <v>619.07000000000005</v>
      </c>
      <c r="F160" s="55">
        <f t="shared" si="6"/>
        <v>67.180000000000064</v>
      </c>
      <c r="G160" s="56">
        <f t="shared" si="7"/>
        <v>0.12172715577379561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571.55999999999995</v>
      </c>
      <c r="E161" s="55">
        <v>595.1</v>
      </c>
      <c r="F161" s="55">
        <f t="shared" si="6"/>
        <v>23.540000000000077</v>
      </c>
      <c r="G161" s="56">
        <f t="shared" si="7"/>
        <v>4.1185527328714534E-2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603.39</v>
      </c>
      <c r="E162" s="55">
        <v>564.64</v>
      </c>
      <c r="F162" s="55">
        <f t="shared" si="6"/>
        <v>-38.75</v>
      </c>
      <c r="G162" s="56">
        <f t="shared" si="7"/>
        <v>-6.4220487578514729E-2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425.1</v>
      </c>
      <c r="E163" s="55">
        <v>432.08</v>
      </c>
      <c r="F163" s="55">
        <f t="shared" si="6"/>
        <v>6.9799999999999613</v>
      </c>
      <c r="G163" s="56">
        <f t="shared" si="7"/>
        <v>1.6419665960950274E-2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584.57000000000005</v>
      </c>
      <c r="E164" s="55">
        <v>603.95000000000005</v>
      </c>
      <c r="F164" s="55">
        <f t="shared" si="6"/>
        <v>19.379999999999995</v>
      </c>
      <c r="G164" s="56">
        <f t="shared" si="7"/>
        <v>3.315257368664145E-2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536.73</v>
      </c>
      <c r="E165" s="55">
        <v>498.64</v>
      </c>
      <c r="F165" s="55">
        <f t="shared" si="6"/>
        <v>-38.090000000000032</v>
      </c>
      <c r="G165" s="56">
        <f t="shared" si="7"/>
        <v>-7.0966780317850739E-2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593.83000000000004</v>
      </c>
      <c r="E166" s="55">
        <v>666.53</v>
      </c>
      <c r="F166" s="55">
        <f t="shared" si="6"/>
        <v>72.699999999999932</v>
      </c>
      <c r="G166" s="56">
        <f t="shared" si="7"/>
        <v>0.12242561002307045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485.68</v>
      </c>
      <c r="E167" s="55">
        <v>489.68</v>
      </c>
      <c r="F167" s="55">
        <f t="shared" si="6"/>
        <v>4</v>
      </c>
      <c r="G167" s="56">
        <f t="shared" si="7"/>
        <v>8.2358754735628401E-3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532.11</v>
      </c>
      <c r="E168" s="55">
        <v>598.24</v>
      </c>
      <c r="F168" s="55">
        <f t="shared" si="6"/>
        <v>66.13</v>
      </c>
      <c r="G168" s="56">
        <f t="shared" si="7"/>
        <v>0.12427881453083008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565.01</v>
      </c>
      <c r="E169" s="55">
        <v>540.03</v>
      </c>
      <c r="F169" s="55">
        <f t="shared" si="6"/>
        <v>-24.980000000000018</v>
      </c>
      <c r="G169" s="56">
        <f t="shared" si="7"/>
        <v>-4.4211606874214646E-2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592.30999999999995</v>
      </c>
      <c r="E170" s="55">
        <v>592.16</v>
      </c>
      <c r="F170" s="55">
        <f t="shared" si="6"/>
        <v>-0.14999999999997726</v>
      </c>
      <c r="G170" s="56">
        <f t="shared" si="7"/>
        <v>-2.5324576657489707E-4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610.13</v>
      </c>
      <c r="E171" s="55">
        <v>547.61</v>
      </c>
      <c r="F171" s="55">
        <f t="shared" si="6"/>
        <v>-62.519999999999982</v>
      </c>
      <c r="G171" s="56">
        <f t="shared" si="7"/>
        <v>-0.10246996541720614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550.26</v>
      </c>
      <c r="E172" s="55">
        <v>619.04</v>
      </c>
      <c r="F172" s="55">
        <f t="shared" si="6"/>
        <v>68.779999999999973</v>
      </c>
      <c r="G172" s="56">
        <f t="shared" si="7"/>
        <v>0.12499545669319953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479.14</v>
      </c>
      <c r="E173" s="55">
        <v>468.54</v>
      </c>
      <c r="F173" s="55">
        <f t="shared" si="6"/>
        <v>-10.599999999999966</v>
      </c>
      <c r="G173" s="56">
        <f t="shared" si="7"/>
        <v>-2.2122970321826536E-2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527.95000000000005</v>
      </c>
      <c r="E174" s="55">
        <v>507.89</v>
      </c>
      <c r="F174" s="55">
        <f t="shared" si="6"/>
        <v>-20.060000000000059</v>
      </c>
      <c r="G174" s="56">
        <f t="shared" si="7"/>
        <v>-3.799602235060149E-2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537.01</v>
      </c>
      <c r="E175" s="55">
        <v>523.27</v>
      </c>
      <c r="F175" s="55">
        <f t="shared" si="6"/>
        <v>-13.740000000000009</v>
      </c>
      <c r="G175" s="56">
        <f t="shared" si="7"/>
        <v>-2.5586115714791177E-2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580.07000000000005</v>
      </c>
      <c r="E176" s="55">
        <v>571.61</v>
      </c>
      <c r="F176" s="55">
        <f t="shared" si="6"/>
        <v>-8.4600000000000364</v>
      </c>
      <c r="G176" s="56">
        <f t="shared" si="7"/>
        <v>-1.4584446704708114E-2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490.94</v>
      </c>
      <c r="E177" s="55">
        <v>444.62</v>
      </c>
      <c r="F177" s="55">
        <f t="shared" si="6"/>
        <v>-46.319999999999993</v>
      </c>
      <c r="G177" s="56">
        <f t="shared" si="7"/>
        <v>-9.4349615024239206E-2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717.19</v>
      </c>
      <c r="E178" s="55">
        <v>740.18</v>
      </c>
      <c r="F178" s="55">
        <f t="shared" si="6"/>
        <v>22.989999999999895</v>
      </c>
      <c r="G178" s="56">
        <f t="shared" si="7"/>
        <v>3.2055661679610555E-2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571.79999999999995</v>
      </c>
      <c r="E179" s="55">
        <v>523.78</v>
      </c>
      <c r="F179" s="55">
        <f t="shared" si="6"/>
        <v>-48.019999999999982</v>
      </c>
      <c r="G179" s="56">
        <f t="shared" si="7"/>
        <v>-8.3980412731724352E-2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443.44</v>
      </c>
      <c r="E180" s="55">
        <v>453.07</v>
      </c>
      <c r="F180" s="55">
        <f t="shared" si="6"/>
        <v>9.6299999999999955</v>
      </c>
      <c r="G180" s="56">
        <f t="shared" si="7"/>
        <v>2.1716579469601288E-2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301.14999999999998</v>
      </c>
      <c r="E181" s="55">
        <v>292.94</v>
      </c>
      <c r="F181" s="55">
        <f t="shared" si="6"/>
        <v>-8.2099999999999795</v>
      </c>
      <c r="G181" s="56">
        <f t="shared" si="7"/>
        <v>-2.7262161713431779E-2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471.93</v>
      </c>
      <c r="E182" s="55">
        <v>453.6</v>
      </c>
      <c r="F182" s="55">
        <f t="shared" si="6"/>
        <v>-18.329999999999984</v>
      </c>
      <c r="G182" s="56">
        <f t="shared" si="7"/>
        <v>-3.8840506007246804E-2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611.19000000000005</v>
      </c>
      <c r="E183" s="55">
        <v>725.6</v>
      </c>
      <c r="F183" s="55">
        <f t="shared" si="6"/>
        <v>114.40999999999997</v>
      </c>
      <c r="G183" s="56">
        <f t="shared" si="7"/>
        <v>0.18719219882524249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539.02</v>
      </c>
      <c r="E184" s="55">
        <v>559.42999999999995</v>
      </c>
      <c r="F184" s="55">
        <f t="shared" si="6"/>
        <v>20.409999999999968</v>
      </c>
      <c r="G184" s="56">
        <f t="shared" si="7"/>
        <v>3.7865014285184163E-2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476.12</v>
      </c>
      <c r="E185" s="55">
        <v>489.27</v>
      </c>
      <c r="F185" s="55">
        <f t="shared" si="6"/>
        <v>13.149999999999977</v>
      </c>
      <c r="G185" s="56">
        <f t="shared" si="7"/>
        <v>2.7619087624968449E-2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733.83</v>
      </c>
      <c r="E186" s="55">
        <v>738.43</v>
      </c>
      <c r="F186" s="55">
        <f t="shared" si="6"/>
        <v>4.5999999999999091</v>
      </c>
      <c r="G186" s="56">
        <f t="shared" si="7"/>
        <v>6.2684818009619515E-3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679.79</v>
      </c>
      <c r="E187" s="55">
        <v>710.11</v>
      </c>
      <c r="F187" s="55">
        <f t="shared" si="6"/>
        <v>30.32000000000005</v>
      </c>
      <c r="G187" s="56">
        <f t="shared" si="7"/>
        <v>4.4602009444093108E-2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626.16</v>
      </c>
      <c r="E188" s="55">
        <v>601.64</v>
      </c>
      <c r="F188" s="55">
        <f t="shared" si="6"/>
        <v>-24.519999999999982</v>
      </c>
      <c r="G188" s="56">
        <f t="shared" si="7"/>
        <v>-3.9159320301520348E-2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584.55999999999995</v>
      </c>
      <c r="E189" s="55">
        <v>478.4</v>
      </c>
      <c r="F189" s="55">
        <f t="shared" si="6"/>
        <v>-106.15999999999997</v>
      </c>
      <c r="G189" s="56">
        <f t="shared" si="7"/>
        <v>-0.18160667852743939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434.18</v>
      </c>
      <c r="E190" s="55">
        <v>447.28</v>
      </c>
      <c r="F190" s="55">
        <f t="shared" si="6"/>
        <v>13.099999999999966</v>
      </c>
      <c r="G190" s="56">
        <f t="shared" si="7"/>
        <v>3.0171818139941881E-2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512.13</v>
      </c>
      <c r="E191" s="55">
        <v>515.32000000000005</v>
      </c>
      <c r="F191" s="55">
        <f t="shared" si="6"/>
        <v>3.1900000000000546</v>
      </c>
      <c r="G191" s="56">
        <f t="shared" si="7"/>
        <v>6.2288871966103424E-3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466.88</v>
      </c>
      <c r="E192" s="55">
        <v>374.64</v>
      </c>
      <c r="F192" s="55">
        <f t="shared" si="6"/>
        <v>-92.240000000000009</v>
      </c>
      <c r="G192" s="56">
        <f t="shared" si="7"/>
        <v>-0.19756682659355726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544.29999999999995</v>
      </c>
      <c r="E193" s="55">
        <v>535.85</v>
      </c>
      <c r="F193" s="55">
        <f t="shared" si="6"/>
        <v>-8.4499999999999318</v>
      </c>
      <c r="G193" s="56">
        <f t="shared" si="7"/>
        <v>-1.5524526915303935E-2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581.94000000000005</v>
      </c>
      <c r="E194" s="55">
        <v>611.67999999999995</v>
      </c>
      <c r="F194" s="55">
        <f t="shared" si="6"/>
        <v>29.739999999999895</v>
      </c>
      <c r="G194" s="56">
        <f t="shared" si="7"/>
        <v>5.1104924906347549E-2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593.1</v>
      </c>
      <c r="E195" s="55">
        <v>514.09</v>
      </c>
      <c r="F195" s="55">
        <f t="shared" si="6"/>
        <v>-79.009999999999991</v>
      </c>
      <c r="G195" s="56">
        <f t="shared" si="7"/>
        <v>-0.13321530939133366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629.65</v>
      </c>
      <c r="E196" s="55">
        <v>625.24</v>
      </c>
      <c r="F196" s="55">
        <f t="shared" si="6"/>
        <v>-4.4099999999999682</v>
      </c>
      <c r="G196" s="56">
        <f t="shared" si="7"/>
        <v>-7.0038910505836076E-3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505.52</v>
      </c>
      <c r="E197" s="55">
        <v>570.42999999999995</v>
      </c>
      <c r="F197" s="55">
        <f t="shared" si="6"/>
        <v>64.909999999999968</v>
      </c>
      <c r="G197" s="56">
        <f t="shared" si="7"/>
        <v>0.12840243709447691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572.55999999999995</v>
      </c>
      <c r="E198" s="55">
        <v>537.22</v>
      </c>
      <c r="F198" s="55">
        <f t="shared" si="6"/>
        <v>-35.339999999999918</v>
      </c>
      <c r="G198" s="56">
        <f t="shared" si="7"/>
        <v>-6.1722788878021378E-2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394.38</v>
      </c>
      <c r="E199" s="55">
        <v>397.52</v>
      </c>
      <c r="F199" s="55">
        <f t="shared" ref="F199:F214" si="8">E199-D199</f>
        <v>3.1399999999999864</v>
      </c>
      <c r="G199" s="56">
        <f t="shared" ref="G199:G213" si="9">F199/D199</f>
        <v>7.9618641918961057E-3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581.11</v>
      </c>
      <c r="E200" s="55">
        <v>532.15</v>
      </c>
      <c r="F200" s="55">
        <f t="shared" si="8"/>
        <v>-48.960000000000036</v>
      </c>
      <c r="G200" s="56">
        <f t="shared" si="9"/>
        <v>-8.4252551152105518E-2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465.98</v>
      </c>
      <c r="E201" s="55">
        <v>447.8</v>
      </c>
      <c r="F201" s="55">
        <f t="shared" si="8"/>
        <v>-18.180000000000007</v>
      </c>
      <c r="G201" s="56">
        <f t="shared" si="9"/>
        <v>-3.9014549980685882E-2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521.88</v>
      </c>
      <c r="E202" s="55">
        <v>574.13</v>
      </c>
      <c r="F202" s="55">
        <f t="shared" si="8"/>
        <v>52.25</v>
      </c>
      <c r="G202" s="56">
        <f t="shared" si="9"/>
        <v>0.10011880125699395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501.84</v>
      </c>
      <c r="E203" s="55">
        <v>492.16</v>
      </c>
      <c r="F203" s="55">
        <f t="shared" si="8"/>
        <v>-9.67999999999995</v>
      </c>
      <c r="G203" s="56">
        <f t="shared" si="9"/>
        <v>-1.9289016419575863E-2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593</v>
      </c>
      <c r="E204" s="55">
        <v>545.34</v>
      </c>
      <c r="F204" s="55">
        <f t="shared" si="8"/>
        <v>-47.659999999999968</v>
      </c>
      <c r="G204" s="56">
        <f t="shared" si="9"/>
        <v>-8.0370994940978019E-2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425.2</v>
      </c>
      <c r="E205" s="55">
        <v>422.31</v>
      </c>
      <c r="F205" s="55">
        <f t="shared" si="8"/>
        <v>-2.8899999999999864</v>
      </c>
      <c r="G205" s="56">
        <f t="shared" si="9"/>
        <v>-6.7968015051740041E-3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675.2</v>
      </c>
      <c r="E206" s="55">
        <v>744.4</v>
      </c>
      <c r="F206" s="55">
        <f t="shared" si="8"/>
        <v>69.199999999999932</v>
      </c>
      <c r="G206" s="56">
        <f t="shared" si="9"/>
        <v>0.10248815165876766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509.64</v>
      </c>
      <c r="E207" s="55">
        <v>497.48</v>
      </c>
      <c r="F207" s="55">
        <f t="shared" si="8"/>
        <v>-12.159999999999968</v>
      </c>
      <c r="G207" s="56">
        <f t="shared" si="9"/>
        <v>-2.3859979593438444E-2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611.97</v>
      </c>
      <c r="E208" s="55">
        <v>617.17999999999995</v>
      </c>
      <c r="F208" s="55">
        <f t="shared" si="8"/>
        <v>5.2099999999999227</v>
      </c>
      <c r="G208" s="56">
        <f t="shared" si="9"/>
        <v>8.5134892233278137E-3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591.24</v>
      </c>
      <c r="E209" s="55">
        <v>585.85</v>
      </c>
      <c r="F209" s="55">
        <f t="shared" si="8"/>
        <v>-5.3899999999999864</v>
      </c>
      <c r="G209" s="56">
        <f t="shared" si="9"/>
        <v>-9.1164332589134464E-3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530.11</v>
      </c>
      <c r="E210" s="55">
        <v>584.66</v>
      </c>
      <c r="F210" s="55">
        <f t="shared" si="8"/>
        <v>54.549999999999955</v>
      </c>
      <c r="G210" s="56">
        <f t="shared" si="9"/>
        <v>0.10290317103997275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460.02</v>
      </c>
      <c r="E211" s="55">
        <v>463.31</v>
      </c>
      <c r="F211" s="55">
        <f t="shared" si="8"/>
        <v>3.2900000000000205</v>
      </c>
      <c r="G211" s="56">
        <f t="shared" si="9"/>
        <v>7.151862962479937E-3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572.1</v>
      </c>
      <c r="E212" s="55">
        <v>503.51</v>
      </c>
      <c r="F212" s="55">
        <f t="shared" si="8"/>
        <v>-68.590000000000032</v>
      </c>
      <c r="G212" s="56">
        <f t="shared" si="9"/>
        <v>-0.11989162733787805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630.75</v>
      </c>
      <c r="E213" s="55">
        <v>612.11</v>
      </c>
      <c r="F213" s="55">
        <f t="shared" si="8"/>
        <v>-18.639999999999986</v>
      </c>
      <c r="G213" s="56">
        <f t="shared" si="9"/>
        <v>-2.9552120491478377E-2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75" t="s">
        <v>475</v>
      </c>
      <c r="E214" s="75" t="s">
        <v>475</v>
      </c>
      <c r="F214" s="55" t="e">
        <f t="shared" si="8"/>
        <v>#VALUE!</v>
      </c>
      <c r="G214" s="56"/>
      <c r="R214" s="55"/>
      <c r="S214" s="55"/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4"/>
  <sheetViews>
    <sheetView zoomScale="70" zoomScaleNormal="70" workbookViewId="0">
      <pane ySplit="1" topLeftCell="A191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446</v>
      </c>
      <c r="E1" s="61" t="s">
        <v>447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69.89</v>
      </c>
      <c r="E2" s="53">
        <v>66.67</v>
      </c>
      <c r="F2" s="53">
        <f>E2-D2</f>
        <v>-3.2199999999999989</v>
      </c>
      <c r="G2" s="54">
        <f>F2/D2</f>
        <v>-4.6072399484904832E-2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66.08</v>
      </c>
      <c r="E3" s="55">
        <v>59.08</v>
      </c>
      <c r="F3" s="55">
        <f t="shared" ref="F3" si="0">E3-D3</f>
        <v>-7</v>
      </c>
      <c r="G3" s="56">
        <f t="shared" ref="G3" si="1">F3/D3</f>
        <v>-0.10593220338983052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84.8</v>
      </c>
      <c r="E4" s="55">
        <v>75.819999999999993</v>
      </c>
      <c r="F4" s="55">
        <f t="shared" ref="F4:F67" si="2">E4-D4</f>
        <v>-8.980000000000004</v>
      </c>
      <c r="G4" s="56">
        <f t="shared" ref="G4:G67" si="3">F4/D4</f>
        <v>-0.10589622641509439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49.48</v>
      </c>
      <c r="E5" s="55">
        <v>52.34</v>
      </c>
      <c r="F5" s="55">
        <f t="shared" si="2"/>
        <v>2.8600000000000065</v>
      </c>
      <c r="G5" s="56">
        <f t="shared" si="3"/>
        <v>5.7801131770412427E-2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44.05</v>
      </c>
      <c r="E6" s="55">
        <v>47.58</v>
      </c>
      <c r="F6" s="55">
        <f t="shared" si="2"/>
        <v>3.5300000000000011</v>
      </c>
      <c r="G6" s="56">
        <f t="shared" si="3"/>
        <v>8.0136208853575516E-2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43.8</v>
      </c>
      <c r="E7" s="55">
        <v>47.4</v>
      </c>
      <c r="F7" s="55">
        <f t="shared" si="2"/>
        <v>3.6000000000000014</v>
      </c>
      <c r="G7" s="56">
        <f t="shared" si="3"/>
        <v>8.2191780821917845E-2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88.23</v>
      </c>
      <c r="E8" s="55">
        <v>81.400000000000006</v>
      </c>
      <c r="F8" s="55">
        <f t="shared" si="2"/>
        <v>-6.8299999999999983</v>
      </c>
      <c r="G8" s="56">
        <f t="shared" si="3"/>
        <v>-7.7411311345347358E-2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77.19</v>
      </c>
      <c r="E9" s="55">
        <v>69.67</v>
      </c>
      <c r="F9" s="55">
        <f t="shared" si="2"/>
        <v>-7.519999999999996</v>
      </c>
      <c r="G9" s="56">
        <f t="shared" si="3"/>
        <v>-9.7421945847907712E-2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63.86</v>
      </c>
      <c r="E10" s="55">
        <v>69.430000000000007</v>
      </c>
      <c r="F10" s="55">
        <f t="shared" si="2"/>
        <v>5.5700000000000074</v>
      </c>
      <c r="G10" s="56">
        <f t="shared" si="3"/>
        <v>8.7222048230504348E-2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65.11</v>
      </c>
      <c r="E11" s="55">
        <v>57.69</v>
      </c>
      <c r="F11" s="55">
        <f t="shared" si="2"/>
        <v>-7.4200000000000017</v>
      </c>
      <c r="G11" s="56">
        <f t="shared" si="3"/>
        <v>-0.11396098909537708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131.07</v>
      </c>
      <c r="E12" s="55">
        <v>125.5</v>
      </c>
      <c r="F12" s="55">
        <f t="shared" si="2"/>
        <v>-5.5699999999999932</v>
      </c>
      <c r="G12" s="56">
        <f t="shared" si="3"/>
        <v>-4.2496375982299488E-2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71.349999999999994</v>
      </c>
      <c r="E13" s="55">
        <v>69.069999999999993</v>
      </c>
      <c r="F13" s="55">
        <f t="shared" si="2"/>
        <v>-2.2800000000000011</v>
      </c>
      <c r="G13" s="56">
        <f t="shared" si="3"/>
        <v>-3.1955150665732325E-2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52.28</v>
      </c>
      <c r="E14" s="55">
        <v>55.91</v>
      </c>
      <c r="F14" s="55">
        <f t="shared" si="2"/>
        <v>3.6299999999999955</v>
      </c>
      <c r="G14" s="56">
        <f t="shared" si="3"/>
        <v>6.9433817903595929E-2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54.11</v>
      </c>
      <c r="E15" s="55">
        <v>58.16</v>
      </c>
      <c r="F15" s="55">
        <f t="shared" si="2"/>
        <v>4.0499999999999972</v>
      </c>
      <c r="G15" s="56">
        <f t="shared" si="3"/>
        <v>7.4847532803548278E-2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64.53</v>
      </c>
      <c r="E16" s="55">
        <v>73.180000000000007</v>
      </c>
      <c r="F16" s="55">
        <f t="shared" si="2"/>
        <v>8.6500000000000057</v>
      </c>
      <c r="G16" s="56">
        <f t="shared" si="3"/>
        <v>0.13404618007128477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88.1</v>
      </c>
      <c r="E17" s="55">
        <v>90.99</v>
      </c>
      <c r="F17" s="55">
        <f t="shared" si="2"/>
        <v>2.8900000000000006</v>
      </c>
      <c r="G17" s="56">
        <f t="shared" si="3"/>
        <v>3.2803632236095358E-2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75.53</v>
      </c>
      <c r="E18" s="55">
        <v>67.540000000000006</v>
      </c>
      <c r="F18" s="55">
        <f t="shared" si="2"/>
        <v>-7.9899999999999949</v>
      </c>
      <c r="G18" s="56">
        <f t="shared" si="3"/>
        <v>-0.1057857804845756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68.31</v>
      </c>
      <c r="E19" s="55">
        <v>73.62</v>
      </c>
      <c r="F19" s="55">
        <f t="shared" si="2"/>
        <v>5.3100000000000023</v>
      </c>
      <c r="G19" s="56">
        <f t="shared" si="3"/>
        <v>7.7733860342556027E-2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78.77</v>
      </c>
      <c r="E20" s="55">
        <v>76.58</v>
      </c>
      <c r="F20" s="55">
        <f t="shared" si="2"/>
        <v>-2.1899999999999977</v>
      </c>
      <c r="G20" s="56">
        <f t="shared" si="3"/>
        <v>-2.7802462866573542E-2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55.36</v>
      </c>
      <c r="E21" s="55">
        <v>44.87</v>
      </c>
      <c r="F21" s="55">
        <f t="shared" si="2"/>
        <v>-10.490000000000002</v>
      </c>
      <c r="G21" s="56">
        <f t="shared" si="3"/>
        <v>-0.1894869942196532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110.65</v>
      </c>
      <c r="E22" s="55">
        <v>123.93</v>
      </c>
      <c r="F22" s="55">
        <f t="shared" si="2"/>
        <v>13.280000000000001</v>
      </c>
      <c r="G22" s="56">
        <f t="shared" si="3"/>
        <v>0.12001807501129688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70.87</v>
      </c>
      <c r="E23" s="55">
        <v>86.31</v>
      </c>
      <c r="F23" s="55">
        <f t="shared" si="2"/>
        <v>15.439999999999998</v>
      </c>
      <c r="G23" s="56">
        <f t="shared" si="3"/>
        <v>0.21786369408776629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71.81</v>
      </c>
      <c r="E24" s="55">
        <v>61.76</v>
      </c>
      <c r="F24" s="55">
        <f t="shared" si="2"/>
        <v>-10.050000000000004</v>
      </c>
      <c r="G24" s="56">
        <f t="shared" si="3"/>
        <v>-0.13995265283386721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86.61</v>
      </c>
      <c r="E25" s="55">
        <v>73.23</v>
      </c>
      <c r="F25" s="55">
        <f t="shared" si="2"/>
        <v>-13.379999999999995</v>
      </c>
      <c r="G25" s="56">
        <f t="shared" si="3"/>
        <v>-0.15448562521648765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100.13</v>
      </c>
      <c r="E26" s="55">
        <v>79.66</v>
      </c>
      <c r="F26" s="55">
        <f t="shared" si="2"/>
        <v>-20.47</v>
      </c>
      <c r="G26" s="56">
        <f t="shared" si="3"/>
        <v>-0.20443423549385797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73.03</v>
      </c>
      <c r="E27" s="55">
        <v>75.709999999999994</v>
      </c>
      <c r="F27" s="55">
        <f t="shared" si="2"/>
        <v>2.6799999999999926</v>
      </c>
      <c r="G27" s="56">
        <f t="shared" si="3"/>
        <v>3.6697247706421916E-2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91.56</v>
      </c>
      <c r="E28" s="55">
        <v>83.24</v>
      </c>
      <c r="F28" s="55">
        <f t="shared" si="2"/>
        <v>-8.3200000000000074</v>
      </c>
      <c r="G28" s="56">
        <f t="shared" si="3"/>
        <v>-9.0869375273045075E-2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81.97</v>
      </c>
      <c r="E29" s="55">
        <v>70.77</v>
      </c>
      <c r="F29" s="55">
        <f t="shared" si="2"/>
        <v>-11.200000000000003</v>
      </c>
      <c r="G29" s="56">
        <f t="shared" si="3"/>
        <v>-0.13663535439795049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117.71</v>
      </c>
      <c r="E30" s="55">
        <v>104.4</v>
      </c>
      <c r="F30" s="55">
        <f t="shared" si="2"/>
        <v>-13.309999999999988</v>
      </c>
      <c r="G30" s="56">
        <f t="shared" si="3"/>
        <v>-0.11307450513975013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66.23</v>
      </c>
      <c r="E31" s="55">
        <v>65.02</v>
      </c>
      <c r="F31" s="55">
        <f t="shared" si="2"/>
        <v>-1.210000000000008</v>
      </c>
      <c r="G31" s="56">
        <f t="shared" si="3"/>
        <v>-1.8269666314359171E-2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38.049999999999997</v>
      </c>
      <c r="E32" s="55">
        <v>37.159999999999997</v>
      </c>
      <c r="F32" s="55">
        <f t="shared" si="2"/>
        <v>-0.89000000000000057</v>
      </c>
      <c r="G32" s="56">
        <f t="shared" si="3"/>
        <v>-2.3390275952693839E-2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84.25</v>
      </c>
      <c r="E33" s="55">
        <v>90.95</v>
      </c>
      <c r="F33" s="55">
        <f t="shared" si="2"/>
        <v>6.7000000000000028</v>
      </c>
      <c r="G33" s="56">
        <f t="shared" si="3"/>
        <v>7.9525222551928815E-2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68.31</v>
      </c>
      <c r="E34" s="55">
        <v>59.92</v>
      </c>
      <c r="F34" s="55">
        <f t="shared" si="2"/>
        <v>-8.39</v>
      </c>
      <c r="G34" s="56">
        <f t="shared" si="3"/>
        <v>-0.12282242717025327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136.43</v>
      </c>
      <c r="E35" s="55">
        <v>135.99</v>
      </c>
      <c r="F35" s="55">
        <f t="shared" si="2"/>
        <v>-0.43999999999999773</v>
      </c>
      <c r="G35" s="56">
        <f t="shared" si="3"/>
        <v>-3.2250971194018744E-3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93.85</v>
      </c>
      <c r="E36" s="55">
        <v>90.6</v>
      </c>
      <c r="F36" s="55">
        <f t="shared" si="2"/>
        <v>-3.25</v>
      </c>
      <c r="G36" s="56">
        <f t="shared" si="3"/>
        <v>-3.4629728289824191E-2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51.65</v>
      </c>
      <c r="E37" s="55">
        <v>62.85</v>
      </c>
      <c r="F37" s="55">
        <f t="shared" si="2"/>
        <v>11.200000000000003</v>
      </c>
      <c r="G37" s="56">
        <f t="shared" si="3"/>
        <v>0.21684414327202328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59.62</v>
      </c>
      <c r="E38" s="55">
        <v>47.96</v>
      </c>
      <c r="F38" s="55">
        <f t="shared" si="2"/>
        <v>-11.659999999999997</v>
      </c>
      <c r="G38" s="56">
        <f t="shared" si="3"/>
        <v>-0.19557195571955716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48.78</v>
      </c>
      <c r="E39" s="55">
        <v>34.4</v>
      </c>
      <c r="F39" s="55">
        <f t="shared" si="2"/>
        <v>-14.380000000000003</v>
      </c>
      <c r="G39" s="56">
        <f t="shared" si="3"/>
        <v>-0.29479294792947935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45.91</v>
      </c>
      <c r="E40" s="55">
        <v>38.9</v>
      </c>
      <c r="F40" s="55">
        <f t="shared" si="2"/>
        <v>-7.009999999999998</v>
      </c>
      <c r="G40" s="56">
        <f t="shared" si="3"/>
        <v>-0.15269004574166845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57.84</v>
      </c>
      <c r="E41" s="55">
        <v>65.77</v>
      </c>
      <c r="F41" s="55">
        <f t="shared" si="2"/>
        <v>7.9299999999999926</v>
      </c>
      <c r="G41" s="56">
        <f t="shared" si="3"/>
        <v>0.13710235131396944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53.64</v>
      </c>
      <c r="E42" s="55">
        <v>48.22</v>
      </c>
      <c r="F42" s="55">
        <f t="shared" si="2"/>
        <v>-5.4200000000000017</v>
      </c>
      <c r="G42" s="56">
        <f t="shared" si="3"/>
        <v>-0.10104399701715142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69.849999999999994</v>
      </c>
      <c r="E43" s="55">
        <v>67.08</v>
      </c>
      <c r="F43" s="55">
        <f t="shared" si="2"/>
        <v>-2.769999999999996</v>
      </c>
      <c r="G43" s="56">
        <f t="shared" si="3"/>
        <v>-3.9656406585540392E-2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26.62</v>
      </c>
      <c r="E44" s="55">
        <v>54.26</v>
      </c>
      <c r="F44" s="55">
        <f t="shared" si="2"/>
        <v>27.639999999999997</v>
      </c>
      <c r="G44" s="56">
        <f t="shared" si="3"/>
        <v>1.0383170548459804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63.16</v>
      </c>
      <c r="E45" s="55">
        <v>64.099999999999994</v>
      </c>
      <c r="F45" s="55">
        <f t="shared" si="2"/>
        <v>0.93999999999999773</v>
      </c>
      <c r="G45" s="56">
        <f t="shared" si="3"/>
        <v>1.4882837238758672E-2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92.25</v>
      </c>
      <c r="E46" s="55">
        <v>99.43</v>
      </c>
      <c r="F46" s="55">
        <f t="shared" si="2"/>
        <v>7.1800000000000068</v>
      </c>
      <c r="G46" s="56">
        <f t="shared" si="3"/>
        <v>7.7831978319783265E-2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61.46</v>
      </c>
      <c r="E47" s="55">
        <v>72.92</v>
      </c>
      <c r="F47" s="55">
        <f t="shared" si="2"/>
        <v>11.46</v>
      </c>
      <c r="G47" s="56">
        <f t="shared" si="3"/>
        <v>0.18646273999349172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75.66</v>
      </c>
      <c r="E48" s="55">
        <v>71.099999999999994</v>
      </c>
      <c r="F48" s="55">
        <f t="shared" si="2"/>
        <v>-4.5600000000000023</v>
      </c>
      <c r="G48" s="56">
        <f t="shared" si="3"/>
        <v>-6.0269627279936594E-2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128.03</v>
      </c>
      <c r="E49" s="55">
        <v>119.96</v>
      </c>
      <c r="F49" s="55">
        <f t="shared" si="2"/>
        <v>-8.0700000000000074</v>
      </c>
      <c r="G49" s="56">
        <f t="shared" si="3"/>
        <v>-6.3032101851128702E-2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66.930000000000007</v>
      </c>
      <c r="E50" s="55">
        <v>52.06</v>
      </c>
      <c r="F50" s="55">
        <f t="shared" si="2"/>
        <v>-14.870000000000005</v>
      </c>
      <c r="G50" s="56">
        <f t="shared" si="3"/>
        <v>-0.22217241894516665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61.96</v>
      </c>
      <c r="E51" s="55">
        <v>40.159999999999997</v>
      </c>
      <c r="F51" s="55">
        <f t="shared" si="2"/>
        <v>-21.800000000000004</v>
      </c>
      <c r="G51" s="56">
        <f t="shared" si="3"/>
        <v>-0.35183989670755333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63.78</v>
      </c>
      <c r="E52" s="55">
        <v>56.7</v>
      </c>
      <c r="F52" s="55">
        <f t="shared" si="2"/>
        <v>-7.0799999999999983</v>
      </c>
      <c r="G52" s="56">
        <f t="shared" si="3"/>
        <v>-0.11100658513640636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92.95</v>
      </c>
      <c r="E53" s="55">
        <v>73.290000000000006</v>
      </c>
      <c r="F53" s="55">
        <f t="shared" si="2"/>
        <v>-19.659999999999997</v>
      </c>
      <c r="G53" s="56">
        <f t="shared" si="3"/>
        <v>-0.21151156535771917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68.77</v>
      </c>
      <c r="E54" s="55">
        <v>67.989999999999995</v>
      </c>
      <c r="F54" s="55">
        <f t="shared" si="2"/>
        <v>-0.78000000000000114</v>
      </c>
      <c r="G54" s="56">
        <f t="shared" si="3"/>
        <v>-1.1342155009451812E-2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53.66</v>
      </c>
      <c r="E55" s="55">
        <v>53.1</v>
      </c>
      <c r="F55" s="55">
        <f t="shared" si="2"/>
        <v>-0.55999999999999517</v>
      </c>
      <c r="G55" s="56">
        <f t="shared" si="3"/>
        <v>-1.0436079016026747E-2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81.650000000000006</v>
      </c>
      <c r="E56" s="55">
        <v>79.63</v>
      </c>
      <c r="F56" s="55">
        <f t="shared" si="2"/>
        <v>-2.0200000000000102</v>
      </c>
      <c r="G56" s="56">
        <f t="shared" si="3"/>
        <v>-2.4739742804654134E-2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45.66</v>
      </c>
      <c r="E57" s="55">
        <v>41.78</v>
      </c>
      <c r="F57" s="55">
        <f t="shared" si="2"/>
        <v>-3.8799999999999955</v>
      </c>
      <c r="G57" s="56">
        <f t="shared" si="3"/>
        <v>-8.4975908891808935E-2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111.3</v>
      </c>
      <c r="E58" s="55">
        <v>115.56</v>
      </c>
      <c r="F58" s="55">
        <f t="shared" si="2"/>
        <v>4.2600000000000051</v>
      </c>
      <c r="G58" s="56">
        <f t="shared" si="3"/>
        <v>3.82749326145553E-2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68.8</v>
      </c>
      <c r="E59" s="55">
        <v>66.66</v>
      </c>
      <c r="F59" s="55">
        <f t="shared" si="2"/>
        <v>-2.1400000000000006</v>
      </c>
      <c r="G59" s="56">
        <f t="shared" si="3"/>
        <v>-3.1104651162790709E-2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65.540000000000006</v>
      </c>
      <c r="E60" s="55">
        <v>58.16</v>
      </c>
      <c r="F60" s="55">
        <f t="shared" si="2"/>
        <v>-7.3800000000000097</v>
      </c>
      <c r="G60" s="56">
        <f t="shared" si="3"/>
        <v>-0.1126029905401283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88.5</v>
      </c>
      <c r="E61" s="55">
        <v>83.08</v>
      </c>
      <c r="F61" s="55">
        <f t="shared" si="2"/>
        <v>-5.4200000000000017</v>
      </c>
      <c r="G61" s="56">
        <f t="shared" si="3"/>
        <v>-6.1242937853107367E-2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82.52</v>
      </c>
      <c r="E62" s="55">
        <v>82.24</v>
      </c>
      <c r="F62" s="55">
        <f t="shared" si="2"/>
        <v>-0.28000000000000114</v>
      </c>
      <c r="G62" s="56">
        <f t="shared" si="3"/>
        <v>-3.3931168201648226E-3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67.61</v>
      </c>
      <c r="E63" s="55">
        <v>64.150000000000006</v>
      </c>
      <c r="F63" s="55">
        <f t="shared" si="2"/>
        <v>-3.4599999999999937</v>
      </c>
      <c r="G63" s="56">
        <f t="shared" si="3"/>
        <v>-5.117586155894089E-2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70.569999999999993</v>
      </c>
      <c r="E64" s="55">
        <v>69.459999999999994</v>
      </c>
      <c r="F64" s="55">
        <f t="shared" si="2"/>
        <v>-1.1099999999999994</v>
      </c>
      <c r="G64" s="56">
        <f t="shared" si="3"/>
        <v>-1.5729063341363179E-2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80.11</v>
      </c>
      <c r="E65" s="55">
        <v>74.69</v>
      </c>
      <c r="F65" s="55">
        <f t="shared" si="2"/>
        <v>-5.4200000000000017</v>
      </c>
      <c r="G65" s="56">
        <f t="shared" si="3"/>
        <v>-6.7656971663962076E-2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74.88</v>
      </c>
      <c r="E66" s="55">
        <v>69.97</v>
      </c>
      <c r="F66" s="55">
        <f t="shared" si="2"/>
        <v>-4.9099999999999966</v>
      </c>
      <c r="G66" s="56">
        <f t="shared" si="3"/>
        <v>-6.5571581196581158E-2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82.64</v>
      </c>
      <c r="E67" s="55">
        <v>75.08</v>
      </c>
      <c r="F67" s="55">
        <f t="shared" si="2"/>
        <v>-7.5600000000000023</v>
      </c>
      <c r="G67" s="56">
        <f t="shared" si="3"/>
        <v>-9.1481122942884824E-2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69.7</v>
      </c>
      <c r="E68" s="55">
        <v>84.56</v>
      </c>
      <c r="F68" s="55">
        <f t="shared" ref="F68:F131" si="4">E68-D68</f>
        <v>14.86</v>
      </c>
      <c r="G68" s="56">
        <f t="shared" ref="G68:G131" si="5">F68/D68</f>
        <v>0.21319942611190817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26.58</v>
      </c>
      <c r="E69" s="55">
        <v>37.08</v>
      </c>
      <c r="F69" s="55">
        <f t="shared" si="4"/>
        <v>10.5</v>
      </c>
      <c r="G69" s="56">
        <f t="shared" si="5"/>
        <v>0.39503386004514673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95.02</v>
      </c>
      <c r="E70" s="55">
        <v>102.71</v>
      </c>
      <c r="F70" s="55">
        <f t="shared" si="4"/>
        <v>7.6899999999999977</v>
      </c>
      <c r="G70" s="56">
        <f t="shared" si="5"/>
        <v>8.0930330456745928E-2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90.55</v>
      </c>
      <c r="E71" s="55">
        <v>68.2</v>
      </c>
      <c r="F71" s="55">
        <f t="shared" si="4"/>
        <v>-22.349999999999994</v>
      </c>
      <c r="G71" s="56">
        <f t="shared" si="5"/>
        <v>-0.24682495858641629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69.33</v>
      </c>
      <c r="E72" s="55">
        <v>66.69</v>
      </c>
      <c r="F72" s="55">
        <f t="shared" si="4"/>
        <v>-2.6400000000000006</v>
      </c>
      <c r="G72" s="56">
        <f t="shared" si="5"/>
        <v>-3.8078753786239733E-2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59.12</v>
      </c>
      <c r="E73" s="55">
        <v>52.23</v>
      </c>
      <c r="F73" s="55">
        <f t="shared" si="4"/>
        <v>-6.8900000000000006</v>
      </c>
      <c r="G73" s="56">
        <f t="shared" si="5"/>
        <v>-0.11654262516914751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72.91</v>
      </c>
      <c r="E74" s="55">
        <v>78.12</v>
      </c>
      <c r="F74" s="55">
        <f t="shared" si="4"/>
        <v>5.210000000000008</v>
      </c>
      <c r="G74" s="56">
        <f t="shared" si="5"/>
        <v>7.1457961870799724E-2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44.76</v>
      </c>
      <c r="E75" s="55">
        <v>39.590000000000003</v>
      </c>
      <c r="F75" s="55">
        <f t="shared" si="4"/>
        <v>-5.1699999999999946</v>
      </c>
      <c r="G75" s="56">
        <f t="shared" si="5"/>
        <v>-0.11550491510277021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55.74</v>
      </c>
      <c r="E76" s="55">
        <v>70.25</v>
      </c>
      <c r="F76" s="55">
        <f t="shared" si="4"/>
        <v>14.509999999999998</v>
      </c>
      <c r="G76" s="56">
        <f t="shared" si="5"/>
        <v>0.26031575170434151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95.4</v>
      </c>
      <c r="E77" s="55">
        <v>82.28</v>
      </c>
      <c r="F77" s="55">
        <f t="shared" si="4"/>
        <v>-13.120000000000005</v>
      </c>
      <c r="G77" s="56">
        <f t="shared" si="5"/>
        <v>-0.1375262054507338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74.260000000000005</v>
      </c>
      <c r="E78" s="55">
        <v>73.260000000000005</v>
      </c>
      <c r="F78" s="55">
        <f t="shared" si="4"/>
        <v>-1</v>
      </c>
      <c r="G78" s="56">
        <f t="shared" si="5"/>
        <v>-1.3466199838405602E-2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42.51</v>
      </c>
      <c r="E79" s="55">
        <v>48.99</v>
      </c>
      <c r="F79" s="55">
        <f t="shared" si="4"/>
        <v>6.480000000000004</v>
      </c>
      <c r="G79" s="56">
        <f t="shared" si="5"/>
        <v>0.15243472124206078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88.46</v>
      </c>
      <c r="E80" s="55">
        <v>103.31</v>
      </c>
      <c r="F80" s="55">
        <f t="shared" si="4"/>
        <v>14.850000000000009</v>
      </c>
      <c r="G80" s="56">
        <f t="shared" si="5"/>
        <v>0.16787248473886512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46.83</v>
      </c>
      <c r="E81" s="55">
        <v>39.4</v>
      </c>
      <c r="F81" s="55">
        <f t="shared" si="4"/>
        <v>-7.43</v>
      </c>
      <c r="G81" s="56">
        <f t="shared" si="5"/>
        <v>-0.15865897928678196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87.82</v>
      </c>
      <c r="E82" s="55">
        <v>80.59</v>
      </c>
      <c r="F82" s="55">
        <f t="shared" si="4"/>
        <v>-7.2299999999999898</v>
      </c>
      <c r="G82" s="56">
        <f t="shared" si="5"/>
        <v>-8.2327488043725694E-2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71.09</v>
      </c>
      <c r="E83" s="55">
        <v>71.58</v>
      </c>
      <c r="F83" s="55">
        <f t="shared" si="4"/>
        <v>0.48999999999999488</v>
      </c>
      <c r="G83" s="56">
        <f t="shared" si="5"/>
        <v>6.8926712617807693E-3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62.46</v>
      </c>
      <c r="E84" s="55">
        <v>59.62</v>
      </c>
      <c r="F84" s="55">
        <f t="shared" si="4"/>
        <v>-2.8400000000000034</v>
      </c>
      <c r="G84" s="56">
        <f t="shared" si="5"/>
        <v>-4.5469100224143508E-2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77.900000000000006</v>
      </c>
      <c r="E85" s="55">
        <v>60.53</v>
      </c>
      <c r="F85" s="55">
        <f t="shared" si="4"/>
        <v>-17.370000000000005</v>
      </c>
      <c r="G85" s="56">
        <f t="shared" si="5"/>
        <v>-0.22297817715019261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87.02</v>
      </c>
      <c r="E86" s="55">
        <v>81.56</v>
      </c>
      <c r="F86" s="55">
        <f t="shared" si="4"/>
        <v>-5.4599999999999937</v>
      </c>
      <c r="G86" s="56">
        <f t="shared" si="5"/>
        <v>-6.2744196736382374E-2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77.41</v>
      </c>
      <c r="E87" s="55">
        <v>75.56</v>
      </c>
      <c r="F87" s="55">
        <f t="shared" si="4"/>
        <v>-1.8499999999999943</v>
      </c>
      <c r="G87" s="56">
        <f t="shared" si="5"/>
        <v>-2.389872109546563E-2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52.18</v>
      </c>
      <c r="E88" s="55">
        <v>78.239999999999995</v>
      </c>
      <c r="F88" s="55">
        <f t="shared" si="4"/>
        <v>26.059999999999995</v>
      </c>
      <c r="G88" s="56">
        <f t="shared" si="5"/>
        <v>0.49942506707550777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65.31</v>
      </c>
      <c r="E89" s="55">
        <v>65.13</v>
      </c>
      <c r="F89" s="55">
        <f t="shared" si="4"/>
        <v>-0.18000000000000682</v>
      </c>
      <c r="G89" s="56">
        <f t="shared" si="5"/>
        <v>-2.7560863573726354E-3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55">
        <v>0</v>
      </c>
      <c r="F90" s="55">
        <f t="shared" si="4"/>
        <v>0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59.7</v>
      </c>
      <c r="E91" s="55">
        <v>44.3</v>
      </c>
      <c r="F91" s="55">
        <f t="shared" si="4"/>
        <v>-15.400000000000006</v>
      </c>
      <c r="G91" s="56">
        <f t="shared" si="5"/>
        <v>-0.25795644891122288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66.28</v>
      </c>
      <c r="E92" s="55">
        <v>55.71</v>
      </c>
      <c r="F92" s="55">
        <f t="shared" si="4"/>
        <v>-10.57</v>
      </c>
      <c r="G92" s="56">
        <f t="shared" si="5"/>
        <v>-0.15947495473747736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59.03</v>
      </c>
      <c r="E93" s="55">
        <v>65.27</v>
      </c>
      <c r="F93" s="55">
        <f t="shared" si="4"/>
        <v>6.2399999999999949</v>
      </c>
      <c r="G93" s="56">
        <f t="shared" si="5"/>
        <v>0.10570896154497704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49.69</v>
      </c>
      <c r="E94" s="55">
        <v>54.9</v>
      </c>
      <c r="F94" s="55">
        <f t="shared" si="4"/>
        <v>5.2100000000000009</v>
      </c>
      <c r="G94" s="56">
        <f t="shared" si="5"/>
        <v>0.1048500704367076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49.26</v>
      </c>
      <c r="E95" s="55">
        <v>48.29</v>
      </c>
      <c r="F95" s="55">
        <f t="shared" si="4"/>
        <v>-0.96999999999999886</v>
      </c>
      <c r="G95" s="56">
        <f t="shared" si="5"/>
        <v>-1.9691433211530631E-2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70.89</v>
      </c>
      <c r="E96" s="55">
        <v>64.91</v>
      </c>
      <c r="F96" s="55">
        <f t="shared" si="4"/>
        <v>-5.980000000000004</v>
      </c>
      <c r="G96" s="56">
        <f t="shared" si="5"/>
        <v>-8.4356044576103878E-2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64.77</v>
      </c>
      <c r="E97" s="55">
        <v>61.29</v>
      </c>
      <c r="F97" s="55">
        <f t="shared" si="4"/>
        <v>-3.4799999999999969</v>
      </c>
      <c r="G97" s="56">
        <f t="shared" si="5"/>
        <v>-5.3728578045391343E-2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60.82</v>
      </c>
      <c r="E98" s="55">
        <v>65.83</v>
      </c>
      <c r="F98" s="55">
        <f t="shared" si="4"/>
        <v>5.009999999999998</v>
      </c>
      <c r="G98" s="56">
        <f t="shared" si="5"/>
        <v>8.2374219006905586E-2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97.5</v>
      </c>
      <c r="E99" s="55">
        <v>72.86</v>
      </c>
      <c r="F99" s="55">
        <f t="shared" si="4"/>
        <v>-24.64</v>
      </c>
      <c r="G99" s="56">
        <f t="shared" si="5"/>
        <v>-0.25271794871794873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58.47</v>
      </c>
      <c r="E100" s="55">
        <v>70.13</v>
      </c>
      <c r="F100" s="55">
        <f t="shared" si="4"/>
        <v>11.659999999999997</v>
      </c>
      <c r="G100" s="56">
        <f t="shared" si="5"/>
        <v>0.19941850521635021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56.29</v>
      </c>
      <c r="E101" s="55">
        <v>63.69</v>
      </c>
      <c r="F101" s="55">
        <f t="shared" si="4"/>
        <v>7.3999999999999986</v>
      </c>
      <c r="G101" s="56">
        <f t="shared" si="5"/>
        <v>0.13146207141588201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55.55</v>
      </c>
      <c r="E102" s="55">
        <v>69.37</v>
      </c>
      <c r="F102" s="55">
        <f t="shared" si="4"/>
        <v>13.820000000000007</v>
      </c>
      <c r="G102" s="56">
        <f t="shared" si="5"/>
        <v>0.24878487848784894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67.64</v>
      </c>
      <c r="E103" s="55">
        <v>67.63</v>
      </c>
      <c r="F103" s="55">
        <f t="shared" si="4"/>
        <v>-1.0000000000005116E-2</v>
      </c>
      <c r="G103" s="56">
        <f t="shared" si="5"/>
        <v>-1.4784151389717794E-4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67.11</v>
      </c>
      <c r="E104" s="55">
        <v>61.37</v>
      </c>
      <c r="F104" s="55">
        <f t="shared" si="4"/>
        <v>-5.740000000000002</v>
      </c>
      <c r="G104" s="56">
        <f t="shared" si="5"/>
        <v>-8.5531217404261686E-2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74.2</v>
      </c>
      <c r="E105" s="55">
        <v>64.36</v>
      </c>
      <c r="F105" s="55">
        <f t="shared" si="4"/>
        <v>-9.8400000000000034</v>
      </c>
      <c r="G105" s="56">
        <f t="shared" si="5"/>
        <v>-0.13261455525606472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61.08</v>
      </c>
      <c r="E106" s="55">
        <v>63.4</v>
      </c>
      <c r="F106" s="55">
        <f t="shared" si="4"/>
        <v>2.3200000000000003</v>
      </c>
      <c r="G106" s="56">
        <f t="shared" si="5"/>
        <v>3.7982973149967264E-2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86.87</v>
      </c>
      <c r="E107" s="55">
        <v>80.62</v>
      </c>
      <c r="F107" s="55">
        <f t="shared" si="4"/>
        <v>-6.25</v>
      </c>
      <c r="G107" s="56">
        <f t="shared" si="5"/>
        <v>-7.194658685391965E-2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58.31</v>
      </c>
      <c r="E108" s="55">
        <v>57.79</v>
      </c>
      <c r="F108" s="55">
        <f t="shared" si="4"/>
        <v>-0.52000000000000313</v>
      </c>
      <c r="G108" s="56">
        <f t="shared" si="5"/>
        <v>-8.917852855427939E-3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29.17</v>
      </c>
      <c r="E109" s="55">
        <v>65.83</v>
      </c>
      <c r="F109" s="55">
        <f t="shared" si="4"/>
        <v>36.659999999999997</v>
      </c>
      <c r="G109" s="56">
        <f t="shared" si="5"/>
        <v>1.2567706547823103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52.76</v>
      </c>
      <c r="E110" s="55">
        <v>54.62</v>
      </c>
      <c r="F110" s="55">
        <f t="shared" si="4"/>
        <v>1.8599999999999994</v>
      </c>
      <c r="G110" s="56">
        <f t="shared" si="5"/>
        <v>3.5253980288097037E-2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92.61</v>
      </c>
      <c r="E111" s="55">
        <v>65.36</v>
      </c>
      <c r="F111" s="55">
        <f t="shared" si="4"/>
        <v>-27.25</v>
      </c>
      <c r="G111" s="56">
        <f t="shared" si="5"/>
        <v>-0.29424468199978404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56.94</v>
      </c>
      <c r="E112" s="55">
        <v>56.91</v>
      </c>
      <c r="F112" s="55">
        <f t="shared" si="4"/>
        <v>-3.0000000000001137E-2</v>
      </c>
      <c r="G112" s="56">
        <f t="shared" si="5"/>
        <v>-5.2687038988410853E-4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51.2</v>
      </c>
      <c r="E113" s="55">
        <v>46.99</v>
      </c>
      <c r="F113" s="55">
        <f t="shared" si="4"/>
        <v>-4.2100000000000009</v>
      </c>
      <c r="G113" s="56">
        <f t="shared" si="5"/>
        <v>-8.2226562500000017E-2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64.42</v>
      </c>
      <c r="E114" s="55">
        <v>67.78</v>
      </c>
      <c r="F114" s="55">
        <f t="shared" si="4"/>
        <v>3.3599999999999994</v>
      </c>
      <c r="G114" s="56">
        <f t="shared" si="5"/>
        <v>5.2157714995343052E-2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70.03</v>
      </c>
      <c r="E115" s="55">
        <v>56.55</v>
      </c>
      <c r="F115" s="55">
        <f t="shared" si="4"/>
        <v>-13.480000000000004</v>
      </c>
      <c r="G115" s="56">
        <f t="shared" si="5"/>
        <v>-0.19248893331429393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54.55</v>
      </c>
      <c r="E116" s="55">
        <v>55.11</v>
      </c>
      <c r="F116" s="55">
        <f t="shared" si="4"/>
        <v>0.56000000000000227</v>
      </c>
      <c r="G116" s="56">
        <f t="shared" si="5"/>
        <v>1.0265811182401509E-2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72.55</v>
      </c>
      <c r="E117" s="55">
        <v>58.05</v>
      </c>
      <c r="F117" s="55">
        <f t="shared" si="4"/>
        <v>-14.5</v>
      </c>
      <c r="G117" s="56">
        <f t="shared" si="5"/>
        <v>-0.1998621640248105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108.5</v>
      </c>
      <c r="E118" s="55">
        <v>90.49</v>
      </c>
      <c r="F118" s="55">
        <f t="shared" si="4"/>
        <v>-18.010000000000005</v>
      </c>
      <c r="G118" s="56">
        <f t="shared" si="5"/>
        <v>-0.16599078341013829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85.45</v>
      </c>
      <c r="E119" s="55">
        <v>60.32</v>
      </c>
      <c r="F119" s="55">
        <f t="shared" si="4"/>
        <v>-25.130000000000003</v>
      </c>
      <c r="G119" s="56">
        <f t="shared" si="5"/>
        <v>-0.29409011117612643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76.709999999999994</v>
      </c>
      <c r="E120" s="55">
        <v>95.44</v>
      </c>
      <c r="F120" s="55">
        <f t="shared" si="4"/>
        <v>18.730000000000004</v>
      </c>
      <c r="G120" s="56">
        <f t="shared" si="5"/>
        <v>0.24416634076391611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96.55</v>
      </c>
      <c r="E121" s="55">
        <v>98.44</v>
      </c>
      <c r="F121" s="55">
        <f t="shared" si="4"/>
        <v>1.8900000000000006</v>
      </c>
      <c r="G121" s="56">
        <f t="shared" si="5"/>
        <v>1.9575349559813576E-2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76.27</v>
      </c>
      <c r="E122" s="55">
        <v>80.040000000000006</v>
      </c>
      <c r="F122" s="55">
        <f t="shared" si="4"/>
        <v>3.7700000000000102</v>
      </c>
      <c r="G122" s="56">
        <f t="shared" si="5"/>
        <v>4.9429657794676944E-2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129.79</v>
      </c>
      <c r="E123" s="55">
        <v>119.68</v>
      </c>
      <c r="F123" s="55">
        <f t="shared" si="4"/>
        <v>-10.109999999999985</v>
      </c>
      <c r="G123" s="56">
        <f t="shared" si="5"/>
        <v>-7.7895061252792858E-2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72.11</v>
      </c>
      <c r="E124" s="55">
        <v>74.91</v>
      </c>
      <c r="F124" s="55">
        <f t="shared" si="4"/>
        <v>2.7999999999999972</v>
      </c>
      <c r="G124" s="56">
        <f t="shared" si="5"/>
        <v>3.8829565940923551E-2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67.73</v>
      </c>
      <c r="E125" s="55">
        <v>53.14</v>
      </c>
      <c r="F125" s="55">
        <f t="shared" si="4"/>
        <v>-14.590000000000003</v>
      </c>
      <c r="G125" s="56">
        <f t="shared" si="5"/>
        <v>-0.21541414439686996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82.24</v>
      </c>
      <c r="E126" s="55">
        <v>82.15</v>
      </c>
      <c r="F126" s="55">
        <f t="shared" si="4"/>
        <v>-8.99999999999892E-2</v>
      </c>
      <c r="G126" s="56">
        <f t="shared" si="5"/>
        <v>-1.0943579766535653E-3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85.07</v>
      </c>
      <c r="E127" s="55">
        <v>101.17</v>
      </c>
      <c r="F127" s="55">
        <f t="shared" si="4"/>
        <v>16.100000000000009</v>
      </c>
      <c r="G127" s="56">
        <f t="shared" si="5"/>
        <v>0.18925590690019994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79.430000000000007</v>
      </c>
      <c r="E128" s="55">
        <v>51.72</v>
      </c>
      <c r="F128" s="55">
        <f t="shared" si="4"/>
        <v>-27.710000000000008</v>
      </c>
      <c r="G128" s="56">
        <f t="shared" si="5"/>
        <v>-0.34886063200302159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62.46</v>
      </c>
      <c r="E129" s="55">
        <v>91.98</v>
      </c>
      <c r="F129" s="55">
        <f t="shared" si="4"/>
        <v>29.520000000000003</v>
      </c>
      <c r="G129" s="56">
        <f t="shared" si="5"/>
        <v>0.47262247838616717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57.03</v>
      </c>
      <c r="E130" s="55">
        <v>53.5</v>
      </c>
      <c r="F130" s="55">
        <f t="shared" si="4"/>
        <v>-3.5300000000000011</v>
      </c>
      <c r="G130" s="56">
        <f t="shared" si="5"/>
        <v>-6.1897247062949343E-2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95.39</v>
      </c>
      <c r="E131" s="55">
        <v>87.98</v>
      </c>
      <c r="F131" s="55">
        <f t="shared" si="4"/>
        <v>-7.4099999999999966</v>
      </c>
      <c r="G131" s="56">
        <f t="shared" si="5"/>
        <v>-7.7681098647656946E-2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66.790000000000006</v>
      </c>
      <c r="E132" s="55">
        <v>59.44</v>
      </c>
      <c r="F132" s="55">
        <f t="shared" ref="F132:F195" si="6">E132-D132</f>
        <v>-7.3500000000000085</v>
      </c>
      <c r="G132" s="56">
        <f t="shared" ref="G132:G195" si="7">F132/D132</f>
        <v>-0.11004641413385249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70.55</v>
      </c>
      <c r="E133" s="55">
        <v>67.28</v>
      </c>
      <c r="F133" s="55">
        <f t="shared" si="6"/>
        <v>-3.269999999999996</v>
      </c>
      <c r="G133" s="56">
        <f t="shared" si="7"/>
        <v>-4.6350106307583218E-2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43.35</v>
      </c>
      <c r="E134" s="55">
        <v>63.95</v>
      </c>
      <c r="F134" s="55">
        <f t="shared" si="6"/>
        <v>20.6</v>
      </c>
      <c r="G134" s="56">
        <f t="shared" si="7"/>
        <v>0.47520184544405997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78.72</v>
      </c>
      <c r="E135" s="55">
        <v>74.53</v>
      </c>
      <c r="F135" s="55">
        <f t="shared" si="6"/>
        <v>-4.1899999999999977</v>
      </c>
      <c r="G135" s="56">
        <f t="shared" si="7"/>
        <v>-5.3226626016260131E-2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71.75</v>
      </c>
      <c r="E136" s="55">
        <v>60.98</v>
      </c>
      <c r="F136" s="55">
        <f t="shared" si="6"/>
        <v>-10.770000000000003</v>
      </c>
      <c r="G136" s="56">
        <f t="shared" si="7"/>
        <v>-0.15010452961672477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37.979999999999997</v>
      </c>
      <c r="E137" s="55">
        <v>53.4</v>
      </c>
      <c r="F137" s="55">
        <f t="shared" si="6"/>
        <v>15.420000000000002</v>
      </c>
      <c r="G137" s="56">
        <f t="shared" si="7"/>
        <v>0.40600315955766203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59.72</v>
      </c>
      <c r="E138" s="55">
        <v>63.96</v>
      </c>
      <c r="F138" s="55">
        <f t="shared" si="6"/>
        <v>4.240000000000002</v>
      </c>
      <c r="G138" s="56">
        <f t="shared" si="7"/>
        <v>7.0997990622906931E-2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101.31</v>
      </c>
      <c r="E139" s="55">
        <v>81.45</v>
      </c>
      <c r="F139" s="55">
        <f t="shared" si="6"/>
        <v>-19.86</v>
      </c>
      <c r="G139" s="56">
        <f t="shared" si="7"/>
        <v>-0.19603198104826769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88.37</v>
      </c>
      <c r="E140" s="55">
        <v>72.8</v>
      </c>
      <c r="F140" s="55">
        <f t="shared" si="6"/>
        <v>-15.570000000000007</v>
      </c>
      <c r="G140" s="56">
        <f t="shared" si="7"/>
        <v>-0.17619101505035653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63.2</v>
      </c>
      <c r="E141" s="55">
        <v>61.56</v>
      </c>
      <c r="F141" s="55">
        <f t="shared" si="6"/>
        <v>-1.6400000000000006</v>
      </c>
      <c r="G141" s="56">
        <f t="shared" si="7"/>
        <v>-2.5949367088607601E-2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65.89</v>
      </c>
      <c r="E142" s="55">
        <v>63.19</v>
      </c>
      <c r="F142" s="55">
        <f t="shared" si="6"/>
        <v>-2.7000000000000028</v>
      </c>
      <c r="G142" s="56">
        <f t="shared" si="7"/>
        <v>-4.0977386553346526E-2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97.87</v>
      </c>
      <c r="E143" s="55">
        <v>99.58</v>
      </c>
      <c r="F143" s="55">
        <f t="shared" si="6"/>
        <v>1.7099999999999937</v>
      </c>
      <c r="G143" s="56">
        <f t="shared" si="7"/>
        <v>1.747215694288335E-2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101.59</v>
      </c>
      <c r="E144" s="55">
        <v>96.68</v>
      </c>
      <c r="F144" s="55">
        <f t="shared" si="6"/>
        <v>-4.9099999999999966</v>
      </c>
      <c r="G144" s="56">
        <f t="shared" si="7"/>
        <v>-4.8331528693769034E-2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117.96</v>
      </c>
      <c r="E145" s="55">
        <v>109.03</v>
      </c>
      <c r="F145" s="55">
        <f t="shared" si="6"/>
        <v>-8.9299999999999926</v>
      </c>
      <c r="G145" s="56">
        <f t="shared" si="7"/>
        <v>-7.5703628348592691E-2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51.2</v>
      </c>
      <c r="E146" s="55">
        <v>52.39</v>
      </c>
      <c r="F146" s="55">
        <f t="shared" si="6"/>
        <v>1.1899999999999977</v>
      </c>
      <c r="G146" s="56">
        <f t="shared" si="7"/>
        <v>2.3242187499999956E-2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48.86</v>
      </c>
      <c r="E147" s="55">
        <v>39.549999999999997</v>
      </c>
      <c r="F147" s="55">
        <f t="shared" si="6"/>
        <v>-9.3100000000000023</v>
      </c>
      <c r="G147" s="56">
        <f t="shared" si="7"/>
        <v>-0.19054441260744989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48.66</v>
      </c>
      <c r="E148" s="55">
        <v>38.159999999999997</v>
      </c>
      <c r="F148" s="55">
        <f t="shared" si="6"/>
        <v>-10.5</v>
      </c>
      <c r="G148" s="56">
        <f t="shared" si="7"/>
        <v>-0.21578298397040693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61.66</v>
      </c>
      <c r="E149" s="55">
        <v>78.89</v>
      </c>
      <c r="F149" s="55">
        <f t="shared" si="6"/>
        <v>17.230000000000004</v>
      </c>
      <c r="G149" s="56">
        <f t="shared" si="7"/>
        <v>0.2794356146610445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49.02</v>
      </c>
      <c r="E150" s="55">
        <v>45.04</v>
      </c>
      <c r="F150" s="55">
        <f t="shared" si="6"/>
        <v>-3.980000000000004</v>
      </c>
      <c r="G150" s="56">
        <f t="shared" si="7"/>
        <v>-8.1191350469196316E-2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86.59</v>
      </c>
      <c r="E151" s="55">
        <v>88.86</v>
      </c>
      <c r="F151" s="55">
        <f t="shared" si="6"/>
        <v>2.269999999999996</v>
      </c>
      <c r="G151" s="56">
        <f t="shared" si="7"/>
        <v>2.6215498325441691E-2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77.569999999999993</v>
      </c>
      <c r="E152" s="55">
        <v>48.37</v>
      </c>
      <c r="F152" s="55">
        <f t="shared" si="6"/>
        <v>-29.199999999999996</v>
      </c>
      <c r="G152" s="56">
        <f t="shared" si="7"/>
        <v>-0.37643418847492582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98.09</v>
      </c>
      <c r="E153" s="55">
        <v>77.45</v>
      </c>
      <c r="F153" s="55">
        <f t="shared" si="6"/>
        <v>-20.64</v>
      </c>
      <c r="G153" s="56">
        <f t="shared" si="7"/>
        <v>-0.21041900295646854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88.41</v>
      </c>
      <c r="E154" s="55">
        <v>93.23</v>
      </c>
      <c r="F154" s="55">
        <f t="shared" si="6"/>
        <v>4.8200000000000074</v>
      </c>
      <c r="G154" s="56">
        <f t="shared" si="7"/>
        <v>5.451871960185508E-2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103.08</v>
      </c>
      <c r="E155" s="55">
        <v>23.24</v>
      </c>
      <c r="F155" s="55">
        <f t="shared" si="6"/>
        <v>-79.84</v>
      </c>
      <c r="G155" s="56">
        <f t="shared" si="7"/>
        <v>-0.77454404346138928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101.75</v>
      </c>
      <c r="E156" s="55">
        <v>93.24</v>
      </c>
      <c r="F156" s="55">
        <f t="shared" si="6"/>
        <v>-8.5100000000000051</v>
      </c>
      <c r="G156" s="56">
        <f t="shared" si="7"/>
        <v>-8.3636363636363689E-2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39.1</v>
      </c>
      <c r="E157" s="55">
        <v>12.17</v>
      </c>
      <c r="F157" s="55">
        <f t="shared" si="6"/>
        <v>-26.93</v>
      </c>
      <c r="G157" s="56">
        <f t="shared" si="7"/>
        <v>-0.68874680306905367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72.819999999999993</v>
      </c>
      <c r="E158" s="55">
        <v>62.28</v>
      </c>
      <c r="F158" s="55">
        <f t="shared" si="6"/>
        <v>-10.539999999999992</v>
      </c>
      <c r="G158" s="56">
        <f t="shared" si="7"/>
        <v>-0.14474045591870355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97.16</v>
      </c>
      <c r="E159" s="55">
        <v>71.45</v>
      </c>
      <c r="F159" s="55">
        <f t="shared" si="6"/>
        <v>-25.709999999999994</v>
      </c>
      <c r="G159" s="56">
        <f t="shared" si="7"/>
        <v>-0.26461506792918893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62.83</v>
      </c>
      <c r="E160" s="55">
        <v>65.37</v>
      </c>
      <c r="F160" s="55">
        <f t="shared" si="6"/>
        <v>2.5400000000000063</v>
      </c>
      <c r="G160" s="56">
        <f t="shared" si="7"/>
        <v>4.0426547827471057E-2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67.349999999999994</v>
      </c>
      <c r="E161" s="55">
        <v>65.41</v>
      </c>
      <c r="F161" s="55">
        <f t="shared" si="6"/>
        <v>-1.9399999999999977</v>
      </c>
      <c r="G161" s="56">
        <f t="shared" si="7"/>
        <v>-2.8804751299183338E-2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64.790000000000006</v>
      </c>
      <c r="E162" s="55">
        <v>104.57</v>
      </c>
      <c r="F162" s="55">
        <f t="shared" si="6"/>
        <v>39.779999999999987</v>
      </c>
      <c r="G162" s="56">
        <f t="shared" si="7"/>
        <v>0.61398363945053225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38.32</v>
      </c>
      <c r="E163" s="55">
        <v>25.95</v>
      </c>
      <c r="F163" s="55">
        <f t="shared" si="6"/>
        <v>-12.370000000000001</v>
      </c>
      <c r="G163" s="56">
        <f t="shared" si="7"/>
        <v>-0.32280793319415452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70.52</v>
      </c>
      <c r="E164" s="55">
        <v>29.98</v>
      </c>
      <c r="F164" s="55">
        <f t="shared" si="6"/>
        <v>-40.539999999999992</v>
      </c>
      <c r="G164" s="56">
        <f t="shared" si="7"/>
        <v>-0.57487237663074298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62.25</v>
      </c>
      <c r="E165" s="55">
        <v>36.880000000000003</v>
      </c>
      <c r="F165" s="55">
        <f t="shared" si="6"/>
        <v>-25.369999999999997</v>
      </c>
      <c r="G165" s="56">
        <f t="shared" si="7"/>
        <v>-0.4075502008032128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118.87</v>
      </c>
      <c r="E166" s="55">
        <v>109.18</v>
      </c>
      <c r="F166" s="55">
        <f t="shared" si="6"/>
        <v>-9.6899999999999977</v>
      </c>
      <c r="G166" s="56">
        <f t="shared" si="7"/>
        <v>-8.1517624295448787E-2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43.38</v>
      </c>
      <c r="E167" s="55">
        <v>53.17</v>
      </c>
      <c r="F167" s="55">
        <f t="shared" si="6"/>
        <v>9.7899999999999991</v>
      </c>
      <c r="G167" s="56">
        <f t="shared" si="7"/>
        <v>0.22568003688335636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87.82</v>
      </c>
      <c r="E168" s="55">
        <v>101.71</v>
      </c>
      <c r="F168" s="55">
        <f t="shared" si="6"/>
        <v>13.89</v>
      </c>
      <c r="G168" s="56">
        <f t="shared" si="7"/>
        <v>0.15816442723753132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58.33</v>
      </c>
      <c r="E169" s="55">
        <v>25.03</v>
      </c>
      <c r="F169" s="55">
        <f t="shared" si="6"/>
        <v>-33.299999999999997</v>
      </c>
      <c r="G169" s="56">
        <f t="shared" si="7"/>
        <v>-0.5708897651294359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88.08</v>
      </c>
      <c r="E170" s="55">
        <v>87.24</v>
      </c>
      <c r="F170" s="55">
        <f t="shared" si="6"/>
        <v>-0.84000000000000341</v>
      </c>
      <c r="G170" s="56">
        <f t="shared" si="7"/>
        <v>-9.5367847411444526E-3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108.06</v>
      </c>
      <c r="E171" s="55">
        <v>65.84</v>
      </c>
      <c r="F171" s="55">
        <f t="shared" si="6"/>
        <v>-42.22</v>
      </c>
      <c r="G171" s="56">
        <f t="shared" si="7"/>
        <v>-0.39070886544512307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100.18</v>
      </c>
      <c r="E172" s="55">
        <v>103.25</v>
      </c>
      <c r="F172" s="55">
        <f t="shared" si="6"/>
        <v>3.0699999999999932</v>
      </c>
      <c r="G172" s="56">
        <f t="shared" si="7"/>
        <v>3.0644839289279226E-2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53.99</v>
      </c>
      <c r="E173" s="55">
        <v>73.19</v>
      </c>
      <c r="F173" s="55">
        <f t="shared" si="6"/>
        <v>19.199999999999996</v>
      </c>
      <c r="G173" s="56">
        <f t="shared" si="7"/>
        <v>0.35562141137247627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89.34</v>
      </c>
      <c r="E174" s="55">
        <v>81.260000000000005</v>
      </c>
      <c r="F174" s="55">
        <f t="shared" si="6"/>
        <v>-8.0799999999999983</v>
      </c>
      <c r="G174" s="56">
        <f t="shared" si="7"/>
        <v>-9.0441011864786189E-2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45.07</v>
      </c>
      <c r="E175" s="55">
        <v>40.21</v>
      </c>
      <c r="F175" s="55">
        <f t="shared" si="6"/>
        <v>-4.8599999999999994</v>
      </c>
      <c r="G175" s="56">
        <f t="shared" si="7"/>
        <v>-0.10783226092744617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81.84</v>
      </c>
      <c r="E176" s="55">
        <v>78.290000000000006</v>
      </c>
      <c r="F176" s="55">
        <f t="shared" si="6"/>
        <v>-3.5499999999999972</v>
      </c>
      <c r="G176" s="56">
        <f t="shared" si="7"/>
        <v>-4.3377321603128016E-2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101.66</v>
      </c>
      <c r="E177" s="55">
        <v>57.33</v>
      </c>
      <c r="F177" s="55">
        <f t="shared" si="6"/>
        <v>-44.33</v>
      </c>
      <c r="G177" s="56">
        <f t="shared" si="7"/>
        <v>-0.43606138107416881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85.14</v>
      </c>
      <c r="E178" s="55">
        <v>81.209999999999994</v>
      </c>
      <c r="F178" s="55">
        <f t="shared" si="6"/>
        <v>-3.9300000000000068</v>
      </c>
      <c r="G178" s="56">
        <f t="shared" si="7"/>
        <v>-4.6159267089499731E-2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76.680000000000007</v>
      </c>
      <c r="E179" s="55">
        <v>61.13</v>
      </c>
      <c r="F179" s="55">
        <f t="shared" si="6"/>
        <v>-15.550000000000004</v>
      </c>
      <c r="G179" s="56">
        <f t="shared" si="7"/>
        <v>-0.20279081898800214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16.55</v>
      </c>
      <c r="E180" s="55">
        <v>15.05</v>
      </c>
      <c r="F180" s="55">
        <f t="shared" si="6"/>
        <v>-1.5</v>
      </c>
      <c r="G180" s="56">
        <f t="shared" si="7"/>
        <v>-9.0634441087613288E-2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38.54</v>
      </c>
      <c r="E181" s="55">
        <v>38.54</v>
      </c>
      <c r="F181" s="55">
        <f t="shared" si="6"/>
        <v>0</v>
      </c>
      <c r="G181" s="56">
        <f t="shared" si="7"/>
        <v>0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59.09</v>
      </c>
      <c r="E182" s="55">
        <v>55.59</v>
      </c>
      <c r="F182" s="55">
        <f t="shared" si="6"/>
        <v>-3.5</v>
      </c>
      <c r="G182" s="56">
        <f t="shared" si="7"/>
        <v>-5.9231680487392108E-2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42.16</v>
      </c>
      <c r="E183" s="55">
        <v>42.16</v>
      </c>
      <c r="F183" s="55">
        <f t="shared" si="6"/>
        <v>0</v>
      </c>
      <c r="G183" s="56">
        <f t="shared" si="7"/>
        <v>0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85.21</v>
      </c>
      <c r="E184" s="55">
        <v>80.16</v>
      </c>
      <c r="F184" s="55">
        <f t="shared" si="6"/>
        <v>-5.0499999999999972</v>
      </c>
      <c r="G184" s="56">
        <f t="shared" si="7"/>
        <v>-5.9265344443140446E-2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39.119999999999997</v>
      </c>
      <c r="E185" s="55">
        <v>81.63</v>
      </c>
      <c r="F185" s="55">
        <f t="shared" si="6"/>
        <v>42.51</v>
      </c>
      <c r="G185" s="56">
        <f t="shared" si="7"/>
        <v>1.0866564417177915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35.090000000000003</v>
      </c>
      <c r="E186" s="55">
        <v>46.3</v>
      </c>
      <c r="F186" s="55">
        <f t="shared" si="6"/>
        <v>11.209999999999994</v>
      </c>
      <c r="G186" s="56">
        <f t="shared" si="7"/>
        <v>0.31946423482473618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90.99</v>
      </c>
      <c r="E187" s="55">
        <v>102.37</v>
      </c>
      <c r="F187" s="55">
        <f t="shared" si="6"/>
        <v>11.38000000000001</v>
      </c>
      <c r="G187" s="56">
        <f t="shared" si="7"/>
        <v>0.12506868886690856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55.75</v>
      </c>
      <c r="E188" s="55">
        <v>79.66</v>
      </c>
      <c r="F188" s="55">
        <f t="shared" si="6"/>
        <v>23.909999999999997</v>
      </c>
      <c r="G188" s="56">
        <f t="shared" si="7"/>
        <v>0.42887892376681608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65.72</v>
      </c>
      <c r="E189" s="55">
        <v>87.74</v>
      </c>
      <c r="F189" s="55">
        <f t="shared" si="6"/>
        <v>22.019999999999996</v>
      </c>
      <c r="G189" s="56">
        <f t="shared" si="7"/>
        <v>0.33505782105903831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79.61</v>
      </c>
      <c r="E190" s="55">
        <v>86.25</v>
      </c>
      <c r="F190" s="55">
        <f t="shared" si="6"/>
        <v>6.6400000000000006</v>
      </c>
      <c r="G190" s="56">
        <f t="shared" si="7"/>
        <v>8.3406607210149489E-2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56.82</v>
      </c>
      <c r="E191" s="55">
        <v>58.74</v>
      </c>
      <c r="F191" s="55">
        <f t="shared" si="6"/>
        <v>1.9200000000000017</v>
      </c>
      <c r="G191" s="56">
        <f t="shared" si="7"/>
        <v>3.3790918690601933E-2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28.23</v>
      </c>
      <c r="E192" s="55">
        <v>14.15</v>
      </c>
      <c r="F192" s="55">
        <f t="shared" si="6"/>
        <v>-14.08</v>
      </c>
      <c r="G192" s="56">
        <f t="shared" si="7"/>
        <v>-0.49876018420120438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58.76</v>
      </c>
      <c r="E193" s="55">
        <v>58.17</v>
      </c>
      <c r="F193" s="55">
        <f t="shared" si="6"/>
        <v>-0.58999999999999631</v>
      </c>
      <c r="G193" s="56">
        <f t="shared" si="7"/>
        <v>-1.0040844111640509E-2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68.53</v>
      </c>
      <c r="E194" s="55">
        <v>75.62</v>
      </c>
      <c r="F194" s="55">
        <f t="shared" si="6"/>
        <v>7.0900000000000034</v>
      </c>
      <c r="G194" s="56">
        <f t="shared" si="7"/>
        <v>0.10345833941339565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73.88</v>
      </c>
      <c r="E195" s="55">
        <v>52.27</v>
      </c>
      <c r="F195" s="55">
        <f t="shared" si="6"/>
        <v>-21.609999999999992</v>
      </c>
      <c r="G195" s="56">
        <f t="shared" si="7"/>
        <v>-0.2925013535462912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67.63</v>
      </c>
      <c r="E196" s="55">
        <v>68.62</v>
      </c>
      <c r="F196" s="55">
        <f t="shared" ref="F196:F214" si="8">E196-D196</f>
        <v>0.99000000000000909</v>
      </c>
      <c r="G196" s="56">
        <f t="shared" ref="G196:G213" si="9">F196/D196</f>
        <v>1.4638474049977956E-2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74.16</v>
      </c>
      <c r="E197" s="55">
        <v>73.11</v>
      </c>
      <c r="F197" s="55">
        <f t="shared" si="8"/>
        <v>-1.0499999999999972</v>
      </c>
      <c r="G197" s="56">
        <f t="shared" si="9"/>
        <v>-1.4158576051779897E-2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58.57</v>
      </c>
      <c r="E198" s="55">
        <v>47.42</v>
      </c>
      <c r="F198" s="55">
        <f t="shared" si="8"/>
        <v>-11.149999999999999</v>
      </c>
      <c r="G198" s="56">
        <f t="shared" si="9"/>
        <v>-0.19037049684138635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86.94</v>
      </c>
      <c r="E199" s="55">
        <v>56.42</v>
      </c>
      <c r="F199" s="55">
        <f t="shared" si="8"/>
        <v>-30.519999999999996</v>
      </c>
      <c r="G199" s="56">
        <f t="shared" si="9"/>
        <v>-0.35104669887278578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98.32</v>
      </c>
      <c r="E200" s="55">
        <v>82.86</v>
      </c>
      <c r="F200" s="55">
        <f t="shared" si="8"/>
        <v>-15.459999999999994</v>
      </c>
      <c r="G200" s="56">
        <f t="shared" si="9"/>
        <v>-0.15724165988608618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54.48</v>
      </c>
      <c r="E201" s="55">
        <v>59.32</v>
      </c>
      <c r="F201" s="55">
        <f t="shared" si="8"/>
        <v>4.8400000000000034</v>
      </c>
      <c r="G201" s="56">
        <f t="shared" si="9"/>
        <v>8.8839941262848818E-2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54.08</v>
      </c>
      <c r="E202" s="55">
        <v>59.12</v>
      </c>
      <c r="F202" s="55">
        <f t="shared" si="8"/>
        <v>5.0399999999999991</v>
      </c>
      <c r="G202" s="56">
        <f t="shared" si="9"/>
        <v>9.3195266272189339E-2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92.09</v>
      </c>
      <c r="E203" s="55">
        <v>72.92</v>
      </c>
      <c r="F203" s="55">
        <f t="shared" si="8"/>
        <v>-19.170000000000002</v>
      </c>
      <c r="G203" s="56">
        <f t="shared" si="9"/>
        <v>-0.20816592463894018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81.739999999999995</v>
      </c>
      <c r="E204" s="55">
        <v>80.22</v>
      </c>
      <c r="F204" s="55">
        <f t="shared" si="8"/>
        <v>-1.519999999999996</v>
      </c>
      <c r="G204" s="56">
        <f t="shared" si="9"/>
        <v>-1.8595546855884465E-2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60.55</v>
      </c>
      <c r="E205" s="55">
        <v>49.95</v>
      </c>
      <c r="F205" s="55">
        <f t="shared" si="8"/>
        <v>-10.599999999999994</v>
      </c>
      <c r="G205" s="56">
        <f t="shared" si="9"/>
        <v>-0.17506193228736572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76.67</v>
      </c>
      <c r="E206" s="55">
        <v>94.69</v>
      </c>
      <c r="F206" s="55">
        <f t="shared" si="8"/>
        <v>18.019999999999996</v>
      </c>
      <c r="G206" s="56">
        <f t="shared" si="9"/>
        <v>0.23503325942350328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73.900000000000006</v>
      </c>
      <c r="E207" s="55">
        <v>87.1</v>
      </c>
      <c r="F207" s="55">
        <f t="shared" si="8"/>
        <v>13.199999999999989</v>
      </c>
      <c r="G207" s="56">
        <f t="shared" si="9"/>
        <v>0.17861975642760469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88.19</v>
      </c>
      <c r="E208" s="55">
        <v>86.21</v>
      </c>
      <c r="F208" s="55">
        <f t="shared" si="8"/>
        <v>-1.980000000000004</v>
      </c>
      <c r="G208" s="56">
        <f t="shared" si="9"/>
        <v>-2.2451525116226376E-2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71.489999999999995</v>
      </c>
      <c r="E209" s="55">
        <v>64.36</v>
      </c>
      <c r="F209" s="55">
        <f t="shared" si="8"/>
        <v>-7.1299999999999955</v>
      </c>
      <c r="G209" s="56">
        <f t="shared" si="9"/>
        <v>-9.973422856343539E-2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95.02</v>
      </c>
      <c r="E210" s="55">
        <v>94.3</v>
      </c>
      <c r="F210" s="55">
        <f t="shared" si="8"/>
        <v>-0.71999999999999886</v>
      </c>
      <c r="G210" s="56">
        <f t="shared" si="9"/>
        <v>-7.577352136392327E-3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42.8</v>
      </c>
      <c r="E211" s="55">
        <v>50.37</v>
      </c>
      <c r="F211" s="55">
        <f t="shared" si="8"/>
        <v>7.57</v>
      </c>
      <c r="G211" s="56">
        <f t="shared" si="9"/>
        <v>0.17686915887850468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77.22</v>
      </c>
      <c r="E212" s="55">
        <v>80.010000000000005</v>
      </c>
      <c r="F212" s="55">
        <f t="shared" si="8"/>
        <v>2.7900000000000063</v>
      </c>
      <c r="G212" s="56">
        <f t="shared" si="9"/>
        <v>3.6130536130536212E-2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154.47</v>
      </c>
      <c r="E213" s="55">
        <v>139.27000000000001</v>
      </c>
      <c r="F213" s="55">
        <f t="shared" si="8"/>
        <v>-15.199999999999989</v>
      </c>
      <c r="G213" s="56">
        <f t="shared" si="9"/>
        <v>-9.8400984009840028E-2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75" t="s">
        <v>475</v>
      </c>
      <c r="E214" s="75" t="s">
        <v>475</v>
      </c>
      <c r="F214" s="55" t="e">
        <f t="shared" si="8"/>
        <v>#VALUE!</v>
      </c>
      <c r="G214" s="56"/>
      <c r="R214" s="55"/>
      <c r="S214" s="55"/>
    </row>
  </sheetData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4"/>
  <sheetViews>
    <sheetView zoomScale="70" zoomScaleNormal="70" workbookViewId="0">
      <pane ySplit="1" topLeftCell="A41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448</v>
      </c>
      <c r="E1" s="61" t="s">
        <v>449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66.790000000000006</v>
      </c>
      <c r="E2" s="71">
        <v>67.680000000000007</v>
      </c>
      <c r="F2" s="53">
        <f>E2-D2</f>
        <v>0.89000000000000057</v>
      </c>
      <c r="G2" s="54">
        <f>F2/D2</f>
        <v>1.3325348106003901E-2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70.680000000000007</v>
      </c>
      <c r="E3" s="72">
        <v>69.42</v>
      </c>
      <c r="F3" s="55">
        <f t="shared" ref="F3:F29" si="0">E3-D3</f>
        <v>-1.2600000000000051</v>
      </c>
      <c r="G3" s="56">
        <f t="shared" ref="G3:G29" si="1">F3/D3</f>
        <v>-1.7826825127334536E-2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47.73</v>
      </c>
      <c r="E4" s="72">
        <v>56.29</v>
      </c>
      <c r="F4" s="55">
        <f t="shared" si="0"/>
        <v>8.5600000000000023</v>
      </c>
      <c r="G4" s="56">
        <f t="shared" si="1"/>
        <v>0.17934213283050499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88.72</v>
      </c>
      <c r="E5" s="72">
        <v>90.54</v>
      </c>
      <c r="F5" s="55">
        <f t="shared" si="0"/>
        <v>1.8200000000000074</v>
      </c>
      <c r="G5" s="56">
        <f t="shared" si="1"/>
        <v>2.0513976555455449E-2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77.849999999999994</v>
      </c>
      <c r="E6" s="72">
        <v>77.16</v>
      </c>
      <c r="F6" s="55">
        <f t="shared" si="0"/>
        <v>-0.68999999999999773</v>
      </c>
      <c r="G6" s="56">
        <f t="shared" si="1"/>
        <v>-8.8631984585741518E-3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68.14</v>
      </c>
      <c r="E7" s="72">
        <v>80.260000000000005</v>
      </c>
      <c r="F7" s="55">
        <f t="shared" si="0"/>
        <v>12.120000000000005</v>
      </c>
      <c r="G7" s="56">
        <f t="shared" si="1"/>
        <v>0.17786909304373355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57</v>
      </c>
      <c r="E8" s="72">
        <v>55.58</v>
      </c>
      <c r="F8" s="55">
        <f t="shared" si="0"/>
        <v>-1.4200000000000017</v>
      </c>
      <c r="G8" s="56">
        <f t="shared" si="1"/>
        <v>-2.4912280701754417E-2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53.01</v>
      </c>
      <c r="E9" s="72">
        <v>44.99</v>
      </c>
      <c r="F9" s="55">
        <f t="shared" si="0"/>
        <v>-8.019999999999996</v>
      </c>
      <c r="G9" s="56">
        <f t="shared" si="1"/>
        <v>-0.1512922090171665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63.96</v>
      </c>
      <c r="E10" s="72">
        <v>68.08</v>
      </c>
      <c r="F10" s="55">
        <f t="shared" si="0"/>
        <v>4.1199999999999974</v>
      </c>
      <c r="G10" s="56">
        <f t="shared" si="1"/>
        <v>6.4415259537210709E-2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58.47</v>
      </c>
      <c r="E11" s="72">
        <v>55.1</v>
      </c>
      <c r="F11" s="55">
        <f t="shared" si="0"/>
        <v>-3.3699999999999974</v>
      </c>
      <c r="G11" s="56">
        <f t="shared" si="1"/>
        <v>-5.7636394732341327E-2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102.13</v>
      </c>
      <c r="E12" s="72">
        <v>83.07</v>
      </c>
      <c r="F12" s="55">
        <f t="shared" si="0"/>
        <v>-19.060000000000002</v>
      </c>
      <c r="G12" s="56">
        <f t="shared" si="1"/>
        <v>-0.1866248898462744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66.14</v>
      </c>
      <c r="E13" s="72">
        <v>66.19</v>
      </c>
      <c r="F13" s="55">
        <f t="shared" si="0"/>
        <v>4.9999999999997158E-2</v>
      </c>
      <c r="G13" s="56">
        <f t="shared" si="1"/>
        <v>7.5597218022372477E-4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30.1</v>
      </c>
      <c r="E14" s="72">
        <v>31.69</v>
      </c>
      <c r="F14" s="55">
        <f t="shared" si="0"/>
        <v>1.5899999999999999</v>
      </c>
      <c r="G14" s="56">
        <f t="shared" si="1"/>
        <v>5.282392026578072E-2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58.24</v>
      </c>
      <c r="E15" s="72">
        <v>64.39</v>
      </c>
      <c r="F15" s="55">
        <f t="shared" si="0"/>
        <v>6.1499999999999986</v>
      </c>
      <c r="G15" s="56">
        <f t="shared" si="1"/>
        <v>0.10559752747252744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86.08</v>
      </c>
      <c r="E16" s="72">
        <v>88.16</v>
      </c>
      <c r="F16" s="55">
        <f t="shared" si="0"/>
        <v>2.0799999999999983</v>
      </c>
      <c r="G16" s="56">
        <f t="shared" si="1"/>
        <v>2.4163568773234181E-2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59.44</v>
      </c>
      <c r="E17" s="72">
        <v>47.67</v>
      </c>
      <c r="F17" s="55">
        <f t="shared" si="0"/>
        <v>-11.769999999999996</v>
      </c>
      <c r="G17" s="56">
        <f t="shared" si="1"/>
        <v>-0.19801480484522202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113.65</v>
      </c>
      <c r="E18" s="72">
        <v>111.7</v>
      </c>
      <c r="F18" s="55">
        <f t="shared" si="0"/>
        <v>-1.9500000000000028</v>
      </c>
      <c r="G18" s="56">
        <f t="shared" si="1"/>
        <v>-1.7157941047074375E-2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73.569999999999993</v>
      </c>
      <c r="E19" s="72">
        <v>81.78</v>
      </c>
      <c r="F19" s="55">
        <f t="shared" si="0"/>
        <v>8.210000000000008</v>
      </c>
      <c r="G19" s="56">
        <f t="shared" si="1"/>
        <v>0.11159439989126015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96.8</v>
      </c>
      <c r="E20" s="72">
        <v>94.48</v>
      </c>
      <c r="F20" s="55">
        <f t="shared" si="0"/>
        <v>-2.3199999999999932</v>
      </c>
      <c r="G20" s="56">
        <f t="shared" si="1"/>
        <v>-2.3966942148760263E-2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55.99</v>
      </c>
      <c r="E21" s="72">
        <v>45.5</v>
      </c>
      <c r="F21" s="55">
        <f t="shared" si="0"/>
        <v>-10.490000000000002</v>
      </c>
      <c r="G21" s="56">
        <f t="shared" si="1"/>
        <v>-0.18735488480085732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85.16</v>
      </c>
      <c r="E22" s="72">
        <v>68.599999999999994</v>
      </c>
      <c r="F22" s="55">
        <f t="shared" si="0"/>
        <v>-16.560000000000002</v>
      </c>
      <c r="G22" s="56">
        <f t="shared" si="1"/>
        <v>-0.19445749178017852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51.09</v>
      </c>
      <c r="E23" s="72">
        <v>53.18</v>
      </c>
      <c r="F23" s="55">
        <f t="shared" si="0"/>
        <v>2.0899999999999963</v>
      </c>
      <c r="G23" s="56">
        <f t="shared" si="1"/>
        <v>4.0908201213544652E-2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49.76</v>
      </c>
      <c r="E24" s="72">
        <v>40.26</v>
      </c>
      <c r="F24" s="55">
        <f t="shared" si="0"/>
        <v>-9.5</v>
      </c>
      <c r="G24" s="56">
        <f t="shared" si="1"/>
        <v>-0.19091639871382637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71.819999999999993</v>
      </c>
      <c r="E25" s="72">
        <v>71.040000000000006</v>
      </c>
      <c r="F25" s="55">
        <f t="shared" si="0"/>
        <v>-0.77999999999998693</v>
      </c>
      <c r="G25" s="56">
        <f t="shared" si="1"/>
        <v>-1.086048454469489E-2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75.400000000000006</v>
      </c>
      <c r="E26" s="72">
        <v>71.58</v>
      </c>
      <c r="F26" s="55">
        <f t="shared" si="0"/>
        <v>-3.8200000000000074</v>
      </c>
      <c r="G26" s="56">
        <f t="shared" si="1"/>
        <v>-5.0663129973474892E-2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53.4</v>
      </c>
      <c r="E27" s="72">
        <v>44.17</v>
      </c>
      <c r="F27" s="55">
        <f t="shared" si="0"/>
        <v>-9.2299999999999969</v>
      </c>
      <c r="G27" s="56">
        <f t="shared" si="1"/>
        <v>-0.17284644194756549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75.02</v>
      </c>
      <c r="E28" s="72">
        <v>70.959999999999994</v>
      </c>
      <c r="F28" s="55">
        <f t="shared" si="0"/>
        <v>-4.0600000000000023</v>
      </c>
      <c r="G28" s="56">
        <f t="shared" si="1"/>
        <v>-5.4118901626233035E-2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55.04</v>
      </c>
      <c r="E29" s="72">
        <v>58.55</v>
      </c>
      <c r="F29" s="55">
        <f t="shared" si="0"/>
        <v>3.509999999999998</v>
      </c>
      <c r="G29" s="56">
        <f t="shared" si="1"/>
        <v>6.3771802325581356E-2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51.3</v>
      </c>
      <c r="E30" s="72">
        <v>50.46</v>
      </c>
      <c r="F30" s="55">
        <f t="shared" ref="F30:F93" si="2">E30-D30</f>
        <v>-0.83999999999999631</v>
      </c>
      <c r="G30" s="56">
        <f t="shared" ref="G30:G93" si="3">F30/D30</f>
        <v>-1.6374269005847882E-2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58.92</v>
      </c>
      <c r="E31" s="72">
        <v>57.52</v>
      </c>
      <c r="F31" s="55">
        <f t="shared" si="2"/>
        <v>-1.3999999999999986</v>
      </c>
      <c r="G31" s="56">
        <f t="shared" si="3"/>
        <v>-2.3761031907671395E-2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42.23</v>
      </c>
      <c r="E32" s="72">
        <v>48.15</v>
      </c>
      <c r="F32" s="55">
        <f t="shared" si="2"/>
        <v>5.9200000000000017</v>
      </c>
      <c r="G32" s="56">
        <f t="shared" si="3"/>
        <v>0.14018470281790202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34.79</v>
      </c>
      <c r="E33" s="72">
        <v>53.02</v>
      </c>
      <c r="F33" s="55">
        <f t="shared" si="2"/>
        <v>18.230000000000004</v>
      </c>
      <c r="G33" s="56">
        <f t="shared" si="3"/>
        <v>0.52400114975567702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49.94</v>
      </c>
      <c r="E34" s="72">
        <v>55.86</v>
      </c>
      <c r="F34" s="55">
        <f t="shared" si="2"/>
        <v>5.9200000000000017</v>
      </c>
      <c r="G34" s="56">
        <f t="shared" si="3"/>
        <v>0.11854225070084105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54.49</v>
      </c>
      <c r="E35" s="72">
        <v>54.85</v>
      </c>
      <c r="F35" s="55">
        <f t="shared" si="2"/>
        <v>0.35999999999999943</v>
      </c>
      <c r="G35" s="56">
        <f t="shared" si="3"/>
        <v>6.6067168287759119E-3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88.56</v>
      </c>
      <c r="E36" s="72">
        <v>82.03</v>
      </c>
      <c r="F36" s="55">
        <f t="shared" si="2"/>
        <v>-6.5300000000000011</v>
      </c>
      <c r="G36" s="56">
        <f t="shared" si="3"/>
        <v>-7.3735320686540207E-2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36.049999999999997</v>
      </c>
      <c r="E37" s="72">
        <v>30.96</v>
      </c>
      <c r="F37" s="55">
        <f t="shared" si="2"/>
        <v>-5.0899999999999963</v>
      </c>
      <c r="G37" s="56">
        <f t="shared" si="3"/>
        <v>-0.14119278779472946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79.94</v>
      </c>
      <c r="E38" s="72">
        <v>76.680000000000007</v>
      </c>
      <c r="F38" s="55">
        <f t="shared" si="2"/>
        <v>-3.2599999999999909</v>
      </c>
      <c r="G38" s="56">
        <f t="shared" si="3"/>
        <v>-4.0780585439079198E-2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86.12</v>
      </c>
      <c r="E39" s="72">
        <v>75.5</v>
      </c>
      <c r="F39" s="55">
        <f t="shared" si="2"/>
        <v>-10.620000000000005</v>
      </c>
      <c r="G39" s="56">
        <f t="shared" si="3"/>
        <v>-0.12331630283325597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53.51</v>
      </c>
      <c r="E40" s="72">
        <v>59.66</v>
      </c>
      <c r="F40" s="55">
        <f t="shared" si="2"/>
        <v>6.1499999999999986</v>
      </c>
      <c r="G40" s="56">
        <f t="shared" si="3"/>
        <v>0.11493178845075684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78.790000000000006</v>
      </c>
      <c r="E41" s="72">
        <v>68.17</v>
      </c>
      <c r="F41" s="55">
        <f t="shared" si="2"/>
        <v>-10.620000000000005</v>
      </c>
      <c r="G41" s="56">
        <f t="shared" si="3"/>
        <v>-0.13478867876634096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80.510000000000005</v>
      </c>
      <c r="E42" s="72">
        <v>80.75</v>
      </c>
      <c r="F42" s="55">
        <f t="shared" si="2"/>
        <v>0.23999999999999488</v>
      </c>
      <c r="G42" s="56">
        <f t="shared" si="3"/>
        <v>2.9809961495465766E-3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100.53</v>
      </c>
      <c r="E43" s="72">
        <v>99.09</v>
      </c>
      <c r="F43" s="55">
        <f t="shared" si="2"/>
        <v>-1.4399999999999977</v>
      </c>
      <c r="G43" s="56">
        <f t="shared" si="3"/>
        <v>-1.4324082363473567E-2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58.3</v>
      </c>
      <c r="E44" s="72">
        <v>57.39</v>
      </c>
      <c r="F44" s="55">
        <f t="shared" si="2"/>
        <v>-0.90999999999999659</v>
      </c>
      <c r="G44" s="56">
        <f t="shared" si="3"/>
        <v>-1.560891938250423E-2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60.19</v>
      </c>
      <c r="E45" s="72">
        <v>59.17</v>
      </c>
      <c r="F45" s="55">
        <f t="shared" si="2"/>
        <v>-1.019999999999996</v>
      </c>
      <c r="G45" s="56">
        <f t="shared" si="3"/>
        <v>-1.6946336600764181E-2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75.209999999999994</v>
      </c>
      <c r="E46" s="72">
        <v>75.459999999999994</v>
      </c>
      <c r="F46" s="55">
        <f t="shared" si="2"/>
        <v>0.25</v>
      </c>
      <c r="G46" s="56">
        <f t="shared" si="3"/>
        <v>3.3240260603643137E-3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53.73</v>
      </c>
      <c r="E47" s="72">
        <v>56.23</v>
      </c>
      <c r="F47" s="55">
        <f t="shared" si="2"/>
        <v>2.5</v>
      </c>
      <c r="G47" s="56">
        <f t="shared" si="3"/>
        <v>4.6528941001302816E-2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36.31</v>
      </c>
      <c r="E48" s="72">
        <v>48.19</v>
      </c>
      <c r="F48" s="55">
        <f t="shared" si="2"/>
        <v>11.879999999999995</v>
      </c>
      <c r="G48" s="56">
        <f t="shared" si="3"/>
        <v>0.32718259432663166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0</v>
      </c>
      <c r="E49" s="72">
        <v>60.43</v>
      </c>
      <c r="F49" s="55">
        <f t="shared" si="2"/>
        <v>60.43</v>
      </c>
      <c r="G49" s="56"/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70.03</v>
      </c>
      <c r="E50" s="72">
        <v>71.989999999999995</v>
      </c>
      <c r="F50" s="55">
        <f t="shared" si="2"/>
        <v>1.9599999999999937</v>
      </c>
      <c r="G50" s="56">
        <f t="shared" si="3"/>
        <v>2.7988005140653915E-2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83.93</v>
      </c>
      <c r="E51" s="72">
        <v>84.02</v>
      </c>
      <c r="F51" s="55">
        <f t="shared" si="2"/>
        <v>8.99999999999892E-2</v>
      </c>
      <c r="G51" s="56">
        <f t="shared" si="3"/>
        <v>1.0723221732394756E-3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67.599999999999994</v>
      </c>
      <c r="E52" s="72">
        <v>67.84</v>
      </c>
      <c r="F52" s="55">
        <f t="shared" si="2"/>
        <v>0.24000000000000909</v>
      </c>
      <c r="G52" s="56">
        <f t="shared" si="3"/>
        <v>3.5502958579883004E-3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75.61</v>
      </c>
      <c r="E53" s="72">
        <v>61.89</v>
      </c>
      <c r="F53" s="55">
        <f t="shared" si="2"/>
        <v>-13.719999999999999</v>
      </c>
      <c r="G53" s="56">
        <f t="shared" si="3"/>
        <v>-0.18145747916942201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75.06</v>
      </c>
      <c r="E54" s="72">
        <v>73.53</v>
      </c>
      <c r="F54" s="55">
        <f t="shared" si="2"/>
        <v>-1.5300000000000011</v>
      </c>
      <c r="G54" s="56">
        <f t="shared" si="3"/>
        <v>-2.0383693045563565E-2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75.69</v>
      </c>
      <c r="E55" s="72">
        <v>70.760000000000005</v>
      </c>
      <c r="F55" s="55">
        <f t="shared" si="2"/>
        <v>-4.9299999999999926</v>
      </c>
      <c r="G55" s="56">
        <f t="shared" si="3"/>
        <v>-6.5134099616858149E-2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51.61</v>
      </c>
      <c r="E56" s="72">
        <v>62.39</v>
      </c>
      <c r="F56" s="55">
        <f t="shared" si="2"/>
        <v>10.780000000000001</v>
      </c>
      <c r="G56" s="56">
        <f t="shared" si="3"/>
        <v>0.2088742491765162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52.58</v>
      </c>
      <c r="E57" s="72">
        <v>55.44</v>
      </c>
      <c r="F57" s="55">
        <f t="shared" si="2"/>
        <v>2.8599999999999994</v>
      </c>
      <c r="G57" s="56">
        <f t="shared" si="3"/>
        <v>5.4393305439330533E-2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110.03</v>
      </c>
      <c r="E58" s="72">
        <v>99.88</v>
      </c>
      <c r="F58" s="55">
        <f t="shared" si="2"/>
        <v>-10.150000000000006</v>
      </c>
      <c r="G58" s="56">
        <f t="shared" si="3"/>
        <v>-9.2247568844860545E-2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36.67</v>
      </c>
      <c r="E59" s="72">
        <v>42.89</v>
      </c>
      <c r="F59" s="55">
        <f t="shared" si="2"/>
        <v>6.2199999999999989</v>
      </c>
      <c r="G59" s="56">
        <f t="shared" si="3"/>
        <v>0.16962094355058627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28.05</v>
      </c>
      <c r="E60" s="72">
        <v>39.369999999999997</v>
      </c>
      <c r="F60" s="55">
        <f t="shared" si="2"/>
        <v>11.319999999999997</v>
      </c>
      <c r="G60" s="56">
        <f t="shared" si="3"/>
        <v>0.40356506238859169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45.72</v>
      </c>
      <c r="E61" s="72">
        <v>43.34</v>
      </c>
      <c r="F61" s="55">
        <f t="shared" si="2"/>
        <v>-2.3799999999999955</v>
      </c>
      <c r="G61" s="56">
        <f t="shared" si="3"/>
        <v>-5.2055993000874795E-2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67.97</v>
      </c>
      <c r="E62" s="72">
        <v>66.34</v>
      </c>
      <c r="F62" s="55">
        <f t="shared" si="2"/>
        <v>-1.6299999999999955</v>
      </c>
      <c r="G62" s="56">
        <f t="shared" si="3"/>
        <v>-2.3981168162424533E-2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78.67</v>
      </c>
      <c r="E63" s="72">
        <v>80.16</v>
      </c>
      <c r="F63" s="55">
        <f t="shared" si="2"/>
        <v>1.4899999999999949</v>
      </c>
      <c r="G63" s="56">
        <f t="shared" si="3"/>
        <v>1.8939875429007179E-2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37.619999999999997</v>
      </c>
      <c r="E64" s="72">
        <v>37.4</v>
      </c>
      <c r="F64" s="55">
        <f t="shared" si="2"/>
        <v>-0.21999999999999886</v>
      </c>
      <c r="G64" s="56">
        <f t="shared" si="3"/>
        <v>-5.8479532163742392E-3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50.42</v>
      </c>
      <c r="E65" s="72">
        <v>58.3</v>
      </c>
      <c r="F65" s="55">
        <f t="shared" si="2"/>
        <v>7.8799999999999955</v>
      </c>
      <c r="G65" s="56">
        <f t="shared" si="3"/>
        <v>0.15628718762395866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90.26</v>
      </c>
      <c r="E66" s="72">
        <v>106.89</v>
      </c>
      <c r="F66" s="55">
        <f t="shared" si="2"/>
        <v>16.629999999999995</v>
      </c>
      <c r="G66" s="56">
        <f t="shared" si="3"/>
        <v>0.18424551296255257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91.09</v>
      </c>
      <c r="E67" s="72">
        <v>85.58</v>
      </c>
      <c r="F67" s="55">
        <f t="shared" si="2"/>
        <v>-5.5100000000000051</v>
      </c>
      <c r="G67" s="56">
        <f t="shared" si="3"/>
        <v>-6.0489625644966571E-2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93.18</v>
      </c>
      <c r="E68" s="72">
        <v>104.72</v>
      </c>
      <c r="F68" s="55">
        <f t="shared" si="2"/>
        <v>11.539999999999992</v>
      </c>
      <c r="G68" s="56">
        <f t="shared" si="3"/>
        <v>0.12384631895256483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26.1</v>
      </c>
      <c r="E69" s="72">
        <v>12.27</v>
      </c>
      <c r="F69" s="55">
        <f t="shared" si="2"/>
        <v>-13.830000000000002</v>
      </c>
      <c r="G69" s="56">
        <f t="shared" si="3"/>
        <v>-0.52988505747126446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47.41</v>
      </c>
      <c r="E70" s="72">
        <v>51.82</v>
      </c>
      <c r="F70" s="55">
        <f t="shared" si="2"/>
        <v>4.4100000000000037</v>
      </c>
      <c r="G70" s="56">
        <f t="shared" si="3"/>
        <v>9.3018350558953897E-2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34.85</v>
      </c>
      <c r="E71" s="72">
        <v>25.26</v>
      </c>
      <c r="F71" s="55">
        <f t="shared" si="2"/>
        <v>-9.59</v>
      </c>
      <c r="G71" s="56">
        <f t="shared" si="3"/>
        <v>-0.27517934002869437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73.66</v>
      </c>
      <c r="E72" s="72">
        <v>76.81</v>
      </c>
      <c r="F72" s="55">
        <f t="shared" si="2"/>
        <v>3.1500000000000057</v>
      </c>
      <c r="G72" s="56">
        <f t="shared" si="3"/>
        <v>4.2764051045343546E-2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65.86</v>
      </c>
      <c r="E73" s="72">
        <v>64.84</v>
      </c>
      <c r="F73" s="55">
        <f t="shared" si="2"/>
        <v>-1.019999999999996</v>
      </c>
      <c r="G73" s="56">
        <f t="shared" si="3"/>
        <v>-1.548739750986936E-2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58.19</v>
      </c>
      <c r="E74" s="72">
        <v>60.07</v>
      </c>
      <c r="F74" s="55">
        <f t="shared" si="2"/>
        <v>1.8800000000000026</v>
      </c>
      <c r="G74" s="56">
        <f t="shared" si="3"/>
        <v>3.2307956693590011E-2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54.89</v>
      </c>
      <c r="E75" s="72">
        <v>48.57</v>
      </c>
      <c r="F75" s="55">
        <f t="shared" si="2"/>
        <v>-6.32</v>
      </c>
      <c r="G75" s="56">
        <f t="shared" si="3"/>
        <v>-0.11513936964838768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72.3</v>
      </c>
      <c r="E76" s="72">
        <v>75.3</v>
      </c>
      <c r="F76" s="55">
        <f t="shared" si="2"/>
        <v>3</v>
      </c>
      <c r="G76" s="56">
        <f t="shared" si="3"/>
        <v>4.1493775933609957E-2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60.26</v>
      </c>
      <c r="E77" s="72">
        <v>52.71</v>
      </c>
      <c r="F77" s="55">
        <f t="shared" si="2"/>
        <v>-7.5499999999999972</v>
      </c>
      <c r="G77" s="56">
        <f t="shared" si="3"/>
        <v>-0.12529040823099896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79.11</v>
      </c>
      <c r="E78" s="72">
        <v>92.12</v>
      </c>
      <c r="F78" s="55">
        <f t="shared" si="2"/>
        <v>13.010000000000005</v>
      </c>
      <c r="G78" s="56">
        <f t="shared" si="3"/>
        <v>0.16445455694602459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33.909999999999997</v>
      </c>
      <c r="E79" s="72">
        <v>47.21</v>
      </c>
      <c r="F79" s="55">
        <f t="shared" si="2"/>
        <v>13.300000000000004</v>
      </c>
      <c r="G79" s="56">
        <f t="shared" si="3"/>
        <v>0.39221468593335318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53.99</v>
      </c>
      <c r="E80" s="72">
        <v>56.71</v>
      </c>
      <c r="F80" s="55">
        <f t="shared" si="2"/>
        <v>2.7199999999999989</v>
      </c>
      <c r="G80" s="56">
        <f t="shared" si="3"/>
        <v>5.0379699944434128E-2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60.18</v>
      </c>
      <c r="E81" s="72">
        <v>45.52</v>
      </c>
      <c r="F81" s="55">
        <f t="shared" si="2"/>
        <v>-14.659999999999997</v>
      </c>
      <c r="G81" s="56">
        <f t="shared" si="3"/>
        <v>-0.24360252575606509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69.44</v>
      </c>
      <c r="E82" s="72">
        <v>64.069999999999993</v>
      </c>
      <c r="F82" s="55">
        <f t="shared" si="2"/>
        <v>-5.3700000000000045</v>
      </c>
      <c r="G82" s="56">
        <f t="shared" si="3"/>
        <v>-7.7332949308755825E-2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73.930000000000007</v>
      </c>
      <c r="E83" s="72">
        <v>54.05</v>
      </c>
      <c r="F83" s="55">
        <f t="shared" si="2"/>
        <v>-19.88000000000001</v>
      </c>
      <c r="G83" s="56">
        <f t="shared" si="3"/>
        <v>-0.26890301636683361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80.64</v>
      </c>
      <c r="E84" s="72">
        <v>67.25</v>
      </c>
      <c r="F84" s="55">
        <f t="shared" si="2"/>
        <v>-13.39</v>
      </c>
      <c r="G84" s="56">
        <f t="shared" si="3"/>
        <v>-0.16604662698412698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32.4</v>
      </c>
      <c r="E85" s="72">
        <v>45.01</v>
      </c>
      <c r="F85" s="55">
        <f t="shared" si="2"/>
        <v>12.61</v>
      </c>
      <c r="G85" s="56">
        <f t="shared" si="3"/>
        <v>0.38919753086419751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66.45</v>
      </c>
      <c r="E86" s="72">
        <v>70.3</v>
      </c>
      <c r="F86" s="55">
        <f t="shared" si="2"/>
        <v>3.8499999999999943</v>
      </c>
      <c r="G86" s="56">
        <f t="shared" si="3"/>
        <v>5.7938299473288102E-2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79.33</v>
      </c>
      <c r="E87" s="72">
        <v>78.55</v>
      </c>
      <c r="F87" s="55">
        <f t="shared" si="2"/>
        <v>-0.78000000000000114</v>
      </c>
      <c r="G87" s="56">
        <f t="shared" si="3"/>
        <v>-9.8323458968864377E-3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52.91</v>
      </c>
      <c r="E88" s="72">
        <v>62.62</v>
      </c>
      <c r="F88" s="55">
        <f t="shared" si="2"/>
        <v>9.7100000000000009</v>
      </c>
      <c r="G88" s="56">
        <f t="shared" si="3"/>
        <v>0.18351918351918356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57.09</v>
      </c>
      <c r="E89" s="72">
        <v>57.69</v>
      </c>
      <c r="F89" s="55">
        <f t="shared" si="2"/>
        <v>0.59999999999999432</v>
      </c>
      <c r="G89" s="56">
        <f t="shared" si="3"/>
        <v>1.0509721492380351E-2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72">
        <v>46.95</v>
      </c>
      <c r="F90" s="55">
        <f t="shared" si="2"/>
        <v>46.95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32.659999999999997</v>
      </c>
      <c r="E91" s="72">
        <v>43.79</v>
      </c>
      <c r="F91" s="55">
        <f t="shared" si="2"/>
        <v>11.130000000000003</v>
      </c>
      <c r="G91" s="56">
        <f t="shared" si="3"/>
        <v>0.34078383343539509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77.47</v>
      </c>
      <c r="E92" s="72">
        <v>79.33</v>
      </c>
      <c r="F92" s="55">
        <f t="shared" si="2"/>
        <v>1.8599999999999994</v>
      </c>
      <c r="G92" s="56">
        <f t="shared" si="3"/>
        <v>2.4009293920227177E-2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47.69</v>
      </c>
      <c r="E93" s="72">
        <v>56.24</v>
      </c>
      <c r="F93" s="55">
        <f t="shared" si="2"/>
        <v>8.5500000000000043</v>
      </c>
      <c r="G93" s="56">
        <f t="shared" si="3"/>
        <v>0.1792828685258965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29.94</v>
      </c>
      <c r="E94" s="72">
        <v>20.58</v>
      </c>
      <c r="F94" s="55">
        <f t="shared" ref="F94:F157" si="4">E94-D94</f>
        <v>-9.360000000000003</v>
      </c>
      <c r="G94" s="56">
        <f t="shared" ref="G94:G157" si="5">F94/D94</f>
        <v>-0.31262525050100209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93.75</v>
      </c>
      <c r="E95" s="72">
        <v>70.09</v>
      </c>
      <c r="F95" s="55">
        <f t="shared" si="4"/>
        <v>-23.659999999999997</v>
      </c>
      <c r="G95" s="56">
        <f t="shared" si="5"/>
        <v>-0.25237333333333328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62.07</v>
      </c>
      <c r="E96" s="72">
        <v>63.51</v>
      </c>
      <c r="F96" s="55">
        <f t="shared" si="4"/>
        <v>1.4399999999999977</v>
      </c>
      <c r="G96" s="56">
        <f t="shared" si="5"/>
        <v>2.3199613339777634E-2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110.84</v>
      </c>
      <c r="E97" s="72">
        <v>116.81</v>
      </c>
      <c r="F97" s="55">
        <f t="shared" si="4"/>
        <v>5.9699999999999989</v>
      </c>
      <c r="G97" s="56">
        <f t="shared" si="5"/>
        <v>5.3861421869361228E-2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63.28</v>
      </c>
      <c r="E98" s="72">
        <v>63.06</v>
      </c>
      <c r="F98" s="55">
        <f t="shared" si="4"/>
        <v>-0.21999999999999886</v>
      </c>
      <c r="G98" s="56">
        <f t="shared" si="5"/>
        <v>-3.4766118836915116E-3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53.99</v>
      </c>
      <c r="E99" s="72">
        <v>54.64</v>
      </c>
      <c r="F99" s="55">
        <f t="shared" si="4"/>
        <v>0.64999999999999858</v>
      </c>
      <c r="G99" s="56">
        <f t="shared" si="5"/>
        <v>1.2039266530839017E-2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62.2</v>
      </c>
      <c r="E100" s="72">
        <v>54.64</v>
      </c>
      <c r="F100" s="55">
        <f t="shared" si="4"/>
        <v>-7.5600000000000023</v>
      </c>
      <c r="G100" s="56">
        <f t="shared" si="5"/>
        <v>-0.12154340836012865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47.46</v>
      </c>
      <c r="E101" s="72">
        <v>53.95</v>
      </c>
      <c r="F101" s="55">
        <f t="shared" si="4"/>
        <v>6.490000000000002</v>
      </c>
      <c r="G101" s="56">
        <f t="shared" si="5"/>
        <v>0.13674673409186688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71.03</v>
      </c>
      <c r="E102" s="72">
        <v>75</v>
      </c>
      <c r="F102" s="55">
        <f t="shared" si="4"/>
        <v>3.9699999999999989</v>
      </c>
      <c r="G102" s="56">
        <f t="shared" si="5"/>
        <v>5.5891876671828787E-2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75.989999999999995</v>
      </c>
      <c r="E103" s="72">
        <v>81.23</v>
      </c>
      <c r="F103" s="55">
        <f t="shared" si="4"/>
        <v>5.2400000000000091</v>
      </c>
      <c r="G103" s="56">
        <f t="shared" si="5"/>
        <v>6.8956441637057636E-2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54.65</v>
      </c>
      <c r="E104" s="72">
        <v>65.959999999999994</v>
      </c>
      <c r="F104" s="55">
        <f t="shared" si="4"/>
        <v>11.309999999999995</v>
      </c>
      <c r="G104" s="56">
        <f t="shared" si="5"/>
        <v>0.20695333943275382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70.040000000000006</v>
      </c>
      <c r="E105" s="72">
        <v>77.930000000000007</v>
      </c>
      <c r="F105" s="55">
        <f t="shared" si="4"/>
        <v>7.8900000000000006</v>
      </c>
      <c r="G105" s="56">
        <f t="shared" si="5"/>
        <v>0.11264991433466591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77.63</v>
      </c>
      <c r="E106" s="72">
        <v>71.95</v>
      </c>
      <c r="F106" s="55">
        <f t="shared" si="4"/>
        <v>-5.6799999999999926</v>
      </c>
      <c r="G106" s="56">
        <f t="shared" si="5"/>
        <v>-7.3167589849284981E-2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55.22</v>
      </c>
      <c r="E107" s="72">
        <v>59.92</v>
      </c>
      <c r="F107" s="55">
        <f t="shared" si="4"/>
        <v>4.7000000000000028</v>
      </c>
      <c r="G107" s="56">
        <f t="shared" si="5"/>
        <v>8.5114089098152892E-2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32.229999999999997</v>
      </c>
      <c r="E108" s="72">
        <v>40.81</v>
      </c>
      <c r="F108" s="55">
        <f t="shared" si="4"/>
        <v>8.5800000000000054</v>
      </c>
      <c r="G108" s="56">
        <f t="shared" si="5"/>
        <v>0.26621160409556333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42.95</v>
      </c>
      <c r="E109" s="72">
        <v>34.909999999999997</v>
      </c>
      <c r="F109" s="55">
        <f t="shared" si="4"/>
        <v>-8.0400000000000063</v>
      </c>
      <c r="G109" s="56">
        <f t="shared" si="5"/>
        <v>-0.18719441210710142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82.42</v>
      </c>
      <c r="E110" s="72">
        <v>99.17</v>
      </c>
      <c r="F110" s="55">
        <f t="shared" si="4"/>
        <v>16.75</v>
      </c>
      <c r="G110" s="56">
        <f t="shared" si="5"/>
        <v>0.20322737199708807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103.81</v>
      </c>
      <c r="E111" s="72">
        <v>70.150000000000006</v>
      </c>
      <c r="F111" s="55">
        <f t="shared" si="4"/>
        <v>-33.659999999999997</v>
      </c>
      <c r="G111" s="56">
        <f t="shared" si="5"/>
        <v>-0.324246219054041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41.77</v>
      </c>
      <c r="E112" s="72">
        <v>42.72</v>
      </c>
      <c r="F112" s="55">
        <f t="shared" si="4"/>
        <v>0.94999999999999574</v>
      </c>
      <c r="G112" s="56">
        <f t="shared" si="5"/>
        <v>2.274359588221201E-2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59.33</v>
      </c>
      <c r="E113" s="72">
        <v>54.95</v>
      </c>
      <c r="F113" s="55">
        <f t="shared" si="4"/>
        <v>-4.3799999999999955</v>
      </c>
      <c r="G113" s="56">
        <f t="shared" si="5"/>
        <v>-7.3824372155739018E-2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69.27</v>
      </c>
      <c r="E114" s="72">
        <v>61.17</v>
      </c>
      <c r="F114" s="55">
        <f t="shared" si="4"/>
        <v>-8.0999999999999943</v>
      </c>
      <c r="G114" s="56">
        <f t="shared" si="5"/>
        <v>-0.11693373754872231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58.29</v>
      </c>
      <c r="E115" s="72">
        <v>57.07</v>
      </c>
      <c r="F115" s="55">
        <f t="shared" si="4"/>
        <v>-1.2199999999999989</v>
      </c>
      <c r="G115" s="56">
        <f t="shared" si="5"/>
        <v>-2.0929833590667333E-2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67.25</v>
      </c>
      <c r="E116" s="72">
        <v>66.12</v>
      </c>
      <c r="F116" s="55">
        <f t="shared" si="4"/>
        <v>-1.1299999999999955</v>
      </c>
      <c r="G116" s="56">
        <f t="shared" si="5"/>
        <v>-1.6802973977695101E-2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51.68</v>
      </c>
      <c r="E117" s="72">
        <v>64.8</v>
      </c>
      <c r="F117" s="55">
        <f t="shared" si="4"/>
        <v>13.119999999999997</v>
      </c>
      <c r="G117" s="56">
        <f t="shared" si="5"/>
        <v>0.25386996904024761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109.33</v>
      </c>
      <c r="E118" s="72">
        <v>71.88</v>
      </c>
      <c r="F118" s="55">
        <f t="shared" si="4"/>
        <v>-37.450000000000003</v>
      </c>
      <c r="G118" s="56">
        <f t="shared" si="5"/>
        <v>-0.34254093112594897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84.7</v>
      </c>
      <c r="E119" s="72">
        <v>67</v>
      </c>
      <c r="F119" s="55">
        <f t="shared" si="4"/>
        <v>-17.700000000000003</v>
      </c>
      <c r="G119" s="56">
        <f t="shared" si="5"/>
        <v>-0.20897284533648172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60.3</v>
      </c>
      <c r="E120" s="72">
        <v>56.73</v>
      </c>
      <c r="F120" s="55">
        <f t="shared" si="4"/>
        <v>-3.5700000000000003</v>
      </c>
      <c r="G120" s="56">
        <f t="shared" si="5"/>
        <v>-5.9203980099502493E-2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39.81</v>
      </c>
      <c r="E121" s="72">
        <v>47.98</v>
      </c>
      <c r="F121" s="55">
        <f t="shared" si="4"/>
        <v>8.1699999999999946</v>
      </c>
      <c r="G121" s="56">
        <f t="shared" si="5"/>
        <v>0.20522481788495339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49.85</v>
      </c>
      <c r="E122" s="72">
        <v>48.07</v>
      </c>
      <c r="F122" s="55">
        <f t="shared" si="4"/>
        <v>-1.7800000000000011</v>
      </c>
      <c r="G122" s="56">
        <f t="shared" si="5"/>
        <v>-3.5707121364092299E-2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6.74</v>
      </c>
      <c r="E123" s="72">
        <v>6.74</v>
      </c>
      <c r="F123" s="55">
        <f t="shared" si="4"/>
        <v>0</v>
      </c>
      <c r="G123" s="56">
        <f t="shared" si="5"/>
        <v>0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63.35</v>
      </c>
      <c r="E124" s="72">
        <v>74.25</v>
      </c>
      <c r="F124" s="55">
        <f t="shared" si="4"/>
        <v>10.899999999999999</v>
      </c>
      <c r="G124" s="56">
        <f t="shared" si="5"/>
        <v>0.17205998421468033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77.989999999999995</v>
      </c>
      <c r="E125" s="72">
        <v>76.760000000000005</v>
      </c>
      <c r="F125" s="55">
        <f t="shared" si="4"/>
        <v>-1.2299999999999898</v>
      </c>
      <c r="G125" s="56">
        <f t="shared" si="5"/>
        <v>-1.5771252724708164E-2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59.67</v>
      </c>
      <c r="E126" s="72">
        <v>68.52</v>
      </c>
      <c r="F126" s="55">
        <f t="shared" si="4"/>
        <v>8.8499999999999943</v>
      </c>
      <c r="G126" s="56">
        <f t="shared" si="5"/>
        <v>0.14831573655103056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24.28</v>
      </c>
      <c r="E127" s="72">
        <v>31.46</v>
      </c>
      <c r="F127" s="55">
        <f t="shared" si="4"/>
        <v>7.18</v>
      </c>
      <c r="G127" s="56">
        <f t="shared" si="5"/>
        <v>0.2957166392092257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76.3</v>
      </c>
      <c r="E128" s="72">
        <v>80.81</v>
      </c>
      <c r="F128" s="55">
        <f t="shared" si="4"/>
        <v>4.5100000000000051</v>
      </c>
      <c r="G128" s="56">
        <f t="shared" si="5"/>
        <v>5.910878112712982E-2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62.25</v>
      </c>
      <c r="E129" s="72">
        <v>70.540000000000006</v>
      </c>
      <c r="F129" s="55">
        <f t="shared" si="4"/>
        <v>8.2900000000000063</v>
      </c>
      <c r="G129" s="56">
        <f t="shared" si="5"/>
        <v>0.1331726907630523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63.03</v>
      </c>
      <c r="E130" s="72">
        <v>61.68</v>
      </c>
      <c r="F130" s="55">
        <f t="shared" si="4"/>
        <v>-1.3500000000000014</v>
      </c>
      <c r="G130" s="56">
        <f t="shared" si="5"/>
        <v>-2.1418372203712541E-2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106.13</v>
      </c>
      <c r="E131" s="72">
        <v>113.9</v>
      </c>
      <c r="F131" s="55">
        <f t="shared" si="4"/>
        <v>7.7700000000000102</v>
      </c>
      <c r="G131" s="56">
        <f t="shared" si="5"/>
        <v>7.3212098369923775E-2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58.14</v>
      </c>
      <c r="E132" s="72">
        <v>64.37</v>
      </c>
      <c r="F132" s="55">
        <f t="shared" si="4"/>
        <v>6.230000000000004</v>
      </c>
      <c r="G132" s="56">
        <f t="shared" si="5"/>
        <v>0.107155142758858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61.47</v>
      </c>
      <c r="E133" s="72">
        <v>59.9</v>
      </c>
      <c r="F133" s="55">
        <f t="shared" si="4"/>
        <v>-1.5700000000000003</v>
      </c>
      <c r="G133" s="56">
        <f t="shared" si="5"/>
        <v>-2.554091426712218E-2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59.6</v>
      </c>
      <c r="E134" s="72">
        <v>52.05</v>
      </c>
      <c r="F134" s="55">
        <f t="shared" si="4"/>
        <v>-7.5500000000000043</v>
      </c>
      <c r="G134" s="56">
        <f t="shared" si="5"/>
        <v>-0.12667785234899337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64.75</v>
      </c>
      <c r="E135" s="72">
        <v>62.12</v>
      </c>
      <c r="F135" s="55">
        <f t="shared" si="4"/>
        <v>-2.6300000000000026</v>
      </c>
      <c r="G135" s="56">
        <f t="shared" si="5"/>
        <v>-4.0617760617760658E-2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87.76</v>
      </c>
      <c r="E136" s="72">
        <v>75.099999999999994</v>
      </c>
      <c r="F136" s="55">
        <f t="shared" si="4"/>
        <v>-12.660000000000011</v>
      </c>
      <c r="G136" s="56">
        <f t="shared" si="5"/>
        <v>-0.14425706472196911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50.25</v>
      </c>
      <c r="E137" s="72">
        <v>37.659999999999997</v>
      </c>
      <c r="F137" s="55">
        <f t="shared" si="4"/>
        <v>-12.590000000000003</v>
      </c>
      <c r="G137" s="56">
        <f t="shared" si="5"/>
        <v>-0.25054726368159208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52.18</v>
      </c>
      <c r="E138" s="72">
        <v>52.94</v>
      </c>
      <c r="F138" s="55">
        <f t="shared" si="4"/>
        <v>0.75999999999999801</v>
      </c>
      <c r="G138" s="56">
        <f t="shared" si="5"/>
        <v>1.4564967420467574E-2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76.95</v>
      </c>
      <c r="E139" s="72">
        <v>77.47</v>
      </c>
      <c r="F139" s="55">
        <f t="shared" si="4"/>
        <v>0.51999999999999602</v>
      </c>
      <c r="G139" s="56">
        <f t="shared" si="5"/>
        <v>6.7576348278102147E-3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61.51</v>
      </c>
      <c r="E140" s="72">
        <v>53.05</v>
      </c>
      <c r="F140" s="55">
        <f t="shared" si="4"/>
        <v>-8.4600000000000009</v>
      </c>
      <c r="G140" s="56">
        <f t="shared" si="5"/>
        <v>-0.13753861160786865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43.64</v>
      </c>
      <c r="E141" s="72">
        <v>49.04</v>
      </c>
      <c r="F141" s="55">
        <f t="shared" si="4"/>
        <v>5.3999999999999986</v>
      </c>
      <c r="G141" s="56">
        <f t="shared" si="5"/>
        <v>0.12373968835930335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65.849999999999994</v>
      </c>
      <c r="E142" s="72">
        <v>58.06</v>
      </c>
      <c r="F142" s="55">
        <f t="shared" si="4"/>
        <v>-7.789999999999992</v>
      </c>
      <c r="G142" s="56">
        <f t="shared" si="5"/>
        <v>-0.11829916476841294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99.25</v>
      </c>
      <c r="E143" s="72">
        <v>100.46</v>
      </c>
      <c r="F143" s="55">
        <f t="shared" si="4"/>
        <v>1.2099999999999937</v>
      </c>
      <c r="G143" s="56">
        <f t="shared" si="5"/>
        <v>1.2191435768261902E-2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72.900000000000006</v>
      </c>
      <c r="E144" s="72">
        <v>71.22</v>
      </c>
      <c r="F144" s="55">
        <f t="shared" si="4"/>
        <v>-1.6800000000000068</v>
      </c>
      <c r="G144" s="56">
        <f t="shared" si="5"/>
        <v>-2.3045267489712026E-2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43.16</v>
      </c>
      <c r="E145" s="72">
        <v>33.67</v>
      </c>
      <c r="F145" s="55">
        <f t="shared" si="4"/>
        <v>-9.4899999999999949</v>
      </c>
      <c r="G145" s="56">
        <f t="shared" si="5"/>
        <v>-0.21987951807228906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42.69</v>
      </c>
      <c r="E146" s="72">
        <v>47.48</v>
      </c>
      <c r="F146" s="55">
        <f t="shared" si="4"/>
        <v>4.7899999999999991</v>
      </c>
      <c r="G146" s="56">
        <f t="shared" si="5"/>
        <v>0.11220426329351135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64.709999999999994</v>
      </c>
      <c r="E147" s="72">
        <v>67.72</v>
      </c>
      <c r="F147" s="55">
        <f t="shared" si="4"/>
        <v>3.0100000000000051</v>
      </c>
      <c r="G147" s="56">
        <f t="shared" si="5"/>
        <v>4.6515221758615444E-2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56.52</v>
      </c>
      <c r="E148" s="72">
        <v>51.82</v>
      </c>
      <c r="F148" s="55">
        <f t="shared" si="4"/>
        <v>-4.7000000000000028</v>
      </c>
      <c r="G148" s="56">
        <f t="shared" si="5"/>
        <v>-8.3156404812455814E-2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46.68</v>
      </c>
      <c r="E149" s="72">
        <v>53.95</v>
      </c>
      <c r="F149" s="55">
        <f t="shared" si="4"/>
        <v>7.2700000000000031</v>
      </c>
      <c r="G149" s="56">
        <f t="shared" si="5"/>
        <v>0.15574121679520145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0</v>
      </c>
      <c r="E150" s="74">
        <v>0</v>
      </c>
      <c r="F150" s="55">
        <f t="shared" si="4"/>
        <v>0</v>
      </c>
      <c r="G150" s="56"/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65.459999999999994</v>
      </c>
      <c r="E151" s="72">
        <v>52.41</v>
      </c>
      <c r="F151" s="55">
        <f t="shared" si="4"/>
        <v>-13.049999999999997</v>
      </c>
      <c r="G151" s="56">
        <f t="shared" si="5"/>
        <v>-0.19935838680109988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60.27</v>
      </c>
      <c r="E152" s="72">
        <v>58.8</v>
      </c>
      <c r="F152" s="55">
        <f t="shared" si="4"/>
        <v>-1.470000000000006</v>
      </c>
      <c r="G152" s="56">
        <f t="shared" si="5"/>
        <v>-2.4390243902439122E-2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95.87</v>
      </c>
      <c r="E153" s="72">
        <v>92.16</v>
      </c>
      <c r="F153" s="55">
        <f t="shared" si="4"/>
        <v>-3.710000000000008</v>
      </c>
      <c r="G153" s="56">
        <f t="shared" si="5"/>
        <v>-3.8698237196203272E-2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45.31</v>
      </c>
      <c r="E154" s="72">
        <v>53.85</v>
      </c>
      <c r="F154" s="55">
        <f t="shared" si="4"/>
        <v>8.5399999999999991</v>
      </c>
      <c r="G154" s="56">
        <f t="shared" si="5"/>
        <v>0.18847936437872431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102.98</v>
      </c>
      <c r="E155" s="72">
        <v>102.98</v>
      </c>
      <c r="F155" s="55">
        <f t="shared" si="4"/>
        <v>0</v>
      </c>
      <c r="G155" s="56">
        <f t="shared" si="5"/>
        <v>0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18.82</v>
      </c>
      <c r="E156" s="72">
        <v>29.32</v>
      </c>
      <c r="F156" s="55">
        <f t="shared" si="4"/>
        <v>10.5</v>
      </c>
      <c r="G156" s="56">
        <f t="shared" si="5"/>
        <v>0.55791710945802342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37</v>
      </c>
      <c r="E157" s="72">
        <v>49.23</v>
      </c>
      <c r="F157" s="55">
        <f t="shared" si="4"/>
        <v>12.229999999999997</v>
      </c>
      <c r="G157" s="56">
        <f t="shared" si="5"/>
        <v>0.33054054054054044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72.900000000000006</v>
      </c>
      <c r="E158" s="72">
        <v>79.52</v>
      </c>
      <c r="F158" s="55">
        <f t="shared" ref="F158:F214" si="6">E158-D158</f>
        <v>6.6199999999999903</v>
      </c>
      <c r="G158" s="56">
        <f t="shared" ref="G158:G214" si="7">F158/D158</f>
        <v>9.0809327846364737E-2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46.93</v>
      </c>
      <c r="E159" s="72">
        <v>45.78</v>
      </c>
      <c r="F159" s="55">
        <f t="shared" si="6"/>
        <v>-1.1499999999999986</v>
      </c>
      <c r="G159" s="56">
        <f t="shared" si="7"/>
        <v>-2.4504581291284862E-2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55.12</v>
      </c>
      <c r="E160" s="72">
        <v>64.55</v>
      </c>
      <c r="F160" s="55">
        <f t="shared" si="6"/>
        <v>9.43</v>
      </c>
      <c r="G160" s="56">
        <f t="shared" si="7"/>
        <v>0.1710812772133527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70.599999999999994</v>
      </c>
      <c r="E161" s="72">
        <v>79.84</v>
      </c>
      <c r="F161" s="55">
        <f t="shared" si="6"/>
        <v>9.2400000000000091</v>
      </c>
      <c r="G161" s="56">
        <f t="shared" si="7"/>
        <v>0.13087818696883866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39.89</v>
      </c>
      <c r="E162" s="74">
        <v>0</v>
      </c>
      <c r="F162" s="55">
        <f t="shared" si="6"/>
        <v>-39.89</v>
      </c>
      <c r="G162" s="56">
        <f t="shared" si="7"/>
        <v>-1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52.33</v>
      </c>
      <c r="E163" s="72">
        <v>39.39</v>
      </c>
      <c r="F163" s="55">
        <f t="shared" si="6"/>
        <v>-12.939999999999998</v>
      </c>
      <c r="G163" s="56">
        <f t="shared" si="7"/>
        <v>-0.24727689661761892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0</v>
      </c>
      <c r="E164" s="74">
        <v>0</v>
      </c>
      <c r="F164" s="55">
        <f t="shared" si="6"/>
        <v>0</v>
      </c>
      <c r="G164" s="56"/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45.15</v>
      </c>
      <c r="E165" s="72">
        <v>48.76</v>
      </c>
      <c r="F165" s="55">
        <f t="shared" si="6"/>
        <v>3.6099999999999994</v>
      </c>
      <c r="G165" s="56">
        <f t="shared" si="7"/>
        <v>7.9955703211517154E-2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74.010000000000005</v>
      </c>
      <c r="E166" s="72">
        <v>101.79</v>
      </c>
      <c r="F166" s="55">
        <f t="shared" si="6"/>
        <v>27.78</v>
      </c>
      <c r="G166" s="56">
        <f t="shared" si="7"/>
        <v>0.37535468179975678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52.3</v>
      </c>
      <c r="E167" s="72">
        <v>66.59</v>
      </c>
      <c r="F167" s="55">
        <f t="shared" si="6"/>
        <v>14.290000000000006</v>
      </c>
      <c r="G167" s="56">
        <f t="shared" si="7"/>
        <v>0.27323135755258138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89.02</v>
      </c>
      <c r="E168" s="72">
        <v>111.31</v>
      </c>
      <c r="F168" s="55">
        <f t="shared" si="6"/>
        <v>22.290000000000006</v>
      </c>
      <c r="G168" s="56">
        <f t="shared" si="7"/>
        <v>0.25039317007414075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74.42</v>
      </c>
      <c r="E169" s="72">
        <v>82.68</v>
      </c>
      <c r="F169" s="55">
        <f t="shared" si="6"/>
        <v>8.2600000000000051</v>
      </c>
      <c r="G169" s="56">
        <f t="shared" si="7"/>
        <v>0.11099166890620807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74.55</v>
      </c>
      <c r="E170" s="72">
        <v>76.53</v>
      </c>
      <c r="F170" s="55">
        <f t="shared" si="6"/>
        <v>1.980000000000004</v>
      </c>
      <c r="G170" s="56">
        <f t="shared" si="7"/>
        <v>2.6559356136820981E-2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85.36</v>
      </c>
      <c r="E171" s="72">
        <v>87.37</v>
      </c>
      <c r="F171" s="55">
        <f t="shared" si="6"/>
        <v>2.0100000000000051</v>
      </c>
      <c r="G171" s="56">
        <f t="shared" si="7"/>
        <v>2.3547328959700155E-2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32</v>
      </c>
      <c r="E172" s="72">
        <v>47.68</v>
      </c>
      <c r="F172" s="55">
        <f t="shared" si="6"/>
        <v>15.68</v>
      </c>
      <c r="G172" s="56">
        <f t="shared" si="7"/>
        <v>0.49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51.12</v>
      </c>
      <c r="E173" s="72">
        <v>39.83</v>
      </c>
      <c r="F173" s="55">
        <f t="shared" si="6"/>
        <v>-11.29</v>
      </c>
      <c r="G173" s="56">
        <f t="shared" si="7"/>
        <v>-0.22085289514866979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72.88</v>
      </c>
      <c r="E174" s="72">
        <v>68.06</v>
      </c>
      <c r="F174" s="55">
        <f t="shared" si="6"/>
        <v>-4.8199999999999932</v>
      </c>
      <c r="G174" s="56">
        <f t="shared" si="7"/>
        <v>-6.6136114160263354E-2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64.260000000000005</v>
      </c>
      <c r="E175" s="72">
        <v>60.43</v>
      </c>
      <c r="F175" s="55">
        <f t="shared" si="6"/>
        <v>-3.8300000000000054</v>
      </c>
      <c r="G175" s="56">
        <f t="shared" si="7"/>
        <v>-5.9601618425147919E-2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64.5</v>
      </c>
      <c r="E176" s="72">
        <v>71.430000000000007</v>
      </c>
      <c r="F176" s="55">
        <f t="shared" si="6"/>
        <v>6.9300000000000068</v>
      </c>
      <c r="G176" s="56">
        <f t="shared" si="7"/>
        <v>0.10744186046511639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28.68</v>
      </c>
      <c r="E177" s="72">
        <v>28.68</v>
      </c>
      <c r="F177" s="55">
        <f t="shared" si="6"/>
        <v>0</v>
      </c>
      <c r="G177" s="56">
        <f t="shared" si="7"/>
        <v>0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193.65</v>
      </c>
      <c r="E178" s="72">
        <v>177.98</v>
      </c>
      <c r="F178" s="55">
        <f t="shared" si="6"/>
        <v>-15.670000000000016</v>
      </c>
      <c r="G178" s="56">
        <f t="shared" si="7"/>
        <v>-8.0919184095016861E-2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95.72</v>
      </c>
      <c r="E179" s="72">
        <v>86.77</v>
      </c>
      <c r="F179" s="55">
        <f t="shared" si="6"/>
        <v>-8.9500000000000028</v>
      </c>
      <c r="G179" s="56">
        <f t="shared" si="7"/>
        <v>-9.350188048474721E-2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34.15</v>
      </c>
      <c r="E180" s="72">
        <v>74.34</v>
      </c>
      <c r="F180" s="55">
        <f t="shared" si="6"/>
        <v>40.190000000000005</v>
      </c>
      <c r="G180" s="56">
        <f t="shared" si="7"/>
        <v>1.1768667642752564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76.83</v>
      </c>
      <c r="E181" s="72">
        <v>114.88</v>
      </c>
      <c r="F181" s="55">
        <f t="shared" si="6"/>
        <v>38.049999999999997</v>
      </c>
      <c r="G181" s="56">
        <f t="shared" si="7"/>
        <v>0.49524925159442923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59.84</v>
      </c>
      <c r="E182" s="72">
        <v>60.3</v>
      </c>
      <c r="F182" s="55">
        <f t="shared" si="6"/>
        <v>0.45999999999999375</v>
      </c>
      <c r="G182" s="56">
        <f t="shared" si="7"/>
        <v>7.6871657754009649E-3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50.36</v>
      </c>
      <c r="E183" s="72">
        <v>50.78</v>
      </c>
      <c r="F183" s="55">
        <f t="shared" si="6"/>
        <v>0.42000000000000171</v>
      </c>
      <c r="G183" s="56">
        <f t="shared" si="7"/>
        <v>8.3399523431295017E-3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39.39</v>
      </c>
      <c r="E184" s="72">
        <v>43.89</v>
      </c>
      <c r="F184" s="55">
        <f t="shared" si="6"/>
        <v>4.5</v>
      </c>
      <c r="G184" s="56">
        <f t="shared" si="7"/>
        <v>0.11424219345011424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11.48</v>
      </c>
      <c r="E185" s="72">
        <v>24.78</v>
      </c>
      <c r="F185" s="55">
        <f t="shared" si="6"/>
        <v>13.3</v>
      </c>
      <c r="G185" s="56">
        <f t="shared" si="7"/>
        <v>1.1585365853658536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139.03</v>
      </c>
      <c r="E186" s="72">
        <v>168.33</v>
      </c>
      <c r="F186" s="55">
        <f t="shared" si="6"/>
        <v>29.300000000000011</v>
      </c>
      <c r="G186" s="56">
        <f t="shared" si="7"/>
        <v>0.21074588218370144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63.24</v>
      </c>
      <c r="E187" s="72">
        <v>64.959999999999994</v>
      </c>
      <c r="F187" s="55">
        <f t="shared" si="6"/>
        <v>1.7199999999999918</v>
      </c>
      <c r="G187" s="56">
        <f t="shared" si="7"/>
        <v>2.7197975964579249E-2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136.41</v>
      </c>
      <c r="E188" s="72">
        <v>93.49</v>
      </c>
      <c r="F188" s="55">
        <f t="shared" si="6"/>
        <v>-42.92</v>
      </c>
      <c r="G188" s="56">
        <f t="shared" si="7"/>
        <v>-0.31463968917234808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39.299999999999997</v>
      </c>
      <c r="E189" s="72">
        <v>24.38</v>
      </c>
      <c r="F189" s="55">
        <f t="shared" si="6"/>
        <v>-14.919999999999998</v>
      </c>
      <c r="G189" s="56">
        <f t="shared" si="7"/>
        <v>-0.37964376590330789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56.53</v>
      </c>
      <c r="E190" s="72">
        <v>55.67</v>
      </c>
      <c r="F190" s="55">
        <f t="shared" si="6"/>
        <v>-0.85999999999999943</v>
      </c>
      <c r="G190" s="56">
        <f t="shared" si="7"/>
        <v>-1.5213161153369882E-2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55.69</v>
      </c>
      <c r="E191" s="72">
        <v>58.08</v>
      </c>
      <c r="F191" s="55">
        <f t="shared" si="6"/>
        <v>2.3900000000000006</v>
      </c>
      <c r="G191" s="56">
        <f t="shared" si="7"/>
        <v>4.291614293409949E-2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83.51</v>
      </c>
      <c r="E192" s="72">
        <v>51.14</v>
      </c>
      <c r="F192" s="55">
        <f t="shared" si="6"/>
        <v>-32.370000000000005</v>
      </c>
      <c r="G192" s="56">
        <f t="shared" si="7"/>
        <v>-0.38761824931145972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50.02</v>
      </c>
      <c r="E193" s="72">
        <v>57.44</v>
      </c>
      <c r="F193" s="55">
        <f t="shared" si="6"/>
        <v>7.4199999999999946</v>
      </c>
      <c r="G193" s="56">
        <f t="shared" si="7"/>
        <v>0.14834066373450608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21.42</v>
      </c>
      <c r="E194" s="72">
        <v>42.94</v>
      </c>
      <c r="F194" s="55">
        <f t="shared" si="6"/>
        <v>21.519999999999996</v>
      </c>
      <c r="G194" s="56">
        <f t="shared" si="7"/>
        <v>1.0046685340802985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72.86</v>
      </c>
      <c r="E195" s="72">
        <v>71.09</v>
      </c>
      <c r="F195" s="55">
        <f t="shared" si="6"/>
        <v>-1.769999999999996</v>
      </c>
      <c r="G195" s="56">
        <f t="shared" si="7"/>
        <v>-2.4293164973922535E-2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66.510000000000005</v>
      </c>
      <c r="E196" s="72">
        <v>89.48</v>
      </c>
      <c r="F196" s="55">
        <f t="shared" si="6"/>
        <v>22.97</v>
      </c>
      <c r="G196" s="56">
        <f t="shared" si="7"/>
        <v>0.34536159975943465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46.51</v>
      </c>
      <c r="E197" s="72">
        <v>38.58</v>
      </c>
      <c r="F197" s="55">
        <f t="shared" si="6"/>
        <v>-7.93</v>
      </c>
      <c r="G197" s="56">
        <f t="shared" si="7"/>
        <v>-0.17050096753386368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57.62</v>
      </c>
      <c r="E198" s="72">
        <v>41.08</v>
      </c>
      <c r="F198" s="55">
        <f t="shared" si="6"/>
        <v>-16.54</v>
      </c>
      <c r="G198" s="56">
        <f t="shared" si="7"/>
        <v>-0.28705310656022215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26.92</v>
      </c>
      <c r="E199" s="72">
        <v>18.260000000000002</v>
      </c>
      <c r="F199" s="55">
        <f t="shared" si="6"/>
        <v>-8.66</v>
      </c>
      <c r="G199" s="56">
        <f t="shared" si="7"/>
        <v>-0.3216939078751857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41.34</v>
      </c>
      <c r="E200" s="72">
        <v>50.89</v>
      </c>
      <c r="F200" s="55">
        <f t="shared" si="6"/>
        <v>9.5499999999999972</v>
      </c>
      <c r="G200" s="56">
        <f t="shared" si="7"/>
        <v>0.23101112723754225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37.049999999999997</v>
      </c>
      <c r="E201" s="72">
        <v>45.34</v>
      </c>
      <c r="F201" s="55">
        <f t="shared" si="6"/>
        <v>8.2900000000000063</v>
      </c>
      <c r="G201" s="56">
        <f t="shared" si="7"/>
        <v>0.22375168690958183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41.95</v>
      </c>
      <c r="E202" s="72">
        <v>33.06</v>
      </c>
      <c r="F202" s="55">
        <f t="shared" si="6"/>
        <v>-8.89</v>
      </c>
      <c r="G202" s="56">
        <f t="shared" si="7"/>
        <v>-0.21191895113230036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72.84</v>
      </c>
      <c r="E203" s="72">
        <v>54.37</v>
      </c>
      <c r="F203" s="55">
        <f t="shared" si="6"/>
        <v>-18.470000000000006</v>
      </c>
      <c r="G203" s="56">
        <f t="shared" si="7"/>
        <v>-0.25356946732564534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85.89</v>
      </c>
      <c r="E204" s="72">
        <v>84.23</v>
      </c>
      <c r="F204" s="55">
        <f t="shared" si="6"/>
        <v>-1.6599999999999966</v>
      </c>
      <c r="G204" s="56">
        <f t="shared" si="7"/>
        <v>-1.9327046221911708E-2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29.66</v>
      </c>
      <c r="E205" s="72">
        <v>49.48</v>
      </c>
      <c r="F205" s="55">
        <f t="shared" si="6"/>
        <v>19.819999999999997</v>
      </c>
      <c r="G205" s="56">
        <f t="shared" si="7"/>
        <v>0.66824005394470654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104.3</v>
      </c>
      <c r="E206" s="72">
        <v>95.7</v>
      </c>
      <c r="F206" s="55">
        <f t="shared" si="6"/>
        <v>-8.5999999999999943</v>
      </c>
      <c r="G206" s="56">
        <f t="shared" si="7"/>
        <v>-8.2454458293384422E-2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64.62</v>
      </c>
      <c r="E207" s="72">
        <v>41.22</v>
      </c>
      <c r="F207" s="55">
        <f t="shared" si="6"/>
        <v>-23.400000000000006</v>
      </c>
      <c r="G207" s="56">
        <f t="shared" si="7"/>
        <v>-0.36211699164345412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52.83</v>
      </c>
      <c r="E208" s="72">
        <v>58.75</v>
      </c>
      <c r="F208" s="55">
        <f t="shared" si="6"/>
        <v>5.9200000000000017</v>
      </c>
      <c r="G208" s="56">
        <f t="shared" si="7"/>
        <v>0.11205754306265384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76.66</v>
      </c>
      <c r="E209" s="72">
        <v>66.59</v>
      </c>
      <c r="F209" s="55">
        <f t="shared" si="6"/>
        <v>-10.069999999999993</v>
      </c>
      <c r="G209" s="56">
        <f t="shared" si="7"/>
        <v>-0.13135924863031559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48.36</v>
      </c>
      <c r="E210" s="72">
        <v>47.93</v>
      </c>
      <c r="F210" s="55">
        <f t="shared" si="6"/>
        <v>-0.42999999999999972</v>
      </c>
      <c r="G210" s="56">
        <f t="shared" si="7"/>
        <v>-8.8916459884201757E-3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59.35</v>
      </c>
      <c r="E211" s="72">
        <v>69.73</v>
      </c>
      <c r="F211" s="55">
        <f t="shared" si="6"/>
        <v>10.380000000000003</v>
      </c>
      <c r="G211" s="56">
        <f t="shared" si="7"/>
        <v>0.17489469250210618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62.61</v>
      </c>
      <c r="E212" s="72">
        <v>69.239999999999995</v>
      </c>
      <c r="F212" s="55">
        <f t="shared" si="6"/>
        <v>6.6299999999999955</v>
      </c>
      <c r="G212" s="56">
        <f t="shared" si="7"/>
        <v>0.10589362721609959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64.900000000000006</v>
      </c>
      <c r="E213" s="72">
        <v>57.54</v>
      </c>
      <c r="F213" s="55">
        <f t="shared" si="6"/>
        <v>-7.3600000000000065</v>
      </c>
      <c r="G213" s="56">
        <f t="shared" si="7"/>
        <v>-0.11340523882896773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30.922412934800899</v>
      </c>
      <c r="E214" s="73" t="s">
        <v>475</v>
      </c>
      <c r="F214" s="55" t="e">
        <f t="shared" si="6"/>
        <v>#VALUE!</v>
      </c>
      <c r="G214" s="56" t="e">
        <f t="shared" si="7"/>
        <v>#VALUE!</v>
      </c>
      <c r="R214" s="55"/>
      <c r="S214" s="55"/>
    </row>
  </sheetData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450</v>
      </c>
      <c r="E1" s="61" t="s">
        <v>451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121.27</v>
      </c>
      <c r="E2" s="71">
        <v>122.11</v>
      </c>
      <c r="F2" s="53">
        <f>E2-D2</f>
        <v>0.84000000000000341</v>
      </c>
      <c r="G2" s="54">
        <f>F2/D2</f>
        <v>6.9266925043292111E-3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96.2</v>
      </c>
      <c r="E3" s="72">
        <v>98.31</v>
      </c>
      <c r="F3" s="55">
        <f t="shared" ref="F3:F66" si="0">E3-D3</f>
        <v>2.1099999999999994</v>
      </c>
      <c r="G3" s="56">
        <f t="shared" ref="G3:G66" si="1">F3/D3</f>
        <v>2.1933471933471928E-2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109.69</v>
      </c>
      <c r="E4" s="72">
        <v>124.72</v>
      </c>
      <c r="F4" s="55">
        <f t="shared" si="0"/>
        <v>15.030000000000001</v>
      </c>
      <c r="G4" s="56">
        <f t="shared" si="1"/>
        <v>0.13702251800528764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103.08</v>
      </c>
      <c r="E5" s="72">
        <v>120.01</v>
      </c>
      <c r="F5" s="55">
        <f t="shared" si="0"/>
        <v>16.930000000000007</v>
      </c>
      <c r="G5" s="56">
        <f t="shared" si="1"/>
        <v>0.1642413659293753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77.53</v>
      </c>
      <c r="E6" s="72">
        <v>89.45</v>
      </c>
      <c r="F6" s="55">
        <f t="shared" si="0"/>
        <v>11.920000000000002</v>
      </c>
      <c r="G6" s="56">
        <f t="shared" si="1"/>
        <v>0.15374693666967629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89.87</v>
      </c>
      <c r="E7" s="72">
        <v>74.819999999999993</v>
      </c>
      <c r="F7" s="55">
        <f t="shared" si="0"/>
        <v>-15.050000000000011</v>
      </c>
      <c r="G7" s="56">
        <f t="shared" si="1"/>
        <v>-0.16746411483253601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113.02</v>
      </c>
      <c r="E8" s="72">
        <v>132.97</v>
      </c>
      <c r="F8" s="55">
        <f t="shared" si="0"/>
        <v>19.950000000000003</v>
      </c>
      <c r="G8" s="56">
        <f t="shared" si="1"/>
        <v>0.17651743054326671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125.02</v>
      </c>
      <c r="E9" s="72">
        <v>146.86000000000001</v>
      </c>
      <c r="F9" s="55">
        <f t="shared" si="0"/>
        <v>21.840000000000018</v>
      </c>
      <c r="G9" s="56">
        <f t="shared" si="1"/>
        <v>0.1746920492721166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147.44</v>
      </c>
      <c r="E10" s="72">
        <v>145.96</v>
      </c>
      <c r="F10" s="55">
        <f t="shared" si="0"/>
        <v>-1.4799999999999898</v>
      </c>
      <c r="G10" s="56">
        <f t="shared" si="1"/>
        <v>-1.0037981551817619E-2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111.97</v>
      </c>
      <c r="E11" s="72">
        <v>122.59</v>
      </c>
      <c r="F11" s="55">
        <f t="shared" si="0"/>
        <v>10.620000000000005</v>
      </c>
      <c r="G11" s="56">
        <f t="shared" si="1"/>
        <v>9.4846833973385766E-2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89.13</v>
      </c>
      <c r="E12" s="72">
        <v>87.04</v>
      </c>
      <c r="F12" s="55">
        <f t="shared" si="0"/>
        <v>-2.0899999999999892</v>
      </c>
      <c r="G12" s="56">
        <f t="shared" si="1"/>
        <v>-2.3448894872657795E-2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119.73</v>
      </c>
      <c r="E13" s="72">
        <v>109.47</v>
      </c>
      <c r="F13" s="55">
        <f t="shared" si="0"/>
        <v>-10.260000000000005</v>
      </c>
      <c r="G13" s="56">
        <f t="shared" si="1"/>
        <v>-8.5692808819844687E-2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90.48</v>
      </c>
      <c r="E14" s="72">
        <v>150.88</v>
      </c>
      <c r="F14" s="55">
        <f t="shared" si="0"/>
        <v>60.399999999999991</v>
      </c>
      <c r="G14" s="56">
        <f t="shared" si="1"/>
        <v>0.66755083996463294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114.95</v>
      </c>
      <c r="E15" s="72">
        <v>110.93</v>
      </c>
      <c r="F15" s="55">
        <f t="shared" si="0"/>
        <v>-4.019999999999996</v>
      </c>
      <c r="G15" s="56">
        <f t="shared" si="1"/>
        <v>-3.4971726837755512E-2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96.83</v>
      </c>
      <c r="E16" s="72">
        <v>106.45</v>
      </c>
      <c r="F16" s="55">
        <f t="shared" si="0"/>
        <v>9.6200000000000045</v>
      </c>
      <c r="G16" s="56">
        <f t="shared" si="1"/>
        <v>9.9349375193638387E-2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60.84</v>
      </c>
      <c r="E17" s="72">
        <v>70.42</v>
      </c>
      <c r="F17" s="55">
        <f t="shared" si="0"/>
        <v>9.5799999999999983</v>
      </c>
      <c r="G17" s="56">
        <f t="shared" si="1"/>
        <v>0.15746219592373434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139.72999999999999</v>
      </c>
      <c r="E18" s="72">
        <v>171.2</v>
      </c>
      <c r="F18" s="55">
        <f t="shared" si="0"/>
        <v>31.47</v>
      </c>
      <c r="G18" s="56">
        <f t="shared" si="1"/>
        <v>0.22522006727259716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117.39</v>
      </c>
      <c r="E19" s="72">
        <v>111.86</v>
      </c>
      <c r="F19" s="55">
        <f t="shared" si="0"/>
        <v>-5.5300000000000011</v>
      </c>
      <c r="G19" s="56">
        <f t="shared" si="1"/>
        <v>-4.7107930828861069E-2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127.57</v>
      </c>
      <c r="E20" s="72">
        <v>161.32</v>
      </c>
      <c r="F20" s="55">
        <f t="shared" si="0"/>
        <v>33.75</v>
      </c>
      <c r="G20" s="56">
        <f t="shared" si="1"/>
        <v>0.26456063337775343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39.33</v>
      </c>
      <c r="E21" s="72">
        <v>61.49</v>
      </c>
      <c r="F21" s="55">
        <f t="shared" si="0"/>
        <v>22.160000000000004</v>
      </c>
      <c r="G21" s="56">
        <f t="shared" si="1"/>
        <v>0.56343757945588624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138.5</v>
      </c>
      <c r="E22" s="72">
        <v>120.98</v>
      </c>
      <c r="F22" s="55">
        <f t="shared" si="0"/>
        <v>-17.519999999999996</v>
      </c>
      <c r="G22" s="56">
        <f t="shared" si="1"/>
        <v>-0.12649819494584835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61.33</v>
      </c>
      <c r="E23" s="72">
        <v>72.28</v>
      </c>
      <c r="F23" s="55">
        <f t="shared" si="0"/>
        <v>10.950000000000003</v>
      </c>
      <c r="G23" s="56">
        <f t="shared" si="1"/>
        <v>0.17854231208217844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85.39</v>
      </c>
      <c r="E24" s="72">
        <v>82.39</v>
      </c>
      <c r="F24" s="55">
        <f t="shared" si="0"/>
        <v>-3</v>
      </c>
      <c r="G24" s="56">
        <f t="shared" si="1"/>
        <v>-3.513291954561424E-2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144.33000000000001</v>
      </c>
      <c r="E25" s="72">
        <v>142.52000000000001</v>
      </c>
      <c r="F25" s="55">
        <f t="shared" si="0"/>
        <v>-1.8100000000000023</v>
      </c>
      <c r="G25" s="56">
        <f t="shared" si="1"/>
        <v>-1.2540705328067638E-2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82.81</v>
      </c>
      <c r="E26" s="72">
        <v>81.14</v>
      </c>
      <c r="F26" s="55">
        <f t="shared" si="0"/>
        <v>-1.6700000000000017</v>
      </c>
      <c r="G26" s="56">
        <f t="shared" si="1"/>
        <v>-2.0166646540272934E-2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88.11</v>
      </c>
      <c r="E27" s="72">
        <v>95.32</v>
      </c>
      <c r="F27" s="55">
        <f t="shared" si="0"/>
        <v>7.2099999999999937</v>
      </c>
      <c r="G27" s="56">
        <f t="shared" si="1"/>
        <v>8.1829531267733444E-2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132.18</v>
      </c>
      <c r="E28" s="72">
        <v>125.03</v>
      </c>
      <c r="F28" s="55">
        <f t="shared" si="0"/>
        <v>-7.1500000000000057</v>
      </c>
      <c r="G28" s="56">
        <f t="shared" si="1"/>
        <v>-5.4092903616280871E-2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73.75</v>
      </c>
      <c r="E29" s="72">
        <v>71.81</v>
      </c>
      <c r="F29" s="55">
        <f t="shared" si="0"/>
        <v>-1.9399999999999977</v>
      </c>
      <c r="G29" s="56">
        <f t="shared" si="1"/>
        <v>-2.630508474576268E-2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96.54</v>
      </c>
      <c r="E30" s="72">
        <v>77.77</v>
      </c>
      <c r="F30" s="55">
        <f t="shared" si="0"/>
        <v>-18.77000000000001</v>
      </c>
      <c r="G30" s="56">
        <f t="shared" si="1"/>
        <v>-0.19442718044333965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149.71</v>
      </c>
      <c r="E31" s="72">
        <v>156.85</v>
      </c>
      <c r="F31" s="55">
        <f t="shared" si="0"/>
        <v>7.1399999999999864</v>
      </c>
      <c r="G31" s="56">
        <f t="shared" si="1"/>
        <v>4.769220492953033E-2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48.75</v>
      </c>
      <c r="E32" s="72">
        <v>75.400000000000006</v>
      </c>
      <c r="F32" s="55">
        <f t="shared" si="0"/>
        <v>26.650000000000006</v>
      </c>
      <c r="G32" s="56">
        <f t="shared" si="1"/>
        <v>0.54666666666666675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125.02</v>
      </c>
      <c r="E33" s="72">
        <v>130.94</v>
      </c>
      <c r="F33" s="55">
        <f t="shared" si="0"/>
        <v>5.9200000000000017</v>
      </c>
      <c r="G33" s="56">
        <f t="shared" si="1"/>
        <v>4.7352423612222062E-2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122.53</v>
      </c>
      <c r="E34" s="72">
        <v>97.6</v>
      </c>
      <c r="F34" s="55">
        <f t="shared" si="0"/>
        <v>-24.930000000000007</v>
      </c>
      <c r="G34" s="56">
        <f t="shared" si="1"/>
        <v>-0.20346037705051828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30.33</v>
      </c>
      <c r="E35" s="72">
        <v>30.33</v>
      </c>
      <c r="F35" s="55">
        <f t="shared" si="0"/>
        <v>0</v>
      </c>
      <c r="G35" s="56">
        <f t="shared" si="1"/>
        <v>0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99.25</v>
      </c>
      <c r="E36" s="72">
        <v>107.98</v>
      </c>
      <c r="F36" s="55">
        <f t="shared" si="0"/>
        <v>8.730000000000004</v>
      </c>
      <c r="G36" s="56">
        <f t="shared" si="1"/>
        <v>8.7959697732997527E-2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126.28</v>
      </c>
      <c r="E37" s="72">
        <v>125.31</v>
      </c>
      <c r="F37" s="55">
        <f t="shared" si="0"/>
        <v>-0.96999999999999886</v>
      </c>
      <c r="G37" s="56">
        <f t="shared" si="1"/>
        <v>-7.6813430471966964E-3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128.86000000000001</v>
      </c>
      <c r="E38" s="72">
        <v>147.96</v>
      </c>
      <c r="F38" s="55">
        <f t="shared" si="0"/>
        <v>19.099999999999994</v>
      </c>
      <c r="G38" s="56">
        <f t="shared" si="1"/>
        <v>0.14822287754151786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126.41</v>
      </c>
      <c r="E39" s="72">
        <v>103.9</v>
      </c>
      <c r="F39" s="55">
        <f t="shared" si="0"/>
        <v>-22.509999999999991</v>
      </c>
      <c r="G39" s="56">
        <f t="shared" si="1"/>
        <v>-0.17807135511431052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138.65</v>
      </c>
      <c r="E40" s="72">
        <v>145.41</v>
      </c>
      <c r="F40" s="55">
        <f t="shared" si="0"/>
        <v>6.7599999999999909</v>
      </c>
      <c r="G40" s="56">
        <f t="shared" si="1"/>
        <v>4.875586007933639E-2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87.9</v>
      </c>
      <c r="E41" s="72">
        <v>90.89</v>
      </c>
      <c r="F41" s="55">
        <f t="shared" si="0"/>
        <v>2.9899999999999949</v>
      </c>
      <c r="G41" s="56">
        <f t="shared" si="1"/>
        <v>3.4015927189988561E-2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107.4</v>
      </c>
      <c r="E42" s="72">
        <v>115.15</v>
      </c>
      <c r="F42" s="55">
        <f t="shared" si="0"/>
        <v>7.75</v>
      </c>
      <c r="G42" s="56">
        <f t="shared" si="1"/>
        <v>7.2160148975791427E-2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151.99</v>
      </c>
      <c r="E43" s="72">
        <v>135.38999999999999</v>
      </c>
      <c r="F43" s="55">
        <f t="shared" si="0"/>
        <v>-16.600000000000023</v>
      </c>
      <c r="G43" s="56">
        <f t="shared" si="1"/>
        <v>-0.10921771169155879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17.84</v>
      </c>
      <c r="E44" s="72">
        <v>35.659999999999997</v>
      </c>
      <c r="F44" s="55">
        <f t="shared" si="0"/>
        <v>17.819999999999997</v>
      </c>
      <c r="G44" s="56">
        <f t="shared" si="1"/>
        <v>0.99887892376681597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97.41</v>
      </c>
      <c r="E45" s="72">
        <v>102.45</v>
      </c>
      <c r="F45" s="55">
        <f t="shared" si="0"/>
        <v>5.0400000000000063</v>
      </c>
      <c r="G45" s="56">
        <f t="shared" si="1"/>
        <v>5.1740067754850697E-2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131.44999999999999</v>
      </c>
      <c r="E46" s="72">
        <v>181.15</v>
      </c>
      <c r="F46" s="55">
        <f t="shared" si="0"/>
        <v>49.700000000000017</v>
      </c>
      <c r="G46" s="56">
        <f t="shared" si="1"/>
        <v>0.37809052871814397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84.72</v>
      </c>
      <c r="E47" s="72">
        <v>99.33</v>
      </c>
      <c r="F47" s="55">
        <f t="shared" si="0"/>
        <v>14.61</v>
      </c>
      <c r="G47" s="56">
        <f t="shared" si="1"/>
        <v>0.17245042492917848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72.63</v>
      </c>
      <c r="E48" s="72">
        <v>115.89</v>
      </c>
      <c r="F48" s="55">
        <f t="shared" si="0"/>
        <v>43.260000000000005</v>
      </c>
      <c r="G48" s="56">
        <f t="shared" si="1"/>
        <v>0.59562164394878159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120.81</v>
      </c>
      <c r="E49" s="72">
        <v>57.1</v>
      </c>
      <c r="F49" s="55">
        <f t="shared" si="0"/>
        <v>-63.71</v>
      </c>
      <c r="G49" s="56">
        <f t="shared" si="1"/>
        <v>-0.52735700687029219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151.33000000000001</v>
      </c>
      <c r="E50" s="72">
        <v>165.98</v>
      </c>
      <c r="F50" s="55">
        <f t="shared" si="0"/>
        <v>14.649999999999977</v>
      </c>
      <c r="G50" s="56">
        <f t="shared" si="1"/>
        <v>9.6808299742284915E-2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93.12</v>
      </c>
      <c r="E51" s="72">
        <v>116.53</v>
      </c>
      <c r="F51" s="55">
        <f t="shared" si="0"/>
        <v>23.409999999999997</v>
      </c>
      <c r="G51" s="56">
        <f t="shared" si="1"/>
        <v>0.25139604810996558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123.21</v>
      </c>
      <c r="E52" s="72">
        <v>145.78</v>
      </c>
      <c r="F52" s="55">
        <f t="shared" si="0"/>
        <v>22.570000000000007</v>
      </c>
      <c r="G52" s="56">
        <f t="shared" si="1"/>
        <v>0.18318318318318325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72.62</v>
      </c>
      <c r="E53" s="72">
        <v>56.03</v>
      </c>
      <c r="F53" s="55">
        <f t="shared" si="0"/>
        <v>-16.590000000000003</v>
      </c>
      <c r="G53" s="56">
        <f t="shared" si="1"/>
        <v>-0.22844946295786289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123.2</v>
      </c>
      <c r="E54" s="72">
        <v>126.72</v>
      </c>
      <c r="F54" s="55">
        <f t="shared" si="0"/>
        <v>3.519999999999996</v>
      </c>
      <c r="G54" s="56">
        <f t="shared" si="1"/>
        <v>2.8571428571428539E-2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142.29</v>
      </c>
      <c r="E55" s="72">
        <v>116.24</v>
      </c>
      <c r="F55" s="55">
        <f t="shared" si="0"/>
        <v>-26.049999999999997</v>
      </c>
      <c r="G55" s="56">
        <f t="shared" si="1"/>
        <v>-0.18307681495537281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103.15</v>
      </c>
      <c r="E56" s="72">
        <v>110.41</v>
      </c>
      <c r="F56" s="55">
        <f t="shared" si="0"/>
        <v>7.2599999999999909</v>
      </c>
      <c r="G56" s="56">
        <f t="shared" si="1"/>
        <v>7.0382937469704226E-2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83.65</v>
      </c>
      <c r="E57" s="72">
        <v>81.459999999999994</v>
      </c>
      <c r="F57" s="55">
        <f t="shared" si="0"/>
        <v>-2.1900000000000119</v>
      </c>
      <c r="G57" s="56">
        <f t="shared" si="1"/>
        <v>-2.6180514046622975E-2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105.22</v>
      </c>
      <c r="E58" s="72">
        <v>121.09</v>
      </c>
      <c r="F58" s="55">
        <f t="shared" si="0"/>
        <v>15.870000000000005</v>
      </c>
      <c r="G58" s="56">
        <f t="shared" si="1"/>
        <v>0.15082683900399169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140.19999999999999</v>
      </c>
      <c r="E59" s="72">
        <v>141.91999999999999</v>
      </c>
      <c r="F59" s="55">
        <f t="shared" si="0"/>
        <v>1.7199999999999989</v>
      </c>
      <c r="G59" s="56">
        <f t="shared" si="1"/>
        <v>1.22681883024251E-2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90.05</v>
      </c>
      <c r="E60" s="72">
        <v>123.69</v>
      </c>
      <c r="F60" s="55">
        <f t="shared" si="0"/>
        <v>33.64</v>
      </c>
      <c r="G60" s="56">
        <f t="shared" si="1"/>
        <v>0.37357023875624656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100.76</v>
      </c>
      <c r="E61" s="72">
        <v>115.82</v>
      </c>
      <c r="F61" s="55">
        <f t="shared" si="0"/>
        <v>15.059999999999988</v>
      </c>
      <c r="G61" s="56">
        <f t="shared" si="1"/>
        <v>0.14946407304485895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135.91</v>
      </c>
      <c r="E62" s="72">
        <v>127.8</v>
      </c>
      <c r="F62" s="55">
        <f t="shared" si="0"/>
        <v>-8.11</v>
      </c>
      <c r="G62" s="56">
        <f t="shared" si="1"/>
        <v>-5.9671841659922002E-2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141.08000000000001</v>
      </c>
      <c r="E63" s="72">
        <v>132.43</v>
      </c>
      <c r="F63" s="55">
        <f t="shared" si="0"/>
        <v>-8.6500000000000057</v>
      </c>
      <c r="G63" s="56">
        <f t="shared" si="1"/>
        <v>-6.1312730365749961E-2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72.2</v>
      </c>
      <c r="E64" s="72">
        <v>56.58</v>
      </c>
      <c r="F64" s="55">
        <f t="shared" si="0"/>
        <v>-15.620000000000005</v>
      </c>
      <c r="G64" s="56">
        <f t="shared" si="1"/>
        <v>-0.2163434903047092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88.99</v>
      </c>
      <c r="E65" s="72">
        <v>104.63</v>
      </c>
      <c r="F65" s="55">
        <f t="shared" si="0"/>
        <v>15.64</v>
      </c>
      <c r="G65" s="56">
        <f t="shared" si="1"/>
        <v>0.1757500842791325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134.44</v>
      </c>
      <c r="E66" s="72">
        <v>101.22</v>
      </c>
      <c r="F66" s="55">
        <f t="shared" si="0"/>
        <v>-33.22</v>
      </c>
      <c r="G66" s="56">
        <f t="shared" si="1"/>
        <v>-0.24709907765545969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116.98</v>
      </c>
      <c r="E67" s="72">
        <v>85.79</v>
      </c>
      <c r="F67" s="55">
        <f t="shared" ref="F67:F130" si="2">E67-D67</f>
        <v>-31.189999999999998</v>
      </c>
      <c r="G67" s="56">
        <f t="shared" ref="G67:G130" si="3">F67/D67</f>
        <v>-0.26662677380748845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129.68</v>
      </c>
      <c r="E68" s="72">
        <v>145.29</v>
      </c>
      <c r="F68" s="55">
        <f t="shared" si="2"/>
        <v>15.609999999999985</v>
      </c>
      <c r="G68" s="56">
        <f t="shared" si="3"/>
        <v>0.12037322640345453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64.59</v>
      </c>
      <c r="E69" s="72">
        <v>86.42</v>
      </c>
      <c r="F69" s="55">
        <f t="shared" si="2"/>
        <v>21.83</v>
      </c>
      <c r="G69" s="56">
        <f t="shared" si="3"/>
        <v>0.33797801517262732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109.9</v>
      </c>
      <c r="E70" s="72">
        <v>90.36</v>
      </c>
      <c r="F70" s="55">
        <f t="shared" si="2"/>
        <v>-19.540000000000006</v>
      </c>
      <c r="G70" s="56">
        <f t="shared" si="3"/>
        <v>-0.17779799818016384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99.38</v>
      </c>
      <c r="E71" s="72">
        <v>108.67</v>
      </c>
      <c r="F71" s="55">
        <f t="shared" si="2"/>
        <v>9.2900000000000063</v>
      </c>
      <c r="G71" s="56">
        <f t="shared" si="3"/>
        <v>9.3479573354799825E-2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142.53</v>
      </c>
      <c r="E72" s="72">
        <v>140.54</v>
      </c>
      <c r="F72" s="55">
        <f t="shared" si="2"/>
        <v>-1.9900000000000091</v>
      </c>
      <c r="G72" s="56">
        <f t="shared" si="3"/>
        <v>-1.3961972917982244E-2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147.16999999999999</v>
      </c>
      <c r="E73" s="72">
        <v>141.52000000000001</v>
      </c>
      <c r="F73" s="55">
        <f t="shared" si="2"/>
        <v>-5.6499999999999773</v>
      </c>
      <c r="G73" s="56">
        <f t="shared" si="3"/>
        <v>-3.839097642182495E-2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131.38</v>
      </c>
      <c r="E74" s="72">
        <v>140.52000000000001</v>
      </c>
      <c r="F74" s="55">
        <f t="shared" si="2"/>
        <v>9.1400000000000148</v>
      </c>
      <c r="G74" s="56">
        <f t="shared" si="3"/>
        <v>6.9569188613183244E-2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136.66</v>
      </c>
      <c r="E75" s="72">
        <v>115.34</v>
      </c>
      <c r="F75" s="55">
        <f t="shared" si="2"/>
        <v>-21.319999999999993</v>
      </c>
      <c r="G75" s="56">
        <f t="shared" si="3"/>
        <v>-0.15600761012732323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127.47</v>
      </c>
      <c r="E76" s="72">
        <v>102.84</v>
      </c>
      <c r="F76" s="55">
        <f t="shared" si="2"/>
        <v>-24.629999999999995</v>
      </c>
      <c r="G76" s="56">
        <f t="shared" si="3"/>
        <v>-0.19322193457284065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112.98</v>
      </c>
      <c r="E77" s="72">
        <v>150.35</v>
      </c>
      <c r="F77" s="55">
        <f t="shared" si="2"/>
        <v>37.36999999999999</v>
      </c>
      <c r="G77" s="56">
        <f t="shared" si="3"/>
        <v>0.33076650734643293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99.73</v>
      </c>
      <c r="E78" s="72">
        <v>104.97</v>
      </c>
      <c r="F78" s="55">
        <f t="shared" si="2"/>
        <v>5.2399999999999949</v>
      </c>
      <c r="G78" s="56">
        <f t="shared" si="3"/>
        <v>5.2541863030181435E-2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142.22</v>
      </c>
      <c r="E79" s="72">
        <v>110.74</v>
      </c>
      <c r="F79" s="55">
        <f t="shared" si="2"/>
        <v>-31.480000000000004</v>
      </c>
      <c r="G79" s="56">
        <f t="shared" si="3"/>
        <v>-0.22134720855013362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69.98</v>
      </c>
      <c r="E80" s="72">
        <v>80.47</v>
      </c>
      <c r="F80" s="55">
        <f t="shared" si="2"/>
        <v>10.489999999999995</v>
      </c>
      <c r="G80" s="56">
        <f t="shared" si="3"/>
        <v>0.14989997142040576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65.97</v>
      </c>
      <c r="E81" s="72">
        <v>84.78</v>
      </c>
      <c r="F81" s="55">
        <f t="shared" si="2"/>
        <v>18.810000000000002</v>
      </c>
      <c r="G81" s="56">
        <f t="shared" si="3"/>
        <v>0.28512960436562079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116.4</v>
      </c>
      <c r="E82" s="72">
        <v>102.66</v>
      </c>
      <c r="F82" s="55">
        <f t="shared" si="2"/>
        <v>-13.740000000000009</v>
      </c>
      <c r="G82" s="56">
        <f t="shared" si="3"/>
        <v>-0.11804123711340213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63.05</v>
      </c>
      <c r="E83" s="72">
        <v>95.97</v>
      </c>
      <c r="F83" s="55">
        <f t="shared" si="2"/>
        <v>32.92</v>
      </c>
      <c r="G83" s="56">
        <f t="shared" si="3"/>
        <v>0.52212529738302937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76.22</v>
      </c>
      <c r="E84" s="72">
        <v>76.2</v>
      </c>
      <c r="F84" s="55">
        <f t="shared" si="2"/>
        <v>-1.9999999999996021E-2</v>
      </c>
      <c r="G84" s="56">
        <f t="shared" si="3"/>
        <v>-2.6239832065069562E-4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94.26</v>
      </c>
      <c r="E85" s="72">
        <v>110.18</v>
      </c>
      <c r="F85" s="55">
        <f t="shared" si="2"/>
        <v>15.920000000000002</v>
      </c>
      <c r="G85" s="56">
        <f t="shared" si="3"/>
        <v>0.16889454699766604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132.27000000000001</v>
      </c>
      <c r="E86" s="72">
        <v>129.83000000000001</v>
      </c>
      <c r="F86" s="55">
        <f t="shared" si="2"/>
        <v>-2.4399999999999977</v>
      </c>
      <c r="G86" s="56">
        <f t="shared" si="3"/>
        <v>-1.8447115748091006E-2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128.38999999999999</v>
      </c>
      <c r="E87" s="72">
        <v>137.12</v>
      </c>
      <c r="F87" s="55">
        <f t="shared" si="2"/>
        <v>8.7300000000000182</v>
      </c>
      <c r="G87" s="56">
        <f t="shared" si="3"/>
        <v>6.7995949840330389E-2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135.69999999999999</v>
      </c>
      <c r="E88" s="72">
        <v>162.56</v>
      </c>
      <c r="F88" s="55">
        <f t="shared" si="2"/>
        <v>26.860000000000014</v>
      </c>
      <c r="G88" s="56">
        <f t="shared" si="3"/>
        <v>0.19793662490788516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116.16</v>
      </c>
      <c r="E89" s="72">
        <v>132.19</v>
      </c>
      <c r="F89" s="55">
        <f t="shared" si="2"/>
        <v>16.03</v>
      </c>
      <c r="G89" s="56">
        <f t="shared" si="3"/>
        <v>0.13799931129476586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72">
        <v>162.86000000000001</v>
      </c>
      <c r="F90" s="55">
        <f t="shared" si="2"/>
        <v>162.86000000000001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128.61000000000001</v>
      </c>
      <c r="E91" s="72">
        <v>122.63</v>
      </c>
      <c r="F91" s="55">
        <f t="shared" si="2"/>
        <v>-5.9800000000000182</v>
      </c>
      <c r="G91" s="56">
        <f t="shared" si="3"/>
        <v>-4.6497161962522487E-2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157.66999999999999</v>
      </c>
      <c r="E92" s="72">
        <v>155.80000000000001</v>
      </c>
      <c r="F92" s="55">
        <f t="shared" si="2"/>
        <v>-1.8699999999999761</v>
      </c>
      <c r="G92" s="56">
        <f t="shared" si="3"/>
        <v>-1.1860214371789029E-2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162.32</v>
      </c>
      <c r="E93" s="72">
        <v>151.77000000000001</v>
      </c>
      <c r="F93" s="55">
        <f t="shared" si="2"/>
        <v>-10.549999999999983</v>
      </c>
      <c r="G93" s="56">
        <f t="shared" si="3"/>
        <v>-6.4995071463775159E-2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37.86</v>
      </c>
      <c r="E94" s="72">
        <v>60.07</v>
      </c>
      <c r="F94" s="55">
        <f t="shared" si="2"/>
        <v>22.21</v>
      </c>
      <c r="G94" s="56">
        <f t="shared" si="3"/>
        <v>0.58663497094558903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62.82</v>
      </c>
      <c r="E95" s="72">
        <v>94.42</v>
      </c>
      <c r="F95" s="55">
        <f t="shared" si="2"/>
        <v>31.6</v>
      </c>
      <c r="G95" s="56">
        <f t="shared" si="3"/>
        <v>0.50302451448583252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98.18</v>
      </c>
      <c r="E96" s="72">
        <v>98.93</v>
      </c>
      <c r="F96" s="55">
        <f t="shared" si="2"/>
        <v>0.75</v>
      </c>
      <c r="G96" s="56">
        <f t="shared" si="3"/>
        <v>7.6390303524139329E-3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79.89</v>
      </c>
      <c r="E97" s="72">
        <v>151.97</v>
      </c>
      <c r="F97" s="55">
        <f t="shared" si="2"/>
        <v>72.08</v>
      </c>
      <c r="G97" s="56">
        <f t="shared" si="3"/>
        <v>0.90224058079859804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114.11</v>
      </c>
      <c r="E98" s="72">
        <v>129.84</v>
      </c>
      <c r="F98" s="55">
        <f t="shared" si="2"/>
        <v>15.730000000000004</v>
      </c>
      <c r="G98" s="56">
        <f t="shared" si="3"/>
        <v>0.13784944351941114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100.87</v>
      </c>
      <c r="E99" s="72">
        <v>113.67</v>
      </c>
      <c r="F99" s="55">
        <f t="shared" si="2"/>
        <v>12.799999999999997</v>
      </c>
      <c r="G99" s="56">
        <f t="shared" si="3"/>
        <v>0.12689600475860013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143.25</v>
      </c>
      <c r="E100" s="72">
        <v>152.75</v>
      </c>
      <c r="F100" s="55">
        <f t="shared" si="2"/>
        <v>9.5</v>
      </c>
      <c r="G100" s="56">
        <f t="shared" si="3"/>
        <v>6.6317626527050616E-2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138.94999999999999</v>
      </c>
      <c r="E101" s="72">
        <v>155.41999999999999</v>
      </c>
      <c r="F101" s="55">
        <f t="shared" si="2"/>
        <v>16.47</v>
      </c>
      <c r="G101" s="56">
        <f t="shared" si="3"/>
        <v>0.11853184598776538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87.25</v>
      </c>
      <c r="E102" s="72">
        <v>105.98</v>
      </c>
      <c r="F102" s="55">
        <f t="shared" si="2"/>
        <v>18.730000000000004</v>
      </c>
      <c r="G102" s="56">
        <f t="shared" si="3"/>
        <v>0.21467048710601724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149.21</v>
      </c>
      <c r="E103" s="72">
        <v>122.22</v>
      </c>
      <c r="F103" s="55">
        <f t="shared" si="2"/>
        <v>-26.990000000000009</v>
      </c>
      <c r="G103" s="56">
        <f t="shared" si="3"/>
        <v>-0.18088599959788224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140.97</v>
      </c>
      <c r="E104" s="72">
        <v>147.46</v>
      </c>
      <c r="F104" s="55">
        <f t="shared" si="2"/>
        <v>6.4900000000000091</v>
      </c>
      <c r="G104" s="56">
        <f t="shared" si="3"/>
        <v>4.603816414840043E-2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107.28</v>
      </c>
      <c r="E105" s="72">
        <v>110.18</v>
      </c>
      <c r="F105" s="55">
        <f t="shared" si="2"/>
        <v>2.9000000000000057</v>
      </c>
      <c r="G105" s="56">
        <f t="shared" si="3"/>
        <v>2.7032065622669701E-2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145.56</v>
      </c>
      <c r="E106" s="72">
        <v>116.18</v>
      </c>
      <c r="F106" s="55">
        <f t="shared" si="2"/>
        <v>-29.379999999999995</v>
      </c>
      <c r="G106" s="56">
        <f t="shared" si="3"/>
        <v>-0.2018411651552624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73.5</v>
      </c>
      <c r="E107" s="72">
        <v>73.5</v>
      </c>
      <c r="F107" s="55">
        <f t="shared" si="2"/>
        <v>0</v>
      </c>
      <c r="G107" s="56">
        <f t="shared" si="3"/>
        <v>0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94.24</v>
      </c>
      <c r="E108" s="72">
        <v>110.62</v>
      </c>
      <c r="F108" s="55">
        <f t="shared" si="2"/>
        <v>16.38000000000001</v>
      </c>
      <c r="G108" s="56">
        <f t="shared" si="3"/>
        <v>0.17381154499151114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117.92</v>
      </c>
      <c r="E109" s="72">
        <v>114.73</v>
      </c>
      <c r="F109" s="55">
        <f t="shared" si="2"/>
        <v>-3.1899999999999977</v>
      </c>
      <c r="G109" s="56">
        <f t="shared" si="3"/>
        <v>-2.705223880597013E-2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93.16</v>
      </c>
      <c r="E110" s="72">
        <v>109.03</v>
      </c>
      <c r="F110" s="55">
        <f t="shared" si="2"/>
        <v>15.870000000000005</v>
      </c>
      <c r="G110" s="56">
        <f t="shared" si="3"/>
        <v>0.170352082438815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163.6</v>
      </c>
      <c r="E111" s="72">
        <v>138.69999999999999</v>
      </c>
      <c r="F111" s="55">
        <f t="shared" si="2"/>
        <v>-24.900000000000006</v>
      </c>
      <c r="G111" s="56">
        <f t="shared" si="3"/>
        <v>-0.15220048899755506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121.62</v>
      </c>
      <c r="E112" s="72">
        <v>140.76</v>
      </c>
      <c r="F112" s="55">
        <f t="shared" si="2"/>
        <v>19.139999999999986</v>
      </c>
      <c r="G112" s="56">
        <f t="shared" si="3"/>
        <v>0.15737543167242218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93.94</v>
      </c>
      <c r="E113" s="72">
        <v>99.74</v>
      </c>
      <c r="F113" s="55">
        <f t="shared" si="2"/>
        <v>5.7999999999999972</v>
      </c>
      <c r="G113" s="56">
        <f t="shared" si="3"/>
        <v>6.1741537151373191E-2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107.66</v>
      </c>
      <c r="E114" s="72">
        <v>106.67</v>
      </c>
      <c r="F114" s="55">
        <f t="shared" si="2"/>
        <v>-0.98999999999999488</v>
      </c>
      <c r="G114" s="56">
        <f t="shared" si="3"/>
        <v>-9.1956158276053773E-3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117.94</v>
      </c>
      <c r="E115" s="72">
        <v>119.91</v>
      </c>
      <c r="F115" s="55">
        <f t="shared" si="2"/>
        <v>1.9699999999999989</v>
      </c>
      <c r="G115" s="56">
        <f t="shared" si="3"/>
        <v>1.6703408512803112E-2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111.86</v>
      </c>
      <c r="E116" s="72">
        <v>111.4</v>
      </c>
      <c r="F116" s="55">
        <f t="shared" si="2"/>
        <v>-0.45999999999999375</v>
      </c>
      <c r="G116" s="56">
        <f t="shared" si="3"/>
        <v>-4.112283211156747E-3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107.87</v>
      </c>
      <c r="E117" s="72">
        <v>108.82</v>
      </c>
      <c r="F117" s="55">
        <f t="shared" si="2"/>
        <v>0.94999999999998863</v>
      </c>
      <c r="G117" s="56">
        <f t="shared" si="3"/>
        <v>8.8068971910632114E-3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121.6</v>
      </c>
      <c r="E118" s="72">
        <v>126.93</v>
      </c>
      <c r="F118" s="55">
        <f t="shared" si="2"/>
        <v>5.3300000000000125</v>
      </c>
      <c r="G118" s="56">
        <f t="shared" si="3"/>
        <v>4.3832236842105368E-2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106.66</v>
      </c>
      <c r="E119" s="72">
        <v>118.53</v>
      </c>
      <c r="F119" s="55">
        <f t="shared" si="2"/>
        <v>11.870000000000005</v>
      </c>
      <c r="G119" s="56">
        <f t="shared" si="3"/>
        <v>0.1112882055128446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111.56</v>
      </c>
      <c r="E120" s="72">
        <v>97.25</v>
      </c>
      <c r="F120" s="55">
        <f t="shared" si="2"/>
        <v>-14.310000000000002</v>
      </c>
      <c r="G120" s="56">
        <f t="shared" si="3"/>
        <v>-0.12827178200071712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138.5</v>
      </c>
      <c r="E121" s="72">
        <v>121.65</v>
      </c>
      <c r="F121" s="55">
        <f t="shared" si="2"/>
        <v>-16.849999999999994</v>
      </c>
      <c r="G121" s="56">
        <f t="shared" si="3"/>
        <v>-0.12166064981949454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91.83</v>
      </c>
      <c r="E122" s="72">
        <v>96.32</v>
      </c>
      <c r="F122" s="55">
        <f t="shared" si="2"/>
        <v>4.4899999999999949</v>
      </c>
      <c r="G122" s="56">
        <f t="shared" si="3"/>
        <v>4.889469672220402E-2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197.05</v>
      </c>
      <c r="E123" s="72">
        <v>169.42</v>
      </c>
      <c r="F123" s="55">
        <f t="shared" si="2"/>
        <v>-27.630000000000024</v>
      </c>
      <c r="G123" s="56">
        <f t="shared" si="3"/>
        <v>-0.14021821872621174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106.52</v>
      </c>
      <c r="E124" s="72">
        <v>102.82</v>
      </c>
      <c r="F124" s="55">
        <f t="shared" si="2"/>
        <v>-3.7000000000000028</v>
      </c>
      <c r="G124" s="56">
        <f t="shared" si="3"/>
        <v>-3.4735260983852823E-2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137.09</v>
      </c>
      <c r="E125" s="72">
        <v>120.54</v>
      </c>
      <c r="F125" s="55">
        <f t="shared" si="2"/>
        <v>-16.549999999999997</v>
      </c>
      <c r="G125" s="56">
        <f t="shared" si="3"/>
        <v>-0.12072361222554524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144.52000000000001</v>
      </c>
      <c r="E126" s="72">
        <v>135.91999999999999</v>
      </c>
      <c r="F126" s="55">
        <f t="shared" si="2"/>
        <v>-8.6000000000000227</v>
      </c>
      <c r="G126" s="56">
        <f t="shared" si="3"/>
        <v>-5.9507334624965554E-2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209.73</v>
      </c>
      <c r="E127" s="72">
        <v>168.35</v>
      </c>
      <c r="F127" s="55">
        <f t="shared" si="2"/>
        <v>-41.379999999999995</v>
      </c>
      <c r="G127" s="56">
        <f t="shared" si="3"/>
        <v>-0.19730129213751013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68.88</v>
      </c>
      <c r="E128" s="72">
        <v>67.73</v>
      </c>
      <c r="F128" s="55">
        <f t="shared" si="2"/>
        <v>-1.1499999999999915</v>
      </c>
      <c r="G128" s="56">
        <f t="shared" si="3"/>
        <v>-1.6695702671312304E-2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78.97</v>
      </c>
      <c r="E129" s="72">
        <v>80.62</v>
      </c>
      <c r="F129" s="55">
        <f t="shared" si="2"/>
        <v>1.6500000000000057</v>
      </c>
      <c r="G129" s="56">
        <f t="shared" si="3"/>
        <v>2.0894010383690081E-2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96.52</v>
      </c>
      <c r="E130" s="72">
        <v>120.17</v>
      </c>
      <c r="F130" s="55">
        <f t="shared" si="2"/>
        <v>23.650000000000006</v>
      </c>
      <c r="G130" s="56">
        <f t="shared" si="3"/>
        <v>0.24502693742229598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125.1</v>
      </c>
      <c r="E131" s="72">
        <v>143.86000000000001</v>
      </c>
      <c r="F131" s="55">
        <f t="shared" ref="F131:F194" si="4">E131-D131</f>
        <v>18.760000000000019</v>
      </c>
      <c r="G131" s="56">
        <f t="shared" ref="G131:G194" si="5">F131/D131</f>
        <v>0.14996003197442062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97.08</v>
      </c>
      <c r="E132" s="72">
        <v>98.37</v>
      </c>
      <c r="F132" s="55">
        <f t="shared" si="4"/>
        <v>1.2900000000000063</v>
      </c>
      <c r="G132" s="56">
        <f t="shared" si="5"/>
        <v>1.328800988875161E-2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118.6</v>
      </c>
      <c r="E133" s="72">
        <v>142.24</v>
      </c>
      <c r="F133" s="55">
        <f t="shared" si="4"/>
        <v>23.640000000000015</v>
      </c>
      <c r="G133" s="56">
        <f t="shared" si="5"/>
        <v>0.19932546374367635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100.97</v>
      </c>
      <c r="E134" s="72">
        <v>100.65</v>
      </c>
      <c r="F134" s="55">
        <f t="shared" si="4"/>
        <v>-0.31999999999999318</v>
      </c>
      <c r="G134" s="56">
        <f t="shared" si="5"/>
        <v>-3.1692581955035473E-3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115.04</v>
      </c>
      <c r="E135" s="72">
        <v>115.69</v>
      </c>
      <c r="F135" s="55">
        <f t="shared" si="4"/>
        <v>0.64999999999999147</v>
      </c>
      <c r="G135" s="56">
        <f t="shared" si="5"/>
        <v>5.6502086230875471E-3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112.7</v>
      </c>
      <c r="E136" s="72">
        <v>132.19</v>
      </c>
      <c r="F136" s="55">
        <f t="shared" si="4"/>
        <v>19.489999999999995</v>
      </c>
      <c r="G136" s="56">
        <f t="shared" si="5"/>
        <v>0.1729370008873114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137.87</v>
      </c>
      <c r="E137" s="72">
        <v>153.07</v>
      </c>
      <c r="F137" s="55">
        <f t="shared" si="4"/>
        <v>15.199999999999989</v>
      </c>
      <c r="G137" s="56">
        <f t="shared" si="5"/>
        <v>0.11024878508740109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93.86</v>
      </c>
      <c r="E138" s="72">
        <v>97.2</v>
      </c>
      <c r="F138" s="55">
        <f t="shared" si="4"/>
        <v>3.3400000000000034</v>
      </c>
      <c r="G138" s="56">
        <f t="shared" si="5"/>
        <v>3.5584913701257229E-2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160.4</v>
      </c>
      <c r="E139" s="72">
        <v>121.91</v>
      </c>
      <c r="F139" s="55">
        <f t="shared" si="4"/>
        <v>-38.490000000000009</v>
      </c>
      <c r="G139" s="56">
        <f t="shared" si="5"/>
        <v>-0.23996259351620952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119.52</v>
      </c>
      <c r="E140" s="72">
        <v>86.38</v>
      </c>
      <c r="F140" s="55">
        <f t="shared" si="4"/>
        <v>-33.14</v>
      </c>
      <c r="G140" s="56">
        <f t="shared" si="5"/>
        <v>-0.27727576974564927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146.6</v>
      </c>
      <c r="E141" s="72">
        <v>114.26</v>
      </c>
      <c r="F141" s="55">
        <f t="shared" si="4"/>
        <v>-32.339999999999989</v>
      </c>
      <c r="G141" s="56">
        <f t="shared" si="5"/>
        <v>-0.22060027285129599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138.07</v>
      </c>
      <c r="E142" s="72">
        <v>132.68</v>
      </c>
      <c r="F142" s="55">
        <f t="shared" si="4"/>
        <v>-5.3899999999999864</v>
      </c>
      <c r="G142" s="56">
        <f t="shared" si="5"/>
        <v>-3.9038169044687383E-2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61.4</v>
      </c>
      <c r="E143" s="72">
        <v>97.95</v>
      </c>
      <c r="F143" s="55">
        <f t="shared" si="4"/>
        <v>36.550000000000004</v>
      </c>
      <c r="G143" s="56">
        <f t="shared" si="5"/>
        <v>0.59527687296416942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123.23</v>
      </c>
      <c r="E144" s="72">
        <v>141.05000000000001</v>
      </c>
      <c r="F144" s="55">
        <f t="shared" si="4"/>
        <v>17.820000000000007</v>
      </c>
      <c r="G144" s="56">
        <f t="shared" si="5"/>
        <v>0.14460764424247347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102.2</v>
      </c>
      <c r="E145" s="72">
        <v>121.69</v>
      </c>
      <c r="F145" s="55">
        <f t="shared" si="4"/>
        <v>19.489999999999995</v>
      </c>
      <c r="G145" s="56">
        <f t="shared" si="5"/>
        <v>0.19070450097847352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114.72</v>
      </c>
      <c r="E146" s="72">
        <v>116.06</v>
      </c>
      <c r="F146" s="55">
        <f t="shared" si="4"/>
        <v>1.3400000000000034</v>
      </c>
      <c r="G146" s="56">
        <f t="shared" si="5"/>
        <v>1.1680613668061397E-2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85.38</v>
      </c>
      <c r="E147" s="72">
        <v>96.86</v>
      </c>
      <c r="F147" s="55">
        <f t="shared" si="4"/>
        <v>11.480000000000004</v>
      </c>
      <c r="G147" s="56">
        <f t="shared" si="5"/>
        <v>0.1344577184352308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160.63</v>
      </c>
      <c r="E148" s="72">
        <v>166.07</v>
      </c>
      <c r="F148" s="55">
        <f t="shared" si="4"/>
        <v>5.4399999999999977</v>
      </c>
      <c r="G148" s="56">
        <f t="shared" si="5"/>
        <v>3.3866650065367598E-2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77.930000000000007</v>
      </c>
      <c r="E149" s="72">
        <v>91.35</v>
      </c>
      <c r="F149" s="55">
        <f t="shared" si="4"/>
        <v>13.419999999999987</v>
      </c>
      <c r="G149" s="56">
        <f t="shared" si="5"/>
        <v>0.17220582574104948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136.71</v>
      </c>
      <c r="E150" s="72">
        <v>135.38999999999999</v>
      </c>
      <c r="F150" s="55">
        <f t="shared" si="4"/>
        <v>-1.3200000000000216</v>
      </c>
      <c r="G150" s="56">
        <f t="shared" si="5"/>
        <v>-9.6554750932632688E-3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54.62</v>
      </c>
      <c r="E151" s="72">
        <v>54.62</v>
      </c>
      <c r="F151" s="55">
        <f t="shared" si="4"/>
        <v>0</v>
      </c>
      <c r="G151" s="56">
        <f t="shared" si="5"/>
        <v>0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99.06</v>
      </c>
      <c r="E152" s="72">
        <v>119.59</v>
      </c>
      <c r="F152" s="55">
        <f t="shared" si="4"/>
        <v>20.53</v>
      </c>
      <c r="G152" s="56">
        <f t="shared" si="5"/>
        <v>0.20724813244498286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23.47</v>
      </c>
      <c r="E153" s="72">
        <v>44.88</v>
      </c>
      <c r="F153" s="55">
        <f t="shared" ref="F153:F189" si="6">E153-D153</f>
        <v>21.410000000000004</v>
      </c>
      <c r="G153" s="56">
        <f t="shared" ref="G153:G189" si="7">F153/D153</f>
        <v>0.91222837665104406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211.62</v>
      </c>
      <c r="E154" s="72">
        <v>213.63</v>
      </c>
      <c r="F154" s="55">
        <f t="shared" si="6"/>
        <v>2.0099999999999909</v>
      </c>
      <c r="G154" s="56">
        <f t="shared" si="7"/>
        <v>9.4981570740005246E-3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42.77</v>
      </c>
      <c r="E155" s="72">
        <v>71.489999999999995</v>
      </c>
      <c r="F155" s="55">
        <f t="shared" si="6"/>
        <v>28.719999999999992</v>
      </c>
      <c r="G155" s="56">
        <f t="shared" si="7"/>
        <v>0.67149871405190531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109.24</v>
      </c>
      <c r="E156" s="72">
        <v>88.33</v>
      </c>
      <c r="F156" s="55">
        <f t="shared" si="6"/>
        <v>-20.909999999999997</v>
      </c>
      <c r="G156" s="56">
        <f t="shared" si="7"/>
        <v>-0.19141340168436469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174.78</v>
      </c>
      <c r="E157" s="72">
        <v>198.83</v>
      </c>
      <c r="F157" s="55">
        <f t="shared" si="6"/>
        <v>24.050000000000011</v>
      </c>
      <c r="G157" s="56">
        <f t="shared" si="7"/>
        <v>0.13760155624213302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95.47</v>
      </c>
      <c r="E158" s="72">
        <v>75.73</v>
      </c>
      <c r="F158" s="55">
        <f t="shared" si="6"/>
        <v>-19.739999999999995</v>
      </c>
      <c r="G158" s="56">
        <f t="shared" si="7"/>
        <v>-0.20676652351524033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121.89</v>
      </c>
      <c r="E159" s="72">
        <v>75.02</v>
      </c>
      <c r="F159" s="55">
        <f t="shared" si="6"/>
        <v>-46.870000000000005</v>
      </c>
      <c r="G159" s="56">
        <f t="shared" si="7"/>
        <v>-0.38452703257035037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98.01</v>
      </c>
      <c r="E160" s="72">
        <v>95.19</v>
      </c>
      <c r="F160" s="55">
        <f t="shared" si="6"/>
        <v>-2.8200000000000074</v>
      </c>
      <c r="G160" s="56">
        <f t="shared" si="7"/>
        <v>-2.8772574227119756E-2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119.69</v>
      </c>
      <c r="E161" s="72">
        <v>128.88999999999999</v>
      </c>
      <c r="F161" s="55">
        <f t="shared" si="6"/>
        <v>9.1999999999999886</v>
      </c>
      <c r="G161" s="56">
        <f t="shared" si="7"/>
        <v>7.686523519090975E-2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68.61</v>
      </c>
      <c r="E162" s="72">
        <v>0</v>
      </c>
      <c r="F162" s="55">
        <f t="shared" si="6"/>
        <v>-68.61</v>
      </c>
      <c r="G162" s="56">
        <f t="shared" si="7"/>
        <v>-1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88.36</v>
      </c>
      <c r="E163" s="72">
        <v>71.819999999999993</v>
      </c>
      <c r="F163" s="55">
        <f t="shared" si="6"/>
        <v>-16.540000000000006</v>
      </c>
      <c r="G163" s="56">
        <f t="shared" si="7"/>
        <v>-0.18718877320054331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62.26</v>
      </c>
      <c r="E164" s="72">
        <v>114.84</v>
      </c>
      <c r="F164" s="55">
        <f t="shared" si="6"/>
        <v>52.580000000000005</v>
      </c>
      <c r="G164" s="56">
        <f t="shared" si="7"/>
        <v>0.84452296819787998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147.13</v>
      </c>
      <c r="E165" s="72">
        <v>113.95</v>
      </c>
      <c r="F165" s="55">
        <f t="shared" si="6"/>
        <v>-33.179999999999993</v>
      </c>
      <c r="G165" s="56">
        <f t="shared" si="7"/>
        <v>-0.22551485081220685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217.39</v>
      </c>
      <c r="E166" s="72">
        <v>217.39</v>
      </c>
      <c r="F166" s="55">
        <f t="shared" si="6"/>
        <v>0</v>
      </c>
      <c r="G166" s="56">
        <f t="shared" si="7"/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98.82</v>
      </c>
      <c r="E167" s="72">
        <v>85.76</v>
      </c>
      <c r="F167" s="55">
        <f t="shared" si="6"/>
        <v>-13.059999999999988</v>
      </c>
      <c r="G167" s="56">
        <f t="shared" si="7"/>
        <v>-0.13215948188625773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153.31</v>
      </c>
      <c r="E168" s="72">
        <v>143.63</v>
      </c>
      <c r="F168" s="55">
        <f t="shared" si="6"/>
        <v>-9.6800000000000068</v>
      </c>
      <c r="G168" s="56">
        <f t="shared" si="7"/>
        <v>-6.314004305002939E-2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115.7</v>
      </c>
      <c r="E169" s="72">
        <v>83.79</v>
      </c>
      <c r="F169" s="55">
        <f t="shared" si="6"/>
        <v>-31.909999999999997</v>
      </c>
      <c r="G169" s="56">
        <f t="shared" si="7"/>
        <v>-0.27579948141745891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180.81</v>
      </c>
      <c r="E170" s="72">
        <v>153.4</v>
      </c>
      <c r="F170" s="55">
        <f t="shared" si="6"/>
        <v>-27.409999999999997</v>
      </c>
      <c r="G170" s="56">
        <f t="shared" si="7"/>
        <v>-0.15159559758862892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150.36000000000001</v>
      </c>
      <c r="E171" s="72">
        <v>176.7</v>
      </c>
      <c r="F171" s="55">
        <f t="shared" si="6"/>
        <v>26.339999999999975</v>
      </c>
      <c r="G171" s="56">
        <f t="shared" si="7"/>
        <v>0.17517956903431744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113.19</v>
      </c>
      <c r="E172" s="72">
        <v>140.56</v>
      </c>
      <c r="F172" s="55">
        <f t="shared" si="6"/>
        <v>27.370000000000005</v>
      </c>
      <c r="G172" s="56">
        <f t="shared" si="7"/>
        <v>0.24180581323438471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84.94</v>
      </c>
      <c r="E173" s="72">
        <v>64.14</v>
      </c>
      <c r="F173" s="55">
        <f t="shared" si="6"/>
        <v>-20.799999999999997</v>
      </c>
      <c r="G173" s="56">
        <f t="shared" si="7"/>
        <v>-0.24487873793265832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83.72</v>
      </c>
      <c r="E174" s="72">
        <v>59.06</v>
      </c>
      <c r="F174" s="55">
        <f t="shared" si="6"/>
        <v>-24.659999999999997</v>
      </c>
      <c r="G174" s="56">
        <f t="shared" si="7"/>
        <v>-0.29455327281414234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172.5</v>
      </c>
      <c r="E175" s="72">
        <v>132.61000000000001</v>
      </c>
      <c r="F175" s="55">
        <f t="shared" si="6"/>
        <v>-39.889999999999986</v>
      </c>
      <c r="G175" s="56">
        <f t="shared" si="7"/>
        <v>-0.23124637681159413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88.22</v>
      </c>
      <c r="E176" s="72">
        <v>77.73</v>
      </c>
      <c r="F176" s="55">
        <f t="shared" si="6"/>
        <v>-10.489999999999995</v>
      </c>
      <c r="G176" s="56">
        <f t="shared" si="7"/>
        <v>-0.11890727726139191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94.93</v>
      </c>
      <c r="E177" s="72">
        <v>64.180000000000007</v>
      </c>
      <c r="F177" s="55">
        <f t="shared" si="6"/>
        <v>-30.75</v>
      </c>
      <c r="G177" s="56">
        <f t="shared" si="7"/>
        <v>-0.32392289055093226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94.9</v>
      </c>
      <c r="E178" s="72">
        <v>122.67</v>
      </c>
      <c r="F178" s="55">
        <f t="shared" si="6"/>
        <v>27.769999999999996</v>
      </c>
      <c r="G178" s="56">
        <f t="shared" si="7"/>
        <v>0.29262381454162273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134.76</v>
      </c>
      <c r="E179" s="72">
        <v>116.05</v>
      </c>
      <c r="F179" s="55">
        <f t="shared" si="6"/>
        <v>-18.709999999999994</v>
      </c>
      <c r="G179" s="56">
        <f t="shared" si="7"/>
        <v>-0.13883941822499254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160.08000000000001</v>
      </c>
      <c r="E180" s="72">
        <v>143.91999999999999</v>
      </c>
      <c r="F180" s="55">
        <f t="shared" si="6"/>
        <v>-16.160000000000025</v>
      </c>
      <c r="G180" s="56">
        <f t="shared" si="7"/>
        <v>-0.10094952523738146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</v>
      </c>
      <c r="E181" s="72">
        <v>0</v>
      </c>
      <c r="F181" s="55">
        <f t="shared" si="6"/>
        <v>0</v>
      </c>
      <c r="G181" s="56"/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138.69</v>
      </c>
      <c r="E182" s="72">
        <v>145.97999999999999</v>
      </c>
      <c r="F182" s="55">
        <f t="shared" si="6"/>
        <v>7.289999999999992</v>
      </c>
      <c r="G182" s="56">
        <f t="shared" si="7"/>
        <v>5.2563270603504159E-2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258.73</v>
      </c>
      <c r="E183" s="72">
        <v>349.25</v>
      </c>
      <c r="F183" s="55">
        <f t="shared" si="6"/>
        <v>90.519999999999982</v>
      </c>
      <c r="G183" s="56">
        <f t="shared" si="7"/>
        <v>0.34986279132686576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148.69</v>
      </c>
      <c r="E184" s="72">
        <v>139.88999999999999</v>
      </c>
      <c r="F184" s="55">
        <f t="shared" si="6"/>
        <v>-8.8000000000000114</v>
      </c>
      <c r="G184" s="56">
        <f t="shared" si="7"/>
        <v>-5.9183536216289002E-2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121.57</v>
      </c>
      <c r="E185" s="72">
        <v>96.54</v>
      </c>
      <c r="F185" s="55">
        <f t="shared" si="6"/>
        <v>-25.029999999999987</v>
      </c>
      <c r="G185" s="56">
        <f t="shared" si="7"/>
        <v>-0.20588961092374755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33.15</v>
      </c>
      <c r="E186" s="72">
        <v>33.15</v>
      </c>
      <c r="F186" s="55">
        <f t="shared" si="6"/>
        <v>0</v>
      </c>
      <c r="G186" s="56">
        <f t="shared" si="7"/>
        <v>0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158.18</v>
      </c>
      <c r="E187" s="72">
        <v>178.54</v>
      </c>
      <c r="F187" s="55">
        <f t="shared" si="6"/>
        <v>20.359999999999985</v>
      </c>
      <c r="G187" s="56">
        <f t="shared" si="7"/>
        <v>0.12871412315084071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47.96</v>
      </c>
      <c r="E188" s="72">
        <v>31.1</v>
      </c>
      <c r="F188" s="55">
        <f t="shared" si="6"/>
        <v>-16.86</v>
      </c>
      <c r="G188" s="56">
        <f t="shared" si="7"/>
        <v>-0.35154295246038364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41.51</v>
      </c>
      <c r="E189" s="72">
        <v>41.51</v>
      </c>
      <c r="F189" s="55">
        <f t="shared" si="6"/>
        <v>0</v>
      </c>
      <c r="G189" s="56">
        <f t="shared" si="7"/>
        <v>0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93.12</v>
      </c>
      <c r="E190" s="72">
        <v>72.63</v>
      </c>
      <c r="F190" s="55">
        <f t="shared" si="4"/>
        <v>-20.490000000000009</v>
      </c>
      <c r="G190" s="56">
        <f t="shared" si="5"/>
        <v>-0.22003865979381451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84.15</v>
      </c>
      <c r="E191" s="72">
        <v>85.29</v>
      </c>
      <c r="F191" s="55">
        <f t="shared" si="4"/>
        <v>1.1400000000000006</v>
      </c>
      <c r="G191" s="56">
        <f t="shared" si="5"/>
        <v>1.3547237076648847E-2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155.56</v>
      </c>
      <c r="E192" s="72">
        <v>132.37</v>
      </c>
      <c r="F192" s="55">
        <f t="shared" si="4"/>
        <v>-23.189999999999998</v>
      </c>
      <c r="G192" s="56">
        <f t="shared" si="5"/>
        <v>-0.14907431216250963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123.76</v>
      </c>
      <c r="E193" s="72">
        <v>102.64</v>
      </c>
      <c r="F193" s="55">
        <f t="shared" si="4"/>
        <v>-21.120000000000005</v>
      </c>
      <c r="G193" s="56">
        <f t="shared" si="5"/>
        <v>-0.17065287653522951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87.18</v>
      </c>
      <c r="E194" s="72">
        <v>115.78</v>
      </c>
      <c r="F194" s="55">
        <f t="shared" si="4"/>
        <v>28.599999999999994</v>
      </c>
      <c r="G194" s="56">
        <f t="shared" si="5"/>
        <v>0.32805689378297764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148.83000000000001</v>
      </c>
      <c r="E195" s="72">
        <v>132.1</v>
      </c>
      <c r="F195" s="55">
        <f t="shared" ref="F195:F214" si="8">E195-D195</f>
        <v>-16.730000000000018</v>
      </c>
      <c r="G195" s="56">
        <f t="shared" ref="G195:G214" si="9">F195/D195</f>
        <v>-0.11241013236578658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143.19</v>
      </c>
      <c r="E196" s="72">
        <v>112.68</v>
      </c>
      <c r="F196" s="55">
        <f t="shared" si="8"/>
        <v>-30.509999999999991</v>
      </c>
      <c r="G196" s="56">
        <f t="shared" si="9"/>
        <v>-0.21307353865493395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107.19</v>
      </c>
      <c r="E197" s="72">
        <v>111.39</v>
      </c>
      <c r="F197" s="55">
        <f t="shared" si="8"/>
        <v>4.2000000000000028</v>
      </c>
      <c r="G197" s="56">
        <f t="shared" si="9"/>
        <v>3.9182759585782281E-2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121.53</v>
      </c>
      <c r="E198" s="72">
        <v>109.66</v>
      </c>
      <c r="F198" s="55">
        <f t="shared" si="8"/>
        <v>-11.870000000000005</v>
      </c>
      <c r="G198" s="56">
        <f t="shared" si="9"/>
        <v>-9.7671356866617334E-2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42.79</v>
      </c>
      <c r="E199" s="72">
        <v>39.28</v>
      </c>
      <c r="F199" s="55">
        <f t="shared" si="8"/>
        <v>-3.509999999999998</v>
      </c>
      <c r="G199" s="56">
        <f t="shared" si="9"/>
        <v>-8.202851133442389E-2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156.16999999999999</v>
      </c>
      <c r="E200" s="72">
        <v>131.28</v>
      </c>
      <c r="F200" s="55">
        <f t="shared" si="8"/>
        <v>-24.889999999999986</v>
      </c>
      <c r="G200" s="56">
        <f t="shared" si="9"/>
        <v>-0.15937760133188184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107.23</v>
      </c>
      <c r="E201" s="72">
        <v>106.88</v>
      </c>
      <c r="F201" s="55">
        <f t="shared" si="8"/>
        <v>-0.35000000000000853</v>
      </c>
      <c r="G201" s="56">
        <f t="shared" si="9"/>
        <v>-3.2640119369580201E-3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114.92</v>
      </c>
      <c r="E202" s="72">
        <v>139.97</v>
      </c>
      <c r="F202" s="55">
        <f t="shared" si="8"/>
        <v>25.049999999999997</v>
      </c>
      <c r="G202" s="56">
        <f t="shared" si="9"/>
        <v>0.21797772363383219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109.42</v>
      </c>
      <c r="E203" s="72">
        <v>127.5</v>
      </c>
      <c r="F203" s="55">
        <f t="shared" si="8"/>
        <v>18.079999999999998</v>
      </c>
      <c r="G203" s="56">
        <f t="shared" si="9"/>
        <v>0.1652348747943703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141.41</v>
      </c>
      <c r="E204" s="72">
        <v>118.68</v>
      </c>
      <c r="F204" s="55">
        <f t="shared" si="8"/>
        <v>-22.72999999999999</v>
      </c>
      <c r="G204" s="56">
        <f t="shared" si="9"/>
        <v>-0.16073827876387803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179.43</v>
      </c>
      <c r="E205" s="72">
        <v>176.69</v>
      </c>
      <c r="F205" s="55">
        <f t="shared" si="8"/>
        <v>-2.7400000000000091</v>
      </c>
      <c r="G205" s="56">
        <f t="shared" si="9"/>
        <v>-1.5270579055899286E-2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59.44</v>
      </c>
      <c r="E206" s="72">
        <v>59.83</v>
      </c>
      <c r="F206" s="55">
        <f t="shared" si="8"/>
        <v>0.39000000000000057</v>
      </c>
      <c r="G206" s="56">
        <f t="shared" si="9"/>
        <v>6.5612382234185827E-3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104.16</v>
      </c>
      <c r="E207" s="72">
        <v>101.69</v>
      </c>
      <c r="F207" s="55">
        <f t="shared" si="8"/>
        <v>-2.4699999999999989</v>
      </c>
      <c r="G207" s="56">
        <f t="shared" si="9"/>
        <v>-2.3713517665130558E-2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130.66999999999999</v>
      </c>
      <c r="E208" s="72">
        <v>161.43</v>
      </c>
      <c r="F208" s="55">
        <f t="shared" si="8"/>
        <v>30.760000000000019</v>
      </c>
      <c r="G208" s="56">
        <f t="shared" si="9"/>
        <v>0.23540215810821169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143.41999999999999</v>
      </c>
      <c r="E209" s="72">
        <v>152.38</v>
      </c>
      <c r="F209" s="55">
        <f t="shared" si="8"/>
        <v>8.960000000000008</v>
      </c>
      <c r="G209" s="56">
        <f t="shared" si="9"/>
        <v>6.247385301910479E-2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143.33000000000001</v>
      </c>
      <c r="E210" s="72">
        <v>172.94</v>
      </c>
      <c r="F210" s="55">
        <f t="shared" si="8"/>
        <v>29.609999999999985</v>
      </c>
      <c r="G210" s="56">
        <f t="shared" si="9"/>
        <v>0.20658619967906219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94.78</v>
      </c>
      <c r="E211" s="72">
        <v>88.37</v>
      </c>
      <c r="F211" s="55">
        <f t="shared" si="8"/>
        <v>-6.4099999999999966</v>
      </c>
      <c r="G211" s="56">
        <f t="shared" si="9"/>
        <v>-6.7630301751424315E-2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59.42</v>
      </c>
      <c r="E212" s="72">
        <v>59.42</v>
      </c>
      <c r="F212" s="55">
        <f t="shared" si="8"/>
        <v>0</v>
      </c>
      <c r="G212" s="56">
        <f t="shared" si="9"/>
        <v>0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62.57</v>
      </c>
      <c r="E213" s="72">
        <v>75.11</v>
      </c>
      <c r="F213" s="55">
        <f t="shared" si="8"/>
        <v>12.54</v>
      </c>
      <c r="G213" s="56">
        <f t="shared" si="9"/>
        <v>0.20041553460124659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10.4799642292105</v>
      </c>
      <c r="E214" s="73" t="s">
        <v>475</v>
      </c>
      <c r="F214" s="55" t="e">
        <f t="shared" si="8"/>
        <v>#VALUE!</v>
      </c>
      <c r="G214" s="56" t="e">
        <f t="shared" si="9"/>
        <v>#VALUE!</v>
      </c>
      <c r="R214" s="55"/>
      <c r="S214" s="55"/>
    </row>
  </sheetData>
  <hyperlinks>
    <hyperlink ref="I1" location="Vsebina!A1" display="NAZAJ NA PRVO STRAN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14"/>
  <sheetViews>
    <sheetView zoomScale="70" zoomScaleNormal="70" workbookViewId="0">
      <pane ySplit="1" topLeftCell="A134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452</v>
      </c>
      <c r="E1" s="61" t="s">
        <v>453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6.48</v>
      </c>
      <c r="E2" s="71">
        <v>6.51</v>
      </c>
      <c r="F2" s="53">
        <f>E2-D2</f>
        <v>2.9999999999999361E-2</v>
      </c>
      <c r="G2" s="54">
        <f>F2/D2</f>
        <v>4.6296296296295305E-3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9.41</v>
      </c>
      <c r="E3" s="72">
        <v>9.68</v>
      </c>
      <c r="F3" s="55">
        <f t="shared" ref="F3:F66" si="0">E3-D3</f>
        <v>0.26999999999999957</v>
      </c>
      <c r="G3" s="56">
        <f t="shared" ref="G3:G66" si="1">F3/D3</f>
        <v>2.8692879914984013E-2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5.64</v>
      </c>
      <c r="E4" s="72">
        <v>6.03</v>
      </c>
      <c r="F4" s="55">
        <f t="shared" si="0"/>
        <v>0.39000000000000057</v>
      </c>
      <c r="G4" s="56">
        <f t="shared" si="1"/>
        <v>6.9148936170212866E-2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8.14</v>
      </c>
      <c r="E5" s="72">
        <v>8.33</v>
      </c>
      <c r="F5" s="55">
        <f t="shared" si="0"/>
        <v>0.1899999999999995</v>
      </c>
      <c r="G5" s="56">
        <f t="shared" si="1"/>
        <v>2.3341523341523278E-2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8.77</v>
      </c>
      <c r="E6" s="72">
        <v>6.59</v>
      </c>
      <c r="F6" s="55">
        <f t="shared" si="0"/>
        <v>-2.1799999999999997</v>
      </c>
      <c r="G6" s="56">
        <f t="shared" si="1"/>
        <v>-0.2485746864310148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7.79</v>
      </c>
      <c r="E7" s="72">
        <v>6.33</v>
      </c>
      <c r="F7" s="55">
        <f t="shared" si="0"/>
        <v>-1.46</v>
      </c>
      <c r="G7" s="56">
        <f t="shared" si="1"/>
        <v>-0.18741976893453144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8.19</v>
      </c>
      <c r="E8" s="72">
        <v>8.34</v>
      </c>
      <c r="F8" s="55">
        <f t="shared" si="0"/>
        <v>0.15000000000000036</v>
      </c>
      <c r="G8" s="56">
        <f t="shared" si="1"/>
        <v>1.8315018315018361E-2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6.24</v>
      </c>
      <c r="E9" s="72">
        <v>6.16</v>
      </c>
      <c r="F9" s="55">
        <f t="shared" si="0"/>
        <v>-8.0000000000000071E-2</v>
      </c>
      <c r="G9" s="56">
        <f t="shared" si="1"/>
        <v>-1.2820512820512832E-2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6.07</v>
      </c>
      <c r="E10" s="72">
        <v>5.91</v>
      </c>
      <c r="F10" s="55">
        <f t="shared" si="0"/>
        <v>-0.16000000000000014</v>
      </c>
      <c r="G10" s="56">
        <f t="shared" si="1"/>
        <v>-2.6359143327841866E-2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9.69</v>
      </c>
      <c r="E11" s="72">
        <v>9.57</v>
      </c>
      <c r="F11" s="55">
        <f t="shared" si="0"/>
        <v>-0.11999999999999922</v>
      </c>
      <c r="G11" s="56">
        <f t="shared" si="1"/>
        <v>-1.2383900928792489E-2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9.27</v>
      </c>
      <c r="E12" s="72">
        <v>7.49</v>
      </c>
      <c r="F12" s="55">
        <f t="shared" si="0"/>
        <v>-1.7799999999999994</v>
      </c>
      <c r="G12" s="56">
        <f t="shared" si="1"/>
        <v>-0.19201725997842498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4.53</v>
      </c>
      <c r="E13" s="72">
        <v>5.51</v>
      </c>
      <c r="F13" s="55">
        <f t="shared" si="0"/>
        <v>0.97999999999999954</v>
      </c>
      <c r="G13" s="56">
        <f t="shared" si="1"/>
        <v>0.21633554083885198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7.7</v>
      </c>
      <c r="E14" s="72">
        <v>6.97</v>
      </c>
      <c r="F14" s="55">
        <f t="shared" si="0"/>
        <v>-0.73000000000000043</v>
      </c>
      <c r="G14" s="56">
        <f t="shared" si="1"/>
        <v>-9.4805194805194865E-2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5.98</v>
      </c>
      <c r="E15" s="72">
        <v>6.13</v>
      </c>
      <c r="F15" s="55">
        <f t="shared" si="0"/>
        <v>0.14999999999999947</v>
      </c>
      <c r="G15" s="56">
        <f t="shared" si="1"/>
        <v>2.508361204013369E-2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8.75</v>
      </c>
      <c r="E16" s="72">
        <v>8.3000000000000007</v>
      </c>
      <c r="F16" s="55">
        <f t="shared" si="0"/>
        <v>-0.44999999999999929</v>
      </c>
      <c r="G16" s="56">
        <f t="shared" si="1"/>
        <v>-5.1428571428571344E-2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4.32</v>
      </c>
      <c r="E17" s="72">
        <v>4.43</v>
      </c>
      <c r="F17" s="55">
        <f t="shared" si="0"/>
        <v>0.10999999999999943</v>
      </c>
      <c r="G17" s="56">
        <f t="shared" si="1"/>
        <v>2.546296296296283E-2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7.34</v>
      </c>
      <c r="E18" s="72">
        <v>8.27</v>
      </c>
      <c r="F18" s="55">
        <f t="shared" si="0"/>
        <v>0.92999999999999972</v>
      </c>
      <c r="G18" s="56">
        <f t="shared" si="1"/>
        <v>0.12670299727520432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6.44</v>
      </c>
      <c r="E19" s="72">
        <v>7.07</v>
      </c>
      <c r="F19" s="55">
        <f t="shared" si="0"/>
        <v>0.62999999999999989</v>
      </c>
      <c r="G19" s="56">
        <f t="shared" si="1"/>
        <v>9.7826086956521716E-2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5.75</v>
      </c>
      <c r="E20" s="72">
        <v>4.51</v>
      </c>
      <c r="F20" s="55">
        <f t="shared" si="0"/>
        <v>-1.2400000000000002</v>
      </c>
      <c r="G20" s="56">
        <f t="shared" si="1"/>
        <v>-0.2156521739130435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8.4600000000000009</v>
      </c>
      <c r="E21" s="72">
        <v>8.44</v>
      </c>
      <c r="F21" s="55">
        <f t="shared" si="0"/>
        <v>-2.000000000000135E-2</v>
      </c>
      <c r="G21" s="56">
        <f t="shared" si="1"/>
        <v>-2.3640661938535874E-3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7.86</v>
      </c>
      <c r="E22" s="72">
        <v>8.3699999999999992</v>
      </c>
      <c r="F22" s="55">
        <f t="shared" si="0"/>
        <v>0.5099999999999989</v>
      </c>
      <c r="G22" s="56">
        <f t="shared" si="1"/>
        <v>6.4885496183205965E-2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9.26</v>
      </c>
      <c r="E23" s="72">
        <v>9.5299999999999994</v>
      </c>
      <c r="F23" s="55">
        <f t="shared" si="0"/>
        <v>0.26999999999999957</v>
      </c>
      <c r="G23" s="56">
        <f t="shared" si="1"/>
        <v>2.9157667386609024E-2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8.3699999999999992</v>
      </c>
      <c r="E24" s="72">
        <v>7.87</v>
      </c>
      <c r="F24" s="55">
        <f t="shared" si="0"/>
        <v>-0.49999999999999911</v>
      </c>
      <c r="G24" s="56">
        <f t="shared" si="1"/>
        <v>-5.9737156511349962E-2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6.44</v>
      </c>
      <c r="E25" s="72">
        <v>6.37</v>
      </c>
      <c r="F25" s="55">
        <f t="shared" si="0"/>
        <v>-7.0000000000000284E-2</v>
      </c>
      <c r="G25" s="56">
        <f t="shared" si="1"/>
        <v>-1.0869565217391347E-2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2.14</v>
      </c>
      <c r="E26" s="72">
        <v>4.0999999999999996</v>
      </c>
      <c r="F26" s="55">
        <f t="shared" si="0"/>
        <v>1.9599999999999995</v>
      </c>
      <c r="G26" s="56">
        <f t="shared" si="1"/>
        <v>0.91588785046728949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5.44</v>
      </c>
      <c r="E27" s="72">
        <v>5.13</v>
      </c>
      <c r="F27" s="55">
        <f t="shared" si="0"/>
        <v>-0.3100000000000005</v>
      </c>
      <c r="G27" s="56">
        <f t="shared" si="1"/>
        <v>-5.6985294117647148E-2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8.9</v>
      </c>
      <c r="E28" s="72">
        <v>7.04</v>
      </c>
      <c r="F28" s="55">
        <f t="shared" si="0"/>
        <v>-1.8600000000000003</v>
      </c>
      <c r="G28" s="56">
        <f t="shared" si="1"/>
        <v>-0.20898876404494385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6.69</v>
      </c>
      <c r="E29" s="72">
        <v>6.51</v>
      </c>
      <c r="F29" s="55">
        <f t="shared" si="0"/>
        <v>-0.1800000000000006</v>
      </c>
      <c r="G29" s="56">
        <f t="shared" si="1"/>
        <v>-2.6905829596412644E-2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6.31</v>
      </c>
      <c r="E30" s="72">
        <v>6.28</v>
      </c>
      <c r="F30" s="55">
        <f t="shared" si="0"/>
        <v>-2.9999999999999361E-2</v>
      </c>
      <c r="G30" s="56">
        <f t="shared" si="1"/>
        <v>-4.7543581616480762E-3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5.0599999999999996</v>
      </c>
      <c r="E31" s="72">
        <v>4.68</v>
      </c>
      <c r="F31" s="55">
        <f t="shared" si="0"/>
        <v>-0.37999999999999989</v>
      </c>
      <c r="G31" s="56">
        <f t="shared" si="1"/>
        <v>-7.5098814229248995E-2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6.34</v>
      </c>
      <c r="E32" s="72">
        <v>8.2899999999999991</v>
      </c>
      <c r="F32" s="55">
        <f t="shared" si="0"/>
        <v>1.9499999999999993</v>
      </c>
      <c r="G32" s="56">
        <f t="shared" si="1"/>
        <v>0.30757097791798099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8.74</v>
      </c>
      <c r="E33" s="72">
        <v>6.35</v>
      </c>
      <c r="F33" s="55">
        <f t="shared" si="0"/>
        <v>-2.3900000000000006</v>
      </c>
      <c r="G33" s="56">
        <f t="shared" si="1"/>
        <v>-0.27345537757437077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5.67</v>
      </c>
      <c r="E34" s="72">
        <v>5.54</v>
      </c>
      <c r="F34" s="55">
        <f t="shared" si="0"/>
        <v>-0.12999999999999989</v>
      </c>
      <c r="G34" s="56">
        <f t="shared" si="1"/>
        <v>-2.2927689594356242E-2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5.23</v>
      </c>
      <c r="E35" s="72">
        <v>4.54</v>
      </c>
      <c r="F35" s="55">
        <f t="shared" si="0"/>
        <v>-0.69000000000000039</v>
      </c>
      <c r="G35" s="56">
        <f t="shared" si="1"/>
        <v>-0.13193116634799243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6.55</v>
      </c>
      <c r="E36" s="72">
        <v>5.73</v>
      </c>
      <c r="F36" s="55">
        <f t="shared" si="0"/>
        <v>-0.8199999999999994</v>
      </c>
      <c r="G36" s="56">
        <f t="shared" si="1"/>
        <v>-0.12519083969465639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9.92</v>
      </c>
      <c r="E37" s="72">
        <v>9.4</v>
      </c>
      <c r="F37" s="55">
        <f t="shared" si="0"/>
        <v>-0.51999999999999957</v>
      </c>
      <c r="G37" s="56">
        <f t="shared" si="1"/>
        <v>-5.2419354838709638E-2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6.47</v>
      </c>
      <c r="E38" s="72">
        <v>6.44</v>
      </c>
      <c r="F38" s="55">
        <f t="shared" si="0"/>
        <v>-2.9999999999999361E-2</v>
      </c>
      <c r="G38" s="56">
        <f t="shared" si="1"/>
        <v>-4.6367851622873824E-3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4.83</v>
      </c>
      <c r="E39" s="72">
        <v>5.21</v>
      </c>
      <c r="F39" s="55">
        <f t="shared" si="0"/>
        <v>0.37999999999999989</v>
      </c>
      <c r="G39" s="56">
        <f t="shared" si="1"/>
        <v>7.8674948240165604E-2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6.41</v>
      </c>
      <c r="E40" s="72">
        <v>6.15</v>
      </c>
      <c r="F40" s="55">
        <f t="shared" si="0"/>
        <v>-0.25999999999999979</v>
      </c>
      <c r="G40" s="56">
        <f t="shared" si="1"/>
        <v>-4.0561622464898563E-2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8.1300000000000008</v>
      </c>
      <c r="E41" s="72">
        <v>8.0299999999999994</v>
      </c>
      <c r="F41" s="55">
        <f t="shared" si="0"/>
        <v>-0.10000000000000142</v>
      </c>
      <c r="G41" s="56">
        <f t="shared" si="1"/>
        <v>-1.2300123001230186E-2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5.34</v>
      </c>
      <c r="E42" s="72">
        <v>6.06</v>
      </c>
      <c r="F42" s="55">
        <f t="shared" si="0"/>
        <v>0.71999999999999975</v>
      </c>
      <c r="G42" s="56">
        <f t="shared" si="1"/>
        <v>0.13483146067415727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7.02</v>
      </c>
      <c r="E43" s="72">
        <v>6.72</v>
      </c>
      <c r="F43" s="55">
        <f t="shared" si="0"/>
        <v>-0.29999999999999982</v>
      </c>
      <c r="G43" s="56">
        <f t="shared" si="1"/>
        <v>-4.2735042735042715E-2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5.23</v>
      </c>
      <c r="E44" s="72">
        <v>6.52</v>
      </c>
      <c r="F44" s="55">
        <f t="shared" si="0"/>
        <v>1.2899999999999991</v>
      </c>
      <c r="G44" s="56">
        <f t="shared" si="1"/>
        <v>0.24665391969407247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6.88</v>
      </c>
      <c r="E45" s="72">
        <v>7.15</v>
      </c>
      <c r="F45" s="55">
        <f t="shared" si="0"/>
        <v>0.27000000000000046</v>
      </c>
      <c r="G45" s="56">
        <f t="shared" si="1"/>
        <v>3.9244186046511698E-2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10.09</v>
      </c>
      <c r="E46" s="72">
        <v>9.3699999999999992</v>
      </c>
      <c r="F46" s="55">
        <f t="shared" si="0"/>
        <v>-0.72000000000000064</v>
      </c>
      <c r="G46" s="56">
        <f t="shared" si="1"/>
        <v>-7.1357779980178462E-2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4.25</v>
      </c>
      <c r="E47" s="72">
        <v>5.34</v>
      </c>
      <c r="F47" s="55">
        <f t="shared" si="0"/>
        <v>1.0899999999999999</v>
      </c>
      <c r="G47" s="56">
        <f t="shared" si="1"/>
        <v>0.25647058823529406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11.44</v>
      </c>
      <c r="E48" s="72">
        <v>10.1</v>
      </c>
      <c r="F48" s="55">
        <f t="shared" si="0"/>
        <v>-1.3399999999999999</v>
      </c>
      <c r="G48" s="56">
        <f t="shared" si="1"/>
        <v>-0.11713286713286712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5.63</v>
      </c>
      <c r="E49" s="72">
        <v>3.97</v>
      </c>
      <c r="F49" s="55">
        <f t="shared" si="0"/>
        <v>-1.6599999999999997</v>
      </c>
      <c r="G49" s="56">
        <f t="shared" si="1"/>
        <v>-0.29484902309058608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7.27</v>
      </c>
      <c r="E50" s="72">
        <v>6.65</v>
      </c>
      <c r="F50" s="55">
        <f t="shared" si="0"/>
        <v>-0.61999999999999922</v>
      </c>
      <c r="G50" s="56">
        <f t="shared" si="1"/>
        <v>-8.5281980742778443E-2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10.45</v>
      </c>
      <c r="E51" s="72">
        <v>8.77</v>
      </c>
      <c r="F51" s="55">
        <f t="shared" si="0"/>
        <v>-1.6799999999999997</v>
      </c>
      <c r="G51" s="56">
        <f t="shared" si="1"/>
        <v>-0.16076555023923444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6.28</v>
      </c>
      <c r="E52" s="72">
        <v>6.59</v>
      </c>
      <c r="F52" s="55">
        <f t="shared" si="0"/>
        <v>0.30999999999999961</v>
      </c>
      <c r="G52" s="56">
        <f t="shared" si="1"/>
        <v>4.9363057324840698E-2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9.1</v>
      </c>
      <c r="E53" s="72">
        <v>9.1199999999999992</v>
      </c>
      <c r="F53" s="55">
        <f t="shared" si="0"/>
        <v>1.9999999999999574E-2</v>
      </c>
      <c r="G53" s="56">
        <f t="shared" si="1"/>
        <v>2.197802197802151E-3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7.63</v>
      </c>
      <c r="E54" s="72">
        <v>7.63</v>
      </c>
      <c r="F54" s="55">
        <f t="shared" si="0"/>
        <v>0</v>
      </c>
      <c r="G54" s="56">
        <f t="shared" si="1"/>
        <v>0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6.78</v>
      </c>
      <c r="E55" s="72">
        <v>7.45</v>
      </c>
      <c r="F55" s="55">
        <f t="shared" si="0"/>
        <v>0.66999999999999993</v>
      </c>
      <c r="G55" s="56">
        <f t="shared" si="1"/>
        <v>9.8820058997050139E-2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9.5399999999999991</v>
      </c>
      <c r="E56" s="72">
        <v>9.34</v>
      </c>
      <c r="F56" s="55">
        <f t="shared" si="0"/>
        <v>-0.19999999999999929</v>
      </c>
      <c r="G56" s="56">
        <f t="shared" si="1"/>
        <v>-2.0964360587002025E-2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4.62</v>
      </c>
      <c r="E57" s="72">
        <v>5.71</v>
      </c>
      <c r="F57" s="55">
        <f t="shared" si="0"/>
        <v>1.0899999999999999</v>
      </c>
      <c r="G57" s="56">
        <f t="shared" si="1"/>
        <v>0.23593073593073591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4.34</v>
      </c>
      <c r="E58" s="72">
        <v>4.2</v>
      </c>
      <c r="F58" s="55">
        <f t="shared" si="0"/>
        <v>-0.13999999999999968</v>
      </c>
      <c r="G58" s="56">
        <f t="shared" si="1"/>
        <v>-3.2258064516128962E-2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4.5</v>
      </c>
      <c r="E59" s="72">
        <v>5.46</v>
      </c>
      <c r="F59" s="55">
        <f t="shared" si="0"/>
        <v>0.96</v>
      </c>
      <c r="G59" s="56">
        <f t="shared" si="1"/>
        <v>0.21333333333333332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6.26</v>
      </c>
      <c r="E60" s="72">
        <v>7.04</v>
      </c>
      <c r="F60" s="55">
        <f t="shared" si="0"/>
        <v>0.78000000000000025</v>
      </c>
      <c r="G60" s="56">
        <f t="shared" si="1"/>
        <v>0.12460063897763583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5.53</v>
      </c>
      <c r="E61" s="72">
        <v>5.15</v>
      </c>
      <c r="F61" s="55">
        <f t="shared" si="0"/>
        <v>-0.37999999999999989</v>
      </c>
      <c r="G61" s="56">
        <f t="shared" si="1"/>
        <v>-6.8716094032549704E-2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7.7</v>
      </c>
      <c r="E62" s="72">
        <v>7.58</v>
      </c>
      <c r="F62" s="55">
        <f t="shared" si="0"/>
        <v>-0.12000000000000011</v>
      </c>
      <c r="G62" s="56">
        <f t="shared" si="1"/>
        <v>-1.5584415584415598E-2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6.73</v>
      </c>
      <c r="E63" s="72">
        <v>6.62</v>
      </c>
      <c r="F63" s="55">
        <f t="shared" si="0"/>
        <v>-0.11000000000000032</v>
      </c>
      <c r="G63" s="56">
        <f t="shared" si="1"/>
        <v>-1.6344725111441354E-2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3.54</v>
      </c>
      <c r="E64" s="72">
        <v>5.16</v>
      </c>
      <c r="F64" s="55">
        <f t="shared" si="0"/>
        <v>1.62</v>
      </c>
      <c r="G64" s="56">
        <f t="shared" si="1"/>
        <v>0.4576271186440678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4.88</v>
      </c>
      <c r="E65" s="72">
        <v>5.47</v>
      </c>
      <c r="F65" s="55">
        <f t="shared" si="0"/>
        <v>0.58999999999999986</v>
      </c>
      <c r="G65" s="56">
        <f t="shared" si="1"/>
        <v>0.12090163934426226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3.73</v>
      </c>
      <c r="E66" s="72">
        <v>4.46</v>
      </c>
      <c r="F66" s="55">
        <f t="shared" si="0"/>
        <v>0.73</v>
      </c>
      <c r="G66" s="56">
        <f t="shared" si="1"/>
        <v>0.19571045576407506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8.01</v>
      </c>
      <c r="E67" s="72">
        <v>7.14</v>
      </c>
      <c r="F67" s="55">
        <f t="shared" ref="F67:F130" si="2">E67-D67</f>
        <v>-0.87000000000000011</v>
      </c>
      <c r="G67" s="56">
        <f t="shared" ref="G67:G130" si="3">F67/D67</f>
        <v>-0.10861423220973784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9.42</v>
      </c>
      <c r="E68" s="72">
        <v>9.4600000000000009</v>
      </c>
      <c r="F68" s="55">
        <f t="shared" si="2"/>
        <v>4.0000000000000924E-2</v>
      </c>
      <c r="G68" s="56">
        <f t="shared" si="3"/>
        <v>4.2462845010616691E-3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7.51</v>
      </c>
      <c r="E69" s="72">
        <v>9</v>
      </c>
      <c r="F69" s="55">
        <f t="shared" si="2"/>
        <v>1.4900000000000002</v>
      </c>
      <c r="G69" s="56">
        <f t="shared" si="3"/>
        <v>0.19840213049267647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8.01</v>
      </c>
      <c r="E70" s="72">
        <v>8.84</v>
      </c>
      <c r="F70" s="55">
        <f t="shared" si="2"/>
        <v>0.83000000000000007</v>
      </c>
      <c r="G70" s="56">
        <f t="shared" si="3"/>
        <v>0.10362047440699128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6.76</v>
      </c>
      <c r="E71" s="72">
        <v>7.63</v>
      </c>
      <c r="F71" s="55">
        <f t="shared" si="2"/>
        <v>0.87000000000000011</v>
      </c>
      <c r="G71" s="56">
        <f t="shared" si="3"/>
        <v>0.12869822485207102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5.61</v>
      </c>
      <c r="E72" s="72">
        <v>5.51</v>
      </c>
      <c r="F72" s="55">
        <f t="shared" si="2"/>
        <v>-0.10000000000000053</v>
      </c>
      <c r="G72" s="56">
        <f t="shared" si="3"/>
        <v>-1.7825311942959096E-2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5.5</v>
      </c>
      <c r="E73" s="72">
        <v>5.61</v>
      </c>
      <c r="F73" s="55">
        <f t="shared" si="2"/>
        <v>0.11000000000000032</v>
      </c>
      <c r="G73" s="56">
        <f t="shared" si="3"/>
        <v>2.0000000000000059E-2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4.95</v>
      </c>
      <c r="E74" s="72">
        <v>4.04</v>
      </c>
      <c r="F74" s="55">
        <f t="shared" si="2"/>
        <v>-0.91000000000000014</v>
      </c>
      <c r="G74" s="56">
        <f t="shared" si="3"/>
        <v>-0.18383838383838386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5.64</v>
      </c>
      <c r="E75" s="72">
        <v>5.52</v>
      </c>
      <c r="F75" s="55">
        <f t="shared" si="2"/>
        <v>-0.12000000000000011</v>
      </c>
      <c r="G75" s="56">
        <f t="shared" si="3"/>
        <v>-2.1276595744680871E-2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6.75</v>
      </c>
      <c r="E76" s="72">
        <v>8.1199999999999992</v>
      </c>
      <c r="F76" s="55">
        <f t="shared" si="2"/>
        <v>1.3699999999999992</v>
      </c>
      <c r="G76" s="56">
        <f t="shared" si="3"/>
        <v>0.20296296296296285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9.43</v>
      </c>
      <c r="E77" s="72">
        <v>9.5299999999999994</v>
      </c>
      <c r="F77" s="55">
        <f t="shared" si="2"/>
        <v>9.9999999999999645E-2</v>
      </c>
      <c r="G77" s="56">
        <f t="shared" si="3"/>
        <v>1.0604453870625625E-2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7.68</v>
      </c>
      <c r="E78" s="72">
        <v>5.67</v>
      </c>
      <c r="F78" s="55">
        <f t="shared" si="2"/>
        <v>-2.0099999999999998</v>
      </c>
      <c r="G78" s="56">
        <f t="shared" si="3"/>
        <v>-0.26171875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8.24</v>
      </c>
      <c r="E79" s="72">
        <v>9.09</v>
      </c>
      <c r="F79" s="55">
        <f t="shared" si="2"/>
        <v>0.84999999999999964</v>
      </c>
      <c r="G79" s="56">
        <f t="shared" si="3"/>
        <v>0.1031553398058252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5.86</v>
      </c>
      <c r="E80" s="72">
        <v>6.11</v>
      </c>
      <c r="F80" s="55">
        <f t="shared" si="2"/>
        <v>0.25</v>
      </c>
      <c r="G80" s="56">
        <f t="shared" si="3"/>
        <v>4.2662116040955628E-2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2.83</v>
      </c>
      <c r="E81" s="72">
        <v>3.49</v>
      </c>
      <c r="F81" s="55">
        <f t="shared" si="2"/>
        <v>0.66000000000000014</v>
      </c>
      <c r="G81" s="56">
        <f t="shared" si="3"/>
        <v>0.23321554770318026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4.1500000000000004</v>
      </c>
      <c r="E82" s="72">
        <v>4.34</v>
      </c>
      <c r="F82" s="55">
        <f t="shared" si="2"/>
        <v>0.1899999999999995</v>
      </c>
      <c r="G82" s="56">
        <f t="shared" si="3"/>
        <v>4.5783132530120361E-2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7.08</v>
      </c>
      <c r="E83" s="72">
        <v>6.98</v>
      </c>
      <c r="F83" s="55">
        <f t="shared" si="2"/>
        <v>-9.9999999999999645E-2</v>
      </c>
      <c r="G83" s="56">
        <f t="shared" si="3"/>
        <v>-1.4124293785310684E-2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7.59</v>
      </c>
      <c r="E84" s="72">
        <v>7.18</v>
      </c>
      <c r="F84" s="55">
        <f t="shared" si="2"/>
        <v>-0.41000000000000014</v>
      </c>
      <c r="G84" s="56">
        <f t="shared" si="3"/>
        <v>-5.4018445322793165E-2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4.22</v>
      </c>
      <c r="E85" s="72">
        <v>4.62</v>
      </c>
      <c r="F85" s="55">
        <f t="shared" si="2"/>
        <v>0.40000000000000036</v>
      </c>
      <c r="G85" s="56">
        <f t="shared" si="3"/>
        <v>9.4786729857819996E-2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8.4600000000000009</v>
      </c>
      <c r="E86" s="72">
        <v>7.88</v>
      </c>
      <c r="F86" s="55">
        <f t="shared" si="2"/>
        <v>-0.58000000000000096</v>
      </c>
      <c r="G86" s="56">
        <f t="shared" si="3"/>
        <v>-6.8557919621749522E-2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6.12</v>
      </c>
      <c r="E87" s="72">
        <v>5.86</v>
      </c>
      <c r="F87" s="55">
        <f t="shared" si="2"/>
        <v>-0.25999999999999979</v>
      </c>
      <c r="G87" s="56">
        <f t="shared" si="3"/>
        <v>-4.2483660130718921E-2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5.05</v>
      </c>
      <c r="E88" s="72">
        <v>3.13</v>
      </c>
      <c r="F88" s="55">
        <f t="shared" si="2"/>
        <v>-1.92</v>
      </c>
      <c r="G88" s="56">
        <f t="shared" si="3"/>
        <v>-0.3801980198019802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4.54</v>
      </c>
      <c r="E89" s="72">
        <v>6.13</v>
      </c>
      <c r="F89" s="55">
        <f t="shared" si="2"/>
        <v>1.5899999999999999</v>
      </c>
      <c r="G89" s="56">
        <f t="shared" si="3"/>
        <v>0.35022026431718056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3.84</v>
      </c>
      <c r="E90" s="72">
        <v>3.92</v>
      </c>
      <c r="F90" s="55">
        <f t="shared" si="2"/>
        <v>8.0000000000000071E-2</v>
      </c>
      <c r="G90" s="56">
        <f t="shared" si="3"/>
        <v>2.0833333333333353E-2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7.86</v>
      </c>
      <c r="E91" s="72">
        <v>7.96</v>
      </c>
      <c r="F91" s="55">
        <f t="shared" si="2"/>
        <v>9.9999999999999645E-2</v>
      </c>
      <c r="G91" s="56">
        <f t="shared" si="3"/>
        <v>1.2722646310432524E-2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6.61</v>
      </c>
      <c r="E92" s="72">
        <v>6.37</v>
      </c>
      <c r="F92" s="55">
        <f t="shared" si="2"/>
        <v>-0.24000000000000021</v>
      </c>
      <c r="G92" s="56">
        <f t="shared" si="3"/>
        <v>-3.6308623298033312E-2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7.83</v>
      </c>
      <c r="E93" s="72">
        <v>6.94</v>
      </c>
      <c r="F93" s="55">
        <f t="shared" si="2"/>
        <v>-0.88999999999999968</v>
      </c>
      <c r="G93" s="56">
        <f t="shared" si="3"/>
        <v>-0.11366538952745846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6.85</v>
      </c>
      <c r="E94" s="72">
        <v>7.96</v>
      </c>
      <c r="F94" s="55">
        <f t="shared" si="2"/>
        <v>1.1100000000000003</v>
      </c>
      <c r="G94" s="56">
        <f t="shared" si="3"/>
        <v>0.16204379562043802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7.28</v>
      </c>
      <c r="E95" s="72">
        <v>6.73</v>
      </c>
      <c r="F95" s="55">
        <f t="shared" si="2"/>
        <v>-0.54999999999999982</v>
      </c>
      <c r="G95" s="56">
        <f t="shared" si="3"/>
        <v>-7.5549450549450517E-2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6.23</v>
      </c>
      <c r="E96" s="72">
        <v>5.93</v>
      </c>
      <c r="F96" s="55">
        <f t="shared" si="2"/>
        <v>-0.30000000000000071</v>
      </c>
      <c r="G96" s="56">
        <f t="shared" si="3"/>
        <v>-4.8154093097913436E-2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5.38</v>
      </c>
      <c r="E97" s="72">
        <v>5.0599999999999996</v>
      </c>
      <c r="F97" s="55">
        <f t="shared" si="2"/>
        <v>-0.32000000000000028</v>
      </c>
      <c r="G97" s="56">
        <f t="shared" si="3"/>
        <v>-5.9479553903345778E-2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4.42</v>
      </c>
      <c r="E98" s="72">
        <v>5.34</v>
      </c>
      <c r="F98" s="55">
        <f t="shared" si="2"/>
        <v>0.91999999999999993</v>
      </c>
      <c r="G98" s="56">
        <f t="shared" si="3"/>
        <v>0.20814479638009048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5.21</v>
      </c>
      <c r="E99" s="72">
        <v>5.33</v>
      </c>
      <c r="F99" s="55">
        <f t="shared" si="2"/>
        <v>0.12000000000000011</v>
      </c>
      <c r="G99" s="56">
        <f t="shared" si="3"/>
        <v>2.3032629558541289E-2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7.01</v>
      </c>
      <c r="E100" s="72">
        <v>7.46</v>
      </c>
      <c r="F100" s="55">
        <f t="shared" si="2"/>
        <v>0.45000000000000018</v>
      </c>
      <c r="G100" s="56">
        <f t="shared" si="3"/>
        <v>6.4194008559201168E-2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5.71</v>
      </c>
      <c r="E101" s="72">
        <v>5.39</v>
      </c>
      <c r="F101" s="55">
        <f t="shared" si="2"/>
        <v>-0.32000000000000028</v>
      </c>
      <c r="G101" s="56">
        <f t="shared" si="3"/>
        <v>-5.6042031523642781E-2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4.2</v>
      </c>
      <c r="E102" s="72">
        <v>4.0599999999999996</v>
      </c>
      <c r="F102" s="55">
        <f t="shared" si="2"/>
        <v>-0.14000000000000057</v>
      </c>
      <c r="G102" s="56">
        <f t="shared" si="3"/>
        <v>-3.3333333333333465E-2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6.25</v>
      </c>
      <c r="E103" s="72">
        <v>6.05</v>
      </c>
      <c r="F103" s="55">
        <f t="shared" si="2"/>
        <v>-0.20000000000000018</v>
      </c>
      <c r="G103" s="56">
        <f t="shared" si="3"/>
        <v>-3.2000000000000028E-2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7.57</v>
      </c>
      <c r="E104" s="72">
        <v>7.07</v>
      </c>
      <c r="F104" s="55">
        <f t="shared" si="2"/>
        <v>-0.5</v>
      </c>
      <c r="G104" s="56">
        <f t="shared" si="3"/>
        <v>-6.6050198150594444E-2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6.57</v>
      </c>
      <c r="E105" s="72">
        <v>6.09</v>
      </c>
      <c r="F105" s="55">
        <f t="shared" si="2"/>
        <v>-0.48000000000000043</v>
      </c>
      <c r="G105" s="56">
        <f t="shared" si="3"/>
        <v>-7.3059360730593673E-2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8</v>
      </c>
      <c r="E106" s="72">
        <v>7.55</v>
      </c>
      <c r="F106" s="55">
        <f t="shared" si="2"/>
        <v>-0.45000000000000018</v>
      </c>
      <c r="G106" s="56">
        <f t="shared" si="3"/>
        <v>-5.6250000000000022E-2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4.1900000000000004</v>
      </c>
      <c r="E107" s="72">
        <v>3.26</v>
      </c>
      <c r="F107" s="55">
        <f t="shared" si="2"/>
        <v>-0.9300000000000006</v>
      </c>
      <c r="G107" s="56">
        <f t="shared" si="3"/>
        <v>-0.22195704057279247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4.71</v>
      </c>
      <c r="E108" s="72">
        <v>4.9800000000000004</v>
      </c>
      <c r="F108" s="55">
        <f t="shared" si="2"/>
        <v>0.27000000000000046</v>
      </c>
      <c r="G108" s="56">
        <f t="shared" si="3"/>
        <v>5.7324840764331308E-2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5.49</v>
      </c>
      <c r="E109" s="72">
        <v>8.4600000000000009</v>
      </c>
      <c r="F109" s="55">
        <f t="shared" si="2"/>
        <v>2.9700000000000006</v>
      </c>
      <c r="G109" s="56">
        <f t="shared" si="3"/>
        <v>0.54098360655737709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6.06</v>
      </c>
      <c r="E110" s="72">
        <v>5.57</v>
      </c>
      <c r="F110" s="55">
        <f t="shared" si="2"/>
        <v>-0.48999999999999932</v>
      </c>
      <c r="G110" s="56">
        <f t="shared" si="3"/>
        <v>-8.0858085808580754E-2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4.6100000000000003</v>
      </c>
      <c r="E111" s="72">
        <v>4.8099999999999996</v>
      </c>
      <c r="F111" s="55">
        <f t="shared" si="2"/>
        <v>0.19999999999999929</v>
      </c>
      <c r="G111" s="56">
        <f t="shared" si="3"/>
        <v>4.3383947939262313E-2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4.87</v>
      </c>
      <c r="E112" s="72">
        <v>5.48</v>
      </c>
      <c r="F112" s="55">
        <f t="shared" si="2"/>
        <v>0.61000000000000032</v>
      </c>
      <c r="G112" s="56">
        <f t="shared" si="3"/>
        <v>0.12525667351129369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7.59</v>
      </c>
      <c r="E113" s="72">
        <v>7.39</v>
      </c>
      <c r="F113" s="55">
        <f t="shared" si="2"/>
        <v>-0.20000000000000018</v>
      </c>
      <c r="G113" s="56">
        <f t="shared" si="3"/>
        <v>-2.6350461133069852E-2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6.32</v>
      </c>
      <c r="E114" s="72">
        <v>6.14</v>
      </c>
      <c r="F114" s="55">
        <f t="shared" si="2"/>
        <v>-0.1800000000000006</v>
      </c>
      <c r="G114" s="56">
        <f t="shared" si="3"/>
        <v>-2.8481012658227941E-2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6.06</v>
      </c>
      <c r="E115" s="72">
        <v>6.04</v>
      </c>
      <c r="F115" s="55">
        <f t="shared" si="2"/>
        <v>-1.9999999999999574E-2</v>
      </c>
      <c r="G115" s="56">
        <f t="shared" si="3"/>
        <v>-3.3003300330032301E-3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5.12</v>
      </c>
      <c r="E116" s="72">
        <v>6.24</v>
      </c>
      <c r="F116" s="55">
        <f t="shared" si="2"/>
        <v>1.1200000000000001</v>
      </c>
      <c r="G116" s="56">
        <f t="shared" si="3"/>
        <v>0.21875000000000003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5.27</v>
      </c>
      <c r="E117" s="72">
        <v>5.16</v>
      </c>
      <c r="F117" s="55">
        <f t="shared" si="2"/>
        <v>-0.10999999999999943</v>
      </c>
      <c r="G117" s="56">
        <f t="shared" si="3"/>
        <v>-2.0872865275142208E-2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8.9600000000000009</v>
      </c>
      <c r="E118" s="72">
        <v>7.84</v>
      </c>
      <c r="F118" s="55">
        <f t="shared" si="2"/>
        <v>-1.120000000000001</v>
      </c>
      <c r="G118" s="56">
        <f t="shared" si="3"/>
        <v>-0.12500000000000011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8.26</v>
      </c>
      <c r="E119" s="72">
        <v>6.6</v>
      </c>
      <c r="F119" s="55">
        <f t="shared" si="2"/>
        <v>-1.6600000000000001</v>
      </c>
      <c r="G119" s="56">
        <f t="shared" si="3"/>
        <v>-0.20096852300242132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5.76</v>
      </c>
      <c r="E120" s="72">
        <v>5.43</v>
      </c>
      <c r="F120" s="55">
        <f t="shared" si="2"/>
        <v>-0.33000000000000007</v>
      </c>
      <c r="G120" s="56">
        <f t="shared" si="3"/>
        <v>-5.7291666666666678E-2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7.61</v>
      </c>
      <c r="E121" s="72">
        <v>7.54</v>
      </c>
      <c r="F121" s="55">
        <f t="shared" si="2"/>
        <v>-7.0000000000000284E-2</v>
      </c>
      <c r="G121" s="56">
        <f t="shared" si="3"/>
        <v>-9.1984231274638995E-3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3.75</v>
      </c>
      <c r="E122" s="72">
        <v>5.04</v>
      </c>
      <c r="F122" s="55">
        <f t="shared" si="2"/>
        <v>1.29</v>
      </c>
      <c r="G122" s="56">
        <f t="shared" si="3"/>
        <v>0.34400000000000003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9.5399999999999991</v>
      </c>
      <c r="E123" s="72">
        <v>10.92</v>
      </c>
      <c r="F123" s="55">
        <f t="shared" si="2"/>
        <v>1.3800000000000008</v>
      </c>
      <c r="G123" s="56">
        <f t="shared" si="3"/>
        <v>0.14465408805031457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5.87</v>
      </c>
      <c r="E124" s="72">
        <v>5.9</v>
      </c>
      <c r="F124" s="55">
        <f t="shared" si="2"/>
        <v>3.0000000000000249E-2</v>
      </c>
      <c r="G124" s="56">
        <f t="shared" si="3"/>
        <v>5.1107325383305362E-3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7.9</v>
      </c>
      <c r="E125" s="72">
        <v>7.06</v>
      </c>
      <c r="F125" s="55">
        <f t="shared" si="2"/>
        <v>-0.84000000000000075</v>
      </c>
      <c r="G125" s="56">
        <f t="shared" si="3"/>
        <v>-0.10632911392405073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5.04</v>
      </c>
      <c r="E126" s="72">
        <v>5.98</v>
      </c>
      <c r="F126" s="55">
        <f t="shared" si="2"/>
        <v>0.94000000000000039</v>
      </c>
      <c r="G126" s="56">
        <f t="shared" si="3"/>
        <v>0.18650793650793659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7.04</v>
      </c>
      <c r="E127" s="72">
        <v>7.32</v>
      </c>
      <c r="F127" s="55">
        <f t="shared" si="2"/>
        <v>0.28000000000000025</v>
      </c>
      <c r="G127" s="56">
        <f t="shared" si="3"/>
        <v>3.9772727272727307E-2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3.42</v>
      </c>
      <c r="E128" s="72">
        <v>4.04</v>
      </c>
      <c r="F128" s="55">
        <f t="shared" si="2"/>
        <v>0.62000000000000011</v>
      </c>
      <c r="G128" s="56">
        <f t="shared" si="3"/>
        <v>0.18128654970760238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3.52</v>
      </c>
      <c r="E129" s="72">
        <v>4.12</v>
      </c>
      <c r="F129" s="55">
        <f t="shared" si="2"/>
        <v>0.60000000000000009</v>
      </c>
      <c r="G129" s="56">
        <f t="shared" si="3"/>
        <v>0.17045454545454547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8.19</v>
      </c>
      <c r="E130" s="72">
        <v>8.06</v>
      </c>
      <c r="F130" s="55">
        <f t="shared" si="2"/>
        <v>-0.12999999999999901</v>
      </c>
      <c r="G130" s="56">
        <f t="shared" si="3"/>
        <v>-1.5873015873015754E-2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7.46</v>
      </c>
      <c r="E131" s="72">
        <v>6.92</v>
      </c>
      <c r="F131" s="55">
        <f t="shared" ref="F131:F194" si="4">E131-D131</f>
        <v>-0.54</v>
      </c>
      <c r="G131" s="56">
        <f t="shared" ref="G131:G194" si="5">F131/D131</f>
        <v>-7.2386058981233251E-2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7.2</v>
      </c>
      <c r="E132" s="72">
        <v>6.57</v>
      </c>
      <c r="F132" s="55">
        <f t="shared" si="4"/>
        <v>-0.62999999999999989</v>
      </c>
      <c r="G132" s="56">
        <f t="shared" si="5"/>
        <v>-8.7499999999999981E-2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7.03</v>
      </c>
      <c r="E133" s="72">
        <v>6.33</v>
      </c>
      <c r="F133" s="55">
        <f t="shared" si="4"/>
        <v>-0.70000000000000018</v>
      </c>
      <c r="G133" s="56">
        <f t="shared" si="5"/>
        <v>-9.9573257467994336E-2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6.36</v>
      </c>
      <c r="E134" s="72">
        <v>6.76</v>
      </c>
      <c r="F134" s="55">
        <f t="shared" si="4"/>
        <v>0.39999999999999947</v>
      </c>
      <c r="G134" s="56">
        <f t="shared" si="5"/>
        <v>6.2893081761006206E-2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5.81</v>
      </c>
      <c r="E135" s="72">
        <v>6.04</v>
      </c>
      <c r="F135" s="55">
        <f t="shared" si="4"/>
        <v>0.23000000000000043</v>
      </c>
      <c r="G135" s="56">
        <f t="shared" si="5"/>
        <v>3.9586919104991472E-2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5.6</v>
      </c>
      <c r="E136" s="72">
        <v>6.26</v>
      </c>
      <c r="F136" s="55">
        <f t="shared" si="4"/>
        <v>0.66000000000000014</v>
      </c>
      <c r="G136" s="56">
        <f t="shared" si="5"/>
        <v>0.1178571428571429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6.61</v>
      </c>
      <c r="E137" s="72">
        <v>6.54</v>
      </c>
      <c r="F137" s="55">
        <f t="shared" si="4"/>
        <v>-7.0000000000000284E-2</v>
      </c>
      <c r="G137" s="56">
        <f t="shared" si="5"/>
        <v>-1.0590015128593084E-2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10.48</v>
      </c>
      <c r="E138" s="72">
        <v>10.74</v>
      </c>
      <c r="F138" s="55">
        <f t="shared" si="4"/>
        <v>0.25999999999999979</v>
      </c>
      <c r="G138" s="56">
        <f t="shared" si="5"/>
        <v>2.480916030534349E-2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3.81</v>
      </c>
      <c r="E139" s="72">
        <v>4.68</v>
      </c>
      <c r="F139" s="55">
        <f t="shared" si="4"/>
        <v>0.86999999999999966</v>
      </c>
      <c r="G139" s="56">
        <f t="shared" si="5"/>
        <v>0.22834645669291329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7.46</v>
      </c>
      <c r="E140" s="72">
        <v>7.84</v>
      </c>
      <c r="F140" s="55">
        <f t="shared" si="4"/>
        <v>0.37999999999999989</v>
      </c>
      <c r="G140" s="56">
        <f t="shared" si="5"/>
        <v>5.0938337801608564E-2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2.68</v>
      </c>
      <c r="E141" s="72">
        <v>3.32</v>
      </c>
      <c r="F141" s="55">
        <f t="shared" si="4"/>
        <v>0.63999999999999968</v>
      </c>
      <c r="G141" s="56">
        <f t="shared" si="5"/>
        <v>0.23880597014925359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7.02</v>
      </c>
      <c r="E142" s="72">
        <v>6.74</v>
      </c>
      <c r="F142" s="55">
        <f t="shared" si="4"/>
        <v>-0.27999999999999936</v>
      </c>
      <c r="G142" s="56">
        <f t="shared" si="5"/>
        <v>-3.9886039886039795E-2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9.59</v>
      </c>
      <c r="E143" s="72">
        <v>10.25</v>
      </c>
      <c r="F143" s="55">
        <f t="shared" si="4"/>
        <v>0.66000000000000014</v>
      </c>
      <c r="G143" s="56">
        <f t="shared" si="5"/>
        <v>6.8821689259645477E-2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5.81</v>
      </c>
      <c r="E144" s="72">
        <v>5.16</v>
      </c>
      <c r="F144" s="55">
        <f t="shared" si="4"/>
        <v>-0.64999999999999947</v>
      </c>
      <c r="G144" s="56">
        <f t="shared" si="5"/>
        <v>-0.11187607573149734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8.9600000000000009</v>
      </c>
      <c r="E145" s="72">
        <v>10.29</v>
      </c>
      <c r="F145" s="55">
        <f t="shared" si="4"/>
        <v>1.3299999999999983</v>
      </c>
      <c r="G145" s="56">
        <f t="shared" si="5"/>
        <v>0.14843749999999981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3.65</v>
      </c>
      <c r="E146" s="72">
        <v>5.96</v>
      </c>
      <c r="F146" s="55">
        <f t="shared" si="4"/>
        <v>2.31</v>
      </c>
      <c r="G146" s="56">
        <f t="shared" si="5"/>
        <v>0.63287671232876719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6.79</v>
      </c>
      <c r="E147" s="72">
        <v>7.53</v>
      </c>
      <c r="F147" s="55">
        <f t="shared" si="4"/>
        <v>0.74000000000000021</v>
      </c>
      <c r="G147" s="56">
        <f t="shared" si="5"/>
        <v>0.10898379970544922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8.6199999999999992</v>
      </c>
      <c r="E148" s="72">
        <v>9.0500000000000007</v>
      </c>
      <c r="F148" s="55">
        <f t="shared" si="4"/>
        <v>0.43000000000000149</v>
      </c>
      <c r="G148" s="56">
        <f t="shared" si="5"/>
        <v>4.9883990719257719E-2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5.7</v>
      </c>
      <c r="E149" s="72">
        <v>4.99</v>
      </c>
      <c r="F149" s="55">
        <f t="shared" si="4"/>
        <v>-0.71</v>
      </c>
      <c r="G149" s="56">
        <f t="shared" si="5"/>
        <v>-0.12456140350877191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4.51</v>
      </c>
      <c r="E150" s="72">
        <v>7.92</v>
      </c>
      <c r="F150" s="55">
        <f t="shared" si="4"/>
        <v>3.41</v>
      </c>
      <c r="G150" s="56">
        <f t="shared" si="5"/>
        <v>0.75609756097560987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12.03</v>
      </c>
      <c r="E151" s="72">
        <v>9.52</v>
      </c>
      <c r="F151" s="55">
        <f t="shared" si="4"/>
        <v>-2.5099999999999998</v>
      </c>
      <c r="G151" s="56">
        <f t="shared" si="5"/>
        <v>-0.2086450540315877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7.77</v>
      </c>
      <c r="E152" s="72">
        <v>8.61</v>
      </c>
      <c r="F152" s="55">
        <f t="shared" si="4"/>
        <v>0.83999999999999986</v>
      </c>
      <c r="G152" s="56">
        <f t="shared" si="5"/>
        <v>0.1081081081081081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5.41</v>
      </c>
      <c r="E153" s="72">
        <v>5.6</v>
      </c>
      <c r="F153" s="55">
        <f t="shared" si="4"/>
        <v>0.1899999999999995</v>
      </c>
      <c r="G153" s="56">
        <f t="shared" si="5"/>
        <v>3.5120147874306749E-2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9.6999999999999993</v>
      </c>
      <c r="E154" s="72">
        <v>7.15</v>
      </c>
      <c r="F154" s="55">
        <f t="shared" si="4"/>
        <v>-2.5499999999999989</v>
      </c>
      <c r="G154" s="56">
        <f t="shared" si="5"/>
        <v>-0.26288659793814423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10.86</v>
      </c>
      <c r="E155" s="72">
        <v>12.52</v>
      </c>
      <c r="F155" s="55">
        <f t="shared" si="4"/>
        <v>1.6600000000000001</v>
      </c>
      <c r="G155" s="56">
        <f t="shared" si="5"/>
        <v>0.1528545119705341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7.67</v>
      </c>
      <c r="E156" s="72">
        <v>8.77</v>
      </c>
      <c r="F156" s="55">
        <f t="shared" si="4"/>
        <v>1.0999999999999996</v>
      </c>
      <c r="G156" s="56">
        <f t="shared" si="5"/>
        <v>0.1434159061277705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1.44</v>
      </c>
      <c r="E157" s="72">
        <v>3.54</v>
      </c>
      <c r="F157" s="55">
        <f t="shared" si="4"/>
        <v>2.1</v>
      </c>
      <c r="G157" s="56">
        <f t="shared" si="5"/>
        <v>1.4583333333333335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6.81</v>
      </c>
      <c r="E158" s="72">
        <v>6.74</v>
      </c>
      <c r="F158" s="55">
        <f t="shared" si="4"/>
        <v>-6.9999999999999396E-2</v>
      </c>
      <c r="G158" s="56">
        <f t="shared" si="5"/>
        <v>-1.0279001468428693E-2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3.71</v>
      </c>
      <c r="E159" s="72">
        <v>5.04</v>
      </c>
      <c r="F159" s="55">
        <f t="shared" si="4"/>
        <v>1.33</v>
      </c>
      <c r="G159" s="56">
        <f t="shared" si="5"/>
        <v>0.35849056603773588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6.06</v>
      </c>
      <c r="E160" s="72">
        <v>7.07</v>
      </c>
      <c r="F160" s="55">
        <f t="shared" si="4"/>
        <v>1.0100000000000007</v>
      </c>
      <c r="G160" s="56">
        <f t="shared" si="5"/>
        <v>0.1666666666666668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5.91</v>
      </c>
      <c r="E161" s="72">
        <v>5.62</v>
      </c>
      <c r="F161" s="55">
        <f t="shared" si="4"/>
        <v>-0.29000000000000004</v>
      </c>
      <c r="G161" s="56">
        <f t="shared" si="5"/>
        <v>-4.9069373942470393E-2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</v>
      </c>
      <c r="E162" s="72">
        <v>1.61</v>
      </c>
      <c r="F162" s="55">
        <f t="shared" ref="F162:F165" si="6">E162-D162</f>
        <v>1.61</v>
      </c>
      <c r="G162" s="56"/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3.85</v>
      </c>
      <c r="E163" s="72">
        <v>3.22</v>
      </c>
      <c r="F163" s="55">
        <f t="shared" si="6"/>
        <v>-0.62999999999999989</v>
      </c>
      <c r="G163" s="56">
        <f t="shared" ref="G163:G165" si="7">F163/D163</f>
        <v>-0.16363636363636361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0</v>
      </c>
      <c r="E164" s="74">
        <v>0</v>
      </c>
      <c r="F164" s="55">
        <f t="shared" si="6"/>
        <v>0</v>
      </c>
      <c r="G164" s="56"/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7.77</v>
      </c>
      <c r="E165" s="72">
        <v>7.06</v>
      </c>
      <c r="F165" s="55">
        <f t="shared" si="6"/>
        <v>-0.71</v>
      </c>
      <c r="G165" s="56">
        <f t="shared" si="7"/>
        <v>-9.137709137709138E-2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8.3699999999999992</v>
      </c>
      <c r="E166" s="72">
        <v>7.01</v>
      </c>
      <c r="F166" s="55">
        <f t="shared" si="4"/>
        <v>-1.3599999999999994</v>
      </c>
      <c r="G166" s="56">
        <f t="shared" si="5"/>
        <v>-0.16248506571087212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3.87</v>
      </c>
      <c r="E167" s="72">
        <v>5.09</v>
      </c>
      <c r="F167" s="55">
        <f t="shared" si="4"/>
        <v>1.2199999999999998</v>
      </c>
      <c r="G167" s="56">
        <f t="shared" si="5"/>
        <v>0.31524547803617564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8.67</v>
      </c>
      <c r="E168" s="72">
        <v>9.1</v>
      </c>
      <c r="F168" s="55">
        <f t="shared" si="4"/>
        <v>0.42999999999999972</v>
      </c>
      <c r="G168" s="56">
        <f t="shared" si="5"/>
        <v>4.959630911188001E-2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4.09</v>
      </c>
      <c r="E169" s="72">
        <v>4.38</v>
      </c>
      <c r="F169" s="55">
        <f t="shared" si="4"/>
        <v>0.29000000000000004</v>
      </c>
      <c r="G169" s="56">
        <f t="shared" si="5"/>
        <v>7.0904645476772624E-2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7.35</v>
      </c>
      <c r="E170" s="72">
        <v>6.02</v>
      </c>
      <c r="F170" s="55">
        <f t="shared" si="4"/>
        <v>-1.33</v>
      </c>
      <c r="G170" s="56">
        <f t="shared" si="5"/>
        <v>-0.18095238095238098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7.43</v>
      </c>
      <c r="E171" s="72">
        <v>6.44</v>
      </c>
      <c r="F171" s="55">
        <f t="shared" si="4"/>
        <v>-0.98999999999999932</v>
      </c>
      <c r="G171" s="56">
        <f t="shared" si="5"/>
        <v>-0.13324360699865401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7.08</v>
      </c>
      <c r="E172" s="72">
        <v>6.71</v>
      </c>
      <c r="F172" s="55">
        <f t="shared" si="4"/>
        <v>-0.37000000000000011</v>
      </c>
      <c r="G172" s="56">
        <f t="shared" si="5"/>
        <v>-5.2259887005649729E-2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6.04</v>
      </c>
      <c r="E173" s="72">
        <v>6.57</v>
      </c>
      <c r="F173" s="55">
        <f t="shared" si="4"/>
        <v>0.53000000000000025</v>
      </c>
      <c r="G173" s="56">
        <f t="shared" si="5"/>
        <v>8.7748344370860973E-2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2.42</v>
      </c>
      <c r="E174" s="72">
        <v>3.19</v>
      </c>
      <c r="F174" s="55">
        <f t="shared" si="4"/>
        <v>0.77</v>
      </c>
      <c r="G174" s="56">
        <f t="shared" si="5"/>
        <v>0.31818181818181818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5.23</v>
      </c>
      <c r="E175" s="72">
        <v>5.22</v>
      </c>
      <c r="F175" s="55">
        <f t="shared" si="4"/>
        <v>-1.0000000000000675E-2</v>
      </c>
      <c r="G175" s="56">
        <f t="shared" si="5"/>
        <v>-1.9120458891014674E-3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6.35</v>
      </c>
      <c r="E176" s="72">
        <v>6.8</v>
      </c>
      <c r="F176" s="55">
        <f t="shared" si="4"/>
        <v>0.45000000000000018</v>
      </c>
      <c r="G176" s="56">
        <f t="shared" si="5"/>
        <v>7.0866141732283491E-2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8.42</v>
      </c>
      <c r="E177" s="72">
        <v>6.63</v>
      </c>
      <c r="F177" s="55">
        <f t="shared" si="4"/>
        <v>-1.79</v>
      </c>
      <c r="G177" s="56">
        <f t="shared" si="5"/>
        <v>-0.21258907363420429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6.23</v>
      </c>
      <c r="E178" s="72">
        <v>3.04</v>
      </c>
      <c r="F178" s="55">
        <f t="shared" si="4"/>
        <v>-3.1900000000000004</v>
      </c>
      <c r="G178" s="56">
        <f t="shared" si="5"/>
        <v>-0.51203852327447841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7.21</v>
      </c>
      <c r="E179" s="72">
        <v>5.9</v>
      </c>
      <c r="F179" s="55">
        <f t="shared" si="4"/>
        <v>-1.3099999999999996</v>
      </c>
      <c r="G179" s="56">
        <f t="shared" si="5"/>
        <v>-0.18169209431345348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5.56</v>
      </c>
      <c r="E180" s="72">
        <v>7.49</v>
      </c>
      <c r="F180" s="55">
        <f t="shared" si="4"/>
        <v>1.9300000000000006</v>
      </c>
      <c r="G180" s="56">
        <f t="shared" si="5"/>
        <v>0.3471223021582735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1.8</v>
      </c>
      <c r="E181" s="72">
        <v>6.69</v>
      </c>
      <c r="F181" s="55">
        <f t="shared" si="4"/>
        <v>4.8900000000000006</v>
      </c>
      <c r="G181" s="56">
        <f t="shared" si="5"/>
        <v>2.7166666666666668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6.27</v>
      </c>
      <c r="E182" s="72">
        <v>7.33</v>
      </c>
      <c r="F182" s="55">
        <f t="shared" si="4"/>
        <v>1.0600000000000005</v>
      </c>
      <c r="G182" s="56">
        <f t="shared" si="5"/>
        <v>0.16905901116427441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4.83</v>
      </c>
      <c r="E183" s="72">
        <v>3.85</v>
      </c>
      <c r="F183" s="55">
        <f t="shared" si="4"/>
        <v>-0.98</v>
      </c>
      <c r="G183" s="56">
        <f t="shared" si="5"/>
        <v>-0.20289855072463767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7.46</v>
      </c>
      <c r="E184" s="72">
        <v>7.71</v>
      </c>
      <c r="F184" s="55">
        <f t="shared" si="4"/>
        <v>0.25</v>
      </c>
      <c r="G184" s="56">
        <f t="shared" si="5"/>
        <v>3.351206434316354E-2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5.63</v>
      </c>
      <c r="E185" s="72">
        <v>8.42</v>
      </c>
      <c r="F185" s="55">
        <f t="shared" si="4"/>
        <v>2.79</v>
      </c>
      <c r="G185" s="56">
        <f t="shared" si="5"/>
        <v>0.49555950266429843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6.91</v>
      </c>
      <c r="E186" s="72">
        <v>7.7</v>
      </c>
      <c r="F186" s="55">
        <f t="shared" si="4"/>
        <v>0.79</v>
      </c>
      <c r="G186" s="56">
        <f t="shared" si="5"/>
        <v>0.11432706222865413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4.55</v>
      </c>
      <c r="E187" s="72">
        <v>5.27</v>
      </c>
      <c r="F187" s="55">
        <f t="shared" si="4"/>
        <v>0.71999999999999975</v>
      </c>
      <c r="G187" s="56">
        <f t="shared" si="5"/>
        <v>0.15824175824175821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5.03</v>
      </c>
      <c r="E188" s="72">
        <v>5.03</v>
      </c>
      <c r="F188" s="55">
        <f t="shared" si="4"/>
        <v>0</v>
      </c>
      <c r="G188" s="56">
        <f t="shared" si="5"/>
        <v>0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8.16</v>
      </c>
      <c r="E189" s="72">
        <v>5.62</v>
      </c>
      <c r="F189" s="55">
        <f t="shared" si="4"/>
        <v>-2.54</v>
      </c>
      <c r="G189" s="56">
        <f t="shared" si="5"/>
        <v>-0.31127450980392157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5.01</v>
      </c>
      <c r="E190" s="72">
        <v>5.72</v>
      </c>
      <c r="F190" s="55">
        <f t="shared" si="4"/>
        <v>0.71</v>
      </c>
      <c r="G190" s="56">
        <f t="shared" si="5"/>
        <v>0.14171656686626746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5.01</v>
      </c>
      <c r="E191" s="72">
        <v>5.95</v>
      </c>
      <c r="F191" s="55">
        <f t="shared" si="4"/>
        <v>0.94000000000000039</v>
      </c>
      <c r="G191" s="56">
        <f t="shared" si="5"/>
        <v>0.18762475049900207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6.37</v>
      </c>
      <c r="E192" s="72">
        <v>9.31</v>
      </c>
      <c r="F192" s="55">
        <f t="shared" si="4"/>
        <v>2.9400000000000004</v>
      </c>
      <c r="G192" s="56">
        <f t="shared" si="5"/>
        <v>0.46153846153846162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8.81</v>
      </c>
      <c r="E193" s="72">
        <v>9.44</v>
      </c>
      <c r="F193" s="55">
        <f t="shared" si="4"/>
        <v>0.62999999999999901</v>
      </c>
      <c r="G193" s="56">
        <f t="shared" si="5"/>
        <v>7.150964812712815E-2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8.6199999999999992</v>
      </c>
      <c r="E194" s="72">
        <v>9.44</v>
      </c>
      <c r="F194" s="55">
        <f t="shared" si="4"/>
        <v>0.82000000000000028</v>
      </c>
      <c r="G194" s="56">
        <f t="shared" si="5"/>
        <v>9.5127610208816743E-2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5.88</v>
      </c>
      <c r="E195" s="72">
        <v>6.46</v>
      </c>
      <c r="F195" s="55">
        <f t="shared" ref="F195:F213" si="8">E195-D195</f>
        <v>0.58000000000000007</v>
      </c>
      <c r="G195" s="56">
        <f t="shared" ref="G195:G213" si="9">F195/D195</f>
        <v>9.8639455782312938E-2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8.2899999999999991</v>
      </c>
      <c r="E196" s="72">
        <v>8.1</v>
      </c>
      <c r="F196" s="55">
        <f t="shared" si="8"/>
        <v>-0.1899999999999995</v>
      </c>
      <c r="G196" s="56">
        <f t="shared" si="9"/>
        <v>-2.2919179734619967E-2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3.31</v>
      </c>
      <c r="E197" s="72">
        <v>4.3099999999999996</v>
      </c>
      <c r="F197" s="55">
        <f t="shared" si="8"/>
        <v>0.99999999999999956</v>
      </c>
      <c r="G197" s="56">
        <f t="shared" si="9"/>
        <v>0.30211480362537751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5.37</v>
      </c>
      <c r="E198" s="72">
        <v>6.68</v>
      </c>
      <c r="F198" s="55">
        <f t="shared" si="8"/>
        <v>1.3099999999999996</v>
      </c>
      <c r="G198" s="56">
        <f t="shared" si="9"/>
        <v>0.24394785847299805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6.59</v>
      </c>
      <c r="E199" s="72">
        <v>7.68</v>
      </c>
      <c r="F199" s="55">
        <f t="shared" si="8"/>
        <v>1.0899999999999999</v>
      </c>
      <c r="G199" s="56">
        <f t="shared" si="9"/>
        <v>0.16540212443095598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8.6</v>
      </c>
      <c r="E200" s="72">
        <v>7.55</v>
      </c>
      <c r="F200" s="55">
        <f t="shared" si="8"/>
        <v>-1.0499999999999998</v>
      </c>
      <c r="G200" s="56">
        <f t="shared" si="9"/>
        <v>-0.12209302325581393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6.36</v>
      </c>
      <c r="E201" s="72">
        <v>6.76</v>
      </c>
      <c r="F201" s="55">
        <f t="shared" si="8"/>
        <v>0.39999999999999947</v>
      </c>
      <c r="G201" s="56">
        <f t="shared" si="9"/>
        <v>6.2893081761006206E-2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9.4700000000000006</v>
      </c>
      <c r="E202" s="72">
        <v>8.7899999999999991</v>
      </c>
      <c r="F202" s="55">
        <f t="shared" si="8"/>
        <v>-0.68000000000000149</v>
      </c>
      <c r="G202" s="56">
        <f t="shared" si="9"/>
        <v>-7.1805702217529188E-2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3.46</v>
      </c>
      <c r="E203" s="72">
        <v>5.44</v>
      </c>
      <c r="F203" s="55">
        <f t="shared" si="8"/>
        <v>1.9800000000000004</v>
      </c>
      <c r="G203" s="56">
        <f t="shared" si="9"/>
        <v>0.57225433526011571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11.54</v>
      </c>
      <c r="E204" s="72">
        <v>11.88</v>
      </c>
      <c r="F204" s="55">
        <f t="shared" si="8"/>
        <v>0.34000000000000163</v>
      </c>
      <c r="G204" s="56">
        <f t="shared" si="9"/>
        <v>2.9462738301559935E-2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8.1300000000000008</v>
      </c>
      <c r="E205" s="72">
        <v>6.22</v>
      </c>
      <c r="F205" s="55">
        <f t="shared" si="8"/>
        <v>-1.910000000000001</v>
      </c>
      <c r="G205" s="56">
        <f t="shared" si="9"/>
        <v>-0.23493234932349333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4.46</v>
      </c>
      <c r="E206" s="72">
        <v>4.49</v>
      </c>
      <c r="F206" s="55">
        <f t="shared" si="8"/>
        <v>3.0000000000000249E-2</v>
      </c>
      <c r="G206" s="56">
        <f t="shared" si="9"/>
        <v>6.7264573991031949E-3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7.08</v>
      </c>
      <c r="E207" s="72">
        <v>6.45</v>
      </c>
      <c r="F207" s="55">
        <f t="shared" si="8"/>
        <v>-0.62999999999999989</v>
      </c>
      <c r="G207" s="56">
        <f t="shared" si="9"/>
        <v>-8.8983050847457612E-2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6.5</v>
      </c>
      <c r="E208" s="72">
        <v>7.81</v>
      </c>
      <c r="F208" s="55">
        <f t="shared" si="8"/>
        <v>1.3099999999999996</v>
      </c>
      <c r="G208" s="56">
        <f t="shared" si="9"/>
        <v>0.20153846153846147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5.49</v>
      </c>
      <c r="E209" s="72">
        <v>5.52</v>
      </c>
      <c r="F209" s="55">
        <f t="shared" si="8"/>
        <v>2.9999999999999361E-2</v>
      </c>
      <c r="G209" s="56">
        <f t="shared" si="9"/>
        <v>5.4644808743168228E-3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5.58</v>
      </c>
      <c r="E210" s="72">
        <v>6.77</v>
      </c>
      <c r="F210" s="55">
        <f t="shared" si="8"/>
        <v>1.1899999999999995</v>
      </c>
      <c r="G210" s="56">
        <f t="shared" si="9"/>
        <v>0.21326164874551962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6.12</v>
      </c>
      <c r="E211" s="72">
        <v>5.51</v>
      </c>
      <c r="F211" s="55">
        <f t="shared" si="8"/>
        <v>-0.61000000000000032</v>
      </c>
      <c r="G211" s="56">
        <f t="shared" si="9"/>
        <v>-9.9673202614379133E-2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8.35</v>
      </c>
      <c r="E212" s="72">
        <v>9.7200000000000006</v>
      </c>
      <c r="F212" s="55">
        <f t="shared" si="8"/>
        <v>1.370000000000001</v>
      </c>
      <c r="G212" s="56">
        <f t="shared" si="9"/>
        <v>0.16407185628742527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9.27</v>
      </c>
      <c r="E213" s="72">
        <v>9.69</v>
      </c>
      <c r="F213" s="55">
        <f t="shared" si="8"/>
        <v>0.41999999999999993</v>
      </c>
      <c r="G213" s="56">
        <f t="shared" si="9"/>
        <v>4.5307443365695789E-2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E214" s="72">
        <v>8.35</v>
      </c>
      <c r="F214" s="55">
        <f t="shared" ref="F214" si="10">E214-D214</f>
        <v>8.35</v>
      </c>
      <c r="G214" s="56"/>
      <c r="R214" s="55"/>
      <c r="S214" s="55"/>
    </row>
  </sheetData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454</v>
      </c>
      <c r="E1" s="61" t="s">
        <v>455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14.74</v>
      </c>
      <c r="E2" s="53">
        <v>14.38</v>
      </c>
      <c r="F2" s="53">
        <f>E2-D2</f>
        <v>-0.35999999999999943</v>
      </c>
      <c r="G2" s="54">
        <f>F2/D2</f>
        <v>-2.4423337856173639E-2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14.81</v>
      </c>
      <c r="E3" s="55">
        <v>14.58</v>
      </c>
      <c r="F3" s="55">
        <f t="shared" ref="F3:F66" si="0">E3-D3</f>
        <v>-0.23000000000000043</v>
      </c>
      <c r="G3" s="56">
        <f t="shared" ref="G3:G66" si="1">F3/D3</f>
        <v>-1.5530047265361271E-2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17.100000000000001</v>
      </c>
      <c r="E4" s="55">
        <v>16.87</v>
      </c>
      <c r="F4" s="55">
        <f t="shared" si="0"/>
        <v>-0.23000000000000043</v>
      </c>
      <c r="G4" s="56">
        <f t="shared" si="1"/>
        <v>-1.3450292397660843E-2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13.79</v>
      </c>
      <c r="E5" s="55">
        <v>12.8</v>
      </c>
      <c r="F5" s="55">
        <f t="shared" si="0"/>
        <v>-0.98999999999999844</v>
      </c>
      <c r="G5" s="56">
        <f t="shared" si="1"/>
        <v>-7.1791153009427011E-2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14.3</v>
      </c>
      <c r="E6" s="55">
        <v>13.91</v>
      </c>
      <c r="F6" s="55">
        <f t="shared" si="0"/>
        <v>-0.39000000000000057</v>
      </c>
      <c r="G6" s="56">
        <f t="shared" si="1"/>
        <v>-2.727272727272731E-2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12.89</v>
      </c>
      <c r="E7" s="55">
        <v>12.2</v>
      </c>
      <c r="F7" s="55">
        <f t="shared" si="0"/>
        <v>-0.69000000000000128</v>
      </c>
      <c r="G7" s="56">
        <f t="shared" si="1"/>
        <v>-5.3529868114817782E-2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15.11</v>
      </c>
      <c r="E8" s="55">
        <v>14.08</v>
      </c>
      <c r="F8" s="55">
        <f t="shared" si="0"/>
        <v>-1.0299999999999994</v>
      </c>
      <c r="G8" s="56">
        <f t="shared" si="1"/>
        <v>-6.8166776968894727E-2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14.65</v>
      </c>
      <c r="E9" s="55">
        <v>14.52</v>
      </c>
      <c r="F9" s="55">
        <f t="shared" si="0"/>
        <v>-0.13000000000000078</v>
      </c>
      <c r="G9" s="56">
        <f t="shared" si="1"/>
        <v>-8.8737201365188239E-3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13.43</v>
      </c>
      <c r="E10" s="55">
        <v>13.36</v>
      </c>
      <c r="F10" s="55">
        <f t="shared" si="0"/>
        <v>-7.0000000000000284E-2</v>
      </c>
      <c r="G10" s="56">
        <f t="shared" si="1"/>
        <v>-5.2122114668652483E-3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14.62</v>
      </c>
      <c r="E11" s="55">
        <v>13.9</v>
      </c>
      <c r="F11" s="55">
        <f t="shared" si="0"/>
        <v>-0.71999999999999886</v>
      </c>
      <c r="G11" s="56">
        <f t="shared" si="1"/>
        <v>-4.924760601915177E-2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16.12</v>
      </c>
      <c r="E12" s="55">
        <v>15.93</v>
      </c>
      <c r="F12" s="55">
        <f t="shared" si="0"/>
        <v>-0.19000000000000128</v>
      </c>
      <c r="G12" s="56">
        <f t="shared" si="1"/>
        <v>-1.1786600496277994E-2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15.65</v>
      </c>
      <c r="E13" s="55">
        <v>15.35</v>
      </c>
      <c r="F13" s="55">
        <f t="shared" si="0"/>
        <v>-0.30000000000000071</v>
      </c>
      <c r="G13" s="56">
        <f t="shared" si="1"/>
        <v>-1.9169329073482472E-2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11.2</v>
      </c>
      <c r="E14" s="55">
        <v>10.91</v>
      </c>
      <c r="F14" s="55">
        <f t="shared" si="0"/>
        <v>-0.28999999999999915</v>
      </c>
      <c r="G14" s="56">
        <f t="shared" si="1"/>
        <v>-2.5892857142857068E-2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13.89</v>
      </c>
      <c r="E15" s="55">
        <v>14.05</v>
      </c>
      <c r="F15" s="55">
        <f t="shared" si="0"/>
        <v>0.16000000000000014</v>
      </c>
      <c r="G15" s="56">
        <f t="shared" si="1"/>
        <v>1.1519078473722112E-2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16.989999999999998</v>
      </c>
      <c r="E16" s="55">
        <v>16.09</v>
      </c>
      <c r="F16" s="55">
        <f t="shared" si="0"/>
        <v>-0.89999999999999858</v>
      </c>
      <c r="G16" s="56">
        <f t="shared" si="1"/>
        <v>-5.2972336668628529E-2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17.690000000000001</v>
      </c>
      <c r="E17" s="55">
        <v>17.32</v>
      </c>
      <c r="F17" s="55">
        <f t="shared" si="0"/>
        <v>-0.37000000000000099</v>
      </c>
      <c r="G17" s="56">
        <f t="shared" si="1"/>
        <v>-2.0915771622385584E-2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16.3</v>
      </c>
      <c r="E18" s="55">
        <v>15.25</v>
      </c>
      <c r="F18" s="55">
        <f t="shared" si="0"/>
        <v>-1.0500000000000007</v>
      </c>
      <c r="G18" s="56">
        <f t="shared" si="1"/>
        <v>-6.4417177914110474E-2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15.55</v>
      </c>
      <c r="E19" s="55">
        <v>14.98</v>
      </c>
      <c r="F19" s="55">
        <f t="shared" si="0"/>
        <v>-0.57000000000000028</v>
      </c>
      <c r="G19" s="56">
        <f t="shared" si="1"/>
        <v>-3.6655948553054679E-2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14.77</v>
      </c>
      <c r="E20" s="55">
        <v>15.91</v>
      </c>
      <c r="F20" s="55">
        <f t="shared" si="0"/>
        <v>1.1400000000000006</v>
      </c>
      <c r="G20" s="56">
        <f t="shared" si="1"/>
        <v>7.718348002708196E-2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13.58</v>
      </c>
      <c r="E21" s="55">
        <v>13.72</v>
      </c>
      <c r="F21" s="55">
        <f t="shared" si="0"/>
        <v>0.14000000000000057</v>
      </c>
      <c r="G21" s="56">
        <f t="shared" si="1"/>
        <v>1.0309278350515505E-2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14.65</v>
      </c>
      <c r="E22" s="55">
        <v>14.3</v>
      </c>
      <c r="F22" s="55">
        <f t="shared" si="0"/>
        <v>-0.34999999999999964</v>
      </c>
      <c r="G22" s="56">
        <f t="shared" si="1"/>
        <v>-2.3890784982935127E-2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12.24</v>
      </c>
      <c r="E23" s="55">
        <v>11.79</v>
      </c>
      <c r="F23" s="55">
        <f t="shared" si="0"/>
        <v>-0.45000000000000107</v>
      </c>
      <c r="G23" s="56">
        <f t="shared" si="1"/>
        <v>-3.6764705882353026E-2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14.07</v>
      </c>
      <c r="E24" s="55">
        <v>13.65</v>
      </c>
      <c r="F24" s="55">
        <f t="shared" si="0"/>
        <v>-0.41999999999999993</v>
      </c>
      <c r="G24" s="56">
        <f t="shared" si="1"/>
        <v>-2.9850746268656712E-2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13.42</v>
      </c>
      <c r="E25" s="55">
        <v>13.16</v>
      </c>
      <c r="F25" s="55">
        <f t="shared" si="0"/>
        <v>-0.25999999999999979</v>
      </c>
      <c r="G25" s="56">
        <f t="shared" si="1"/>
        <v>-1.9374068554396408E-2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15.38</v>
      </c>
      <c r="E26" s="55">
        <v>15.13</v>
      </c>
      <c r="F26" s="55">
        <f t="shared" si="0"/>
        <v>-0.25</v>
      </c>
      <c r="G26" s="56">
        <f t="shared" si="1"/>
        <v>-1.625487646293888E-2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13.17</v>
      </c>
      <c r="E27" s="55">
        <v>12.93</v>
      </c>
      <c r="F27" s="55">
        <f t="shared" si="0"/>
        <v>-0.24000000000000021</v>
      </c>
      <c r="G27" s="56">
        <f t="shared" si="1"/>
        <v>-1.8223234624145802E-2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14.9</v>
      </c>
      <c r="E28" s="55">
        <v>14.17</v>
      </c>
      <c r="F28" s="55">
        <f t="shared" si="0"/>
        <v>-0.73000000000000043</v>
      </c>
      <c r="G28" s="56">
        <f t="shared" si="1"/>
        <v>-4.8993288590604055E-2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10.28</v>
      </c>
      <c r="E29" s="55">
        <v>10.62</v>
      </c>
      <c r="F29" s="55">
        <f t="shared" si="0"/>
        <v>0.33999999999999986</v>
      </c>
      <c r="G29" s="56">
        <f t="shared" si="1"/>
        <v>3.3073929961089481E-2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15.81</v>
      </c>
      <c r="E30" s="55">
        <v>15.41</v>
      </c>
      <c r="F30" s="55">
        <f t="shared" si="0"/>
        <v>-0.40000000000000036</v>
      </c>
      <c r="G30" s="56">
        <f t="shared" si="1"/>
        <v>-2.5300442757748284E-2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14.91</v>
      </c>
      <c r="E31" s="55">
        <v>14.38</v>
      </c>
      <c r="F31" s="55">
        <f t="shared" si="0"/>
        <v>-0.52999999999999936</v>
      </c>
      <c r="G31" s="56">
        <f t="shared" si="1"/>
        <v>-3.5546613011401704E-2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14.23</v>
      </c>
      <c r="E32" s="55">
        <v>12.74</v>
      </c>
      <c r="F32" s="55">
        <f t="shared" si="0"/>
        <v>-1.4900000000000002</v>
      </c>
      <c r="G32" s="56">
        <f t="shared" si="1"/>
        <v>-0.10470836261419537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13.63</v>
      </c>
      <c r="E33" s="55">
        <v>13.22</v>
      </c>
      <c r="F33" s="55">
        <f t="shared" si="0"/>
        <v>-0.41000000000000014</v>
      </c>
      <c r="G33" s="56">
        <f t="shared" si="1"/>
        <v>-3.008070432868673E-2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12.87</v>
      </c>
      <c r="E34" s="55">
        <v>12.73</v>
      </c>
      <c r="F34" s="55">
        <f t="shared" si="0"/>
        <v>-0.13999999999999879</v>
      </c>
      <c r="G34" s="56">
        <f t="shared" si="1"/>
        <v>-1.0878010878010784E-2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14.94</v>
      </c>
      <c r="E35" s="55">
        <v>15.14</v>
      </c>
      <c r="F35" s="55">
        <f t="shared" si="0"/>
        <v>0.20000000000000107</v>
      </c>
      <c r="G35" s="56">
        <f t="shared" si="1"/>
        <v>1.3386880856760446E-2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19.760000000000002</v>
      </c>
      <c r="E36" s="55">
        <v>18.760000000000002</v>
      </c>
      <c r="F36" s="55">
        <f t="shared" si="0"/>
        <v>-1</v>
      </c>
      <c r="G36" s="56">
        <f t="shared" si="1"/>
        <v>-5.0607287449392711E-2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12.57</v>
      </c>
      <c r="E37" s="55">
        <v>12.8</v>
      </c>
      <c r="F37" s="55">
        <f t="shared" si="0"/>
        <v>0.23000000000000043</v>
      </c>
      <c r="G37" s="56">
        <f t="shared" si="1"/>
        <v>1.8297533810660335E-2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16.14</v>
      </c>
      <c r="E38" s="55">
        <v>15.43</v>
      </c>
      <c r="F38" s="55">
        <f t="shared" si="0"/>
        <v>-0.71000000000000085</v>
      </c>
      <c r="G38" s="56">
        <f t="shared" si="1"/>
        <v>-4.3990086741016163E-2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12.22</v>
      </c>
      <c r="E39" s="55">
        <v>12.13</v>
      </c>
      <c r="F39" s="55">
        <f t="shared" si="0"/>
        <v>-8.9999999999999858E-2</v>
      </c>
      <c r="G39" s="56">
        <f t="shared" si="1"/>
        <v>-7.3649754500818209E-3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15.57</v>
      </c>
      <c r="E40" s="55">
        <v>15.5</v>
      </c>
      <c r="F40" s="55">
        <f t="shared" si="0"/>
        <v>-7.0000000000000284E-2</v>
      </c>
      <c r="G40" s="56">
        <f t="shared" si="1"/>
        <v>-4.4958253050738778E-3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13.48</v>
      </c>
      <c r="E41" s="55">
        <v>13.33</v>
      </c>
      <c r="F41" s="55">
        <f t="shared" si="0"/>
        <v>-0.15000000000000036</v>
      </c>
      <c r="G41" s="56">
        <f t="shared" si="1"/>
        <v>-1.1127596439169166E-2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14.99</v>
      </c>
      <c r="E42" s="55">
        <v>14.8</v>
      </c>
      <c r="F42" s="55">
        <f t="shared" si="0"/>
        <v>-0.1899999999999995</v>
      </c>
      <c r="G42" s="56">
        <f t="shared" si="1"/>
        <v>-1.2675116744496298E-2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15.85</v>
      </c>
      <c r="E43" s="55">
        <v>15.11</v>
      </c>
      <c r="F43" s="55">
        <f t="shared" si="0"/>
        <v>-0.74000000000000021</v>
      </c>
      <c r="G43" s="56">
        <f t="shared" si="1"/>
        <v>-4.6687697160883293E-2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14.71</v>
      </c>
      <c r="E44" s="55">
        <v>14.54</v>
      </c>
      <c r="F44" s="55">
        <f t="shared" si="0"/>
        <v>-0.17000000000000171</v>
      </c>
      <c r="G44" s="56">
        <f t="shared" si="1"/>
        <v>-1.1556764106050421E-2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12.74</v>
      </c>
      <c r="E45" s="55">
        <v>12.61</v>
      </c>
      <c r="F45" s="55">
        <f t="shared" si="0"/>
        <v>-0.13000000000000078</v>
      </c>
      <c r="G45" s="56">
        <f t="shared" si="1"/>
        <v>-1.0204081632653123E-2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15.54</v>
      </c>
      <c r="E46" s="55">
        <v>15.28</v>
      </c>
      <c r="F46" s="55">
        <f t="shared" si="0"/>
        <v>-0.25999999999999979</v>
      </c>
      <c r="G46" s="56">
        <f t="shared" si="1"/>
        <v>-1.6731016731016717E-2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16.18</v>
      </c>
      <c r="E47" s="55">
        <v>16.2</v>
      </c>
      <c r="F47" s="55">
        <f t="shared" si="0"/>
        <v>1.9999999999999574E-2</v>
      </c>
      <c r="G47" s="56">
        <f t="shared" si="1"/>
        <v>1.2360939431396523E-3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15.36</v>
      </c>
      <c r="E48" s="55">
        <v>14.49</v>
      </c>
      <c r="F48" s="55">
        <f t="shared" si="0"/>
        <v>-0.86999999999999922</v>
      </c>
      <c r="G48" s="56">
        <f t="shared" si="1"/>
        <v>-5.6640624999999951E-2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15.31</v>
      </c>
      <c r="E49" s="55">
        <v>15.74</v>
      </c>
      <c r="F49" s="55">
        <f t="shared" si="0"/>
        <v>0.42999999999999972</v>
      </c>
      <c r="G49" s="56">
        <f t="shared" si="1"/>
        <v>2.8086218158066605E-2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18.47</v>
      </c>
      <c r="E50" s="55">
        <v>17.52</v>
      </c>
      <c r="F50" s="55">
        <f t="shared" si="0"/>
        <v>-0.94999999999999929</v>
      </c>
      <c r="G50" s="56">
        <f t="shared" si="1"/>
        <v>-5.1434759068760119E-2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13.7</v>
      </c>
      <c r="E51" s="55">
        <v>12.96</v>
      </c>
      <c r="F51" s="55">
        <f t="shared" si="0"/>
        <v>-0.73999999999999844</v>
      </c>
      <c r="G51" s="56">
        <f t="shared" si="1"/>
        <v>-5.4014598540145876E-2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14.44</v>
      </c>
      <c r="E52" s="55">
        <v>14.1</v>
      </c>
      <c r="F52" s="55">
        <f t="shared" si="0"/>
        <v>-0.33999999999999986</v>
      </c>
      <c r="G52" s="56">
        <f t="shared" si="1"/>
        <v>-2.3545706371191126E-2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15.67</v>
      </c>
      <c r="E53" s="55">
        <v>13.81</v>
      </c>
      <c r="F53" s="55">
        <f t="shared" si="0"/>
        <v>-1.8599999999999994</v>
      </c>
      <c r="G53" s="56">
        <f t="shared" si="1"/>
        <v>-0.11869814932992977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13.46</v>
      </c>
      <c r="E54" s="55">
        <v>13.05</v>
      </c>
      <c r="F54" s="55">
        <f t="shared" si="0"/>
        <v>-0.41000000000000014</v>
      </c>
      <c r="G54" s="56">
        <f t="shared" si="1"/>
        <v>-3.0460624071322447E-2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12.54</v>
      </c>
      <c r="E55" s="55">
        <v>12.51</v>
      </c>
      <c r="F55" s="55">
        <f t="shared" si="0"/>
        <v>-2.9999999999999361E-2</v>
      </c>
      <c r="G55" s="56">
        <f t="shared" si="1"/>
        <v>-2.3923444976076047E-3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15.55</v>
      </c>
      <c r="E56" s="55">
        <v>15.27</v>
      </c>
      <c r="F56" s="55">
        <f t="shared" si="0"/>
        <v>-0.28000000000000114</v>
      </c>
      <c r="G56" s="56">
        <f t="shared" si="1"/>
        <v>-1.8006430868167275E-2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14.04</v>
      </c>
      <c r="E57" s="55">
        <v>14.06</v>
      </c>
      <c r="F57" s="55">
        <f t="shared" si="0"/>
        <v>2.000000000000135E-2</v>
      </c>
      <c r="G57" s="56">
        <f t="shared" si="1"/>
        <v>1.4245014245015208E-3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14.06</v>
      </c>
      <c r="E58" s="55">
        <v>15.22</v>
      </c>
      <c r="F58" s="55">
        <f t="shared" si="0"/>
        <v>1.1600000000000001</v>
      </c>
      <c r="G58" s="56">
        <f t="shared" si="1"/>
        <v>8.2503556187766725E-2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15.05</v>
      </c>
      <c r="E59" s="55">
        <v>14.78</v>
      </c>
      <c r="F59" s="55">
        <f t="shared" si="0"/>
        <v>-0.27000000000000135</v>
      </c>
      <c r="G59" s="56">
        <f t="shared" si="1"/>
        <v>-1.7940199335548263E-2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13.6</v>
      </c>
      <c r="E60" s="55">
        <v>13.82</v>
      </c>
      <c r="F60" s="55">
        <f t="shared" si="0"/>
        <v>0.22000000000000064</v>
      </c>
      <c r="G60" s="56">
        <f t="shared" si="1"/>
        <v>1.6176470588235341E-2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16.309999999999999</v>
      </c>
      <c r="E61" s="55">
        <v>16.27</v>
      </c>
      <c r="F61" s="55">
        <f t="shared" si="0"/>
        <v>-3.9999999999999147E-2</v>
      </c>
      <c r="G61" s="56">
        <f t="shared" si="1"/>
        <v>-2.452483139178366E-3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14.62</v>
      </c>
      <c r="E62" s="55">
        <v>14.53</v>
      </c>
      <c r="F62" s="55">
        <f t="shared" si="0"/>
        <v>-8.9999999999999858E-2</v>
      </c>
      <c r="G62" s="56">
        <f t="shared" si="1"/>
        <v>-6.1559507523939712E-3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14.34</v>
      </c>
      <c r="E63" s="55">
        <v>13.85</v>
      </c>
      <c r="F63" s="55">
        <f t="shared" si="0"/>
        <v>-0.49000000000000021</v>
      </c>
      <c r="G63" s="56">
        <f t="shared" si="1"/>
        <v>-3.4170153417015355E-2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19.3</v>
      </c>
      <c r="E64" s="55">
        <v>19</v>
      </c>
      <c r="F64" s="55">
        <f t="shared" si="0"/>
        <v>-0.30000000000000071</v>
      </c>
      <c r="G64" s="56">
        <f t="shared" si="1"/>
        <v>-1.5544041450777238E-2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14.81</v>
      </c>
      <c r="E65" s="55">
        <v>14.69</v>
      </c>
      <c r="F65" s="55">
        <f t="shared" si="0"/>
        <v>-0.12000000000000099</v>
      </c>
      <c r="G65" s="56">
        <f t="shared" si="1"/>
        <v>-8.1026333558407142E-3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14.09</v>
      </c>
      <c r="E66" s="55">
        <v>13.26</v>
      </c>
      <c r="F66" s="55">
        <f t="shared" si="0"/>
        <v>-0.83000000000000007</v>
      </c>
      <c r="G66" s="56">
        <f t="shared" si="1"/>
        <v>-5.8907026259758702E-2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17.489999999999998</v>
      </c>
      <c r="E67" s="55">
        <v>16.38</v>
      </c>
      <c r="F67" s="55">
        <f t="shared" ref="F67:F130" si="2">E67-D67</f>
        <v>-1.1099999999999994</v>
      </c>
      <c r="G67" s="56">
        <f t="shared" ref="G67:G130" si="3">F67/D67</f>
        <v>-6.3464837049742678E-2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15.13</v>
      </c>
      <c r="E68" s="55">
        <v>13.46</v>
      </c>
      <c r="F68" s="55">
        <f t="shared" si="2"/>
        <v>-1.67</v>
      </c>
      <c r="G68" s="56">
        <f t="shared" si="3"/>
        <v>-0.11037673496364837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16.920000000000002</v>
      </c>
      <c r="E69" s="55">
        <v>15.84</v>
      </c>
      <c r="F69" s="55">
        <f t="shared" si="2"/>
        <v>-1.0800000000000018</v>
      </c>
      <c r="G69" s="56">
        <f t="shared" si="3"/>
        <v>-6.3829787234042659E-2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12.61</v>
      </c>
      <c r="E70" s="55">
        <v>12.54</v>
      </c>
      <c r="F70" s="55">
        <f t="shared" si="2"/>
        <v>-7.0000000000000284E-2</v>
      </c>
      <c r="G70" s="56">
        <f t="shared" si="3"/>
        <v>-5.551149881046811E-3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16.98</v>
      </c>
      <c r="E71" s="55">
        <v>16.41</v>
      </c>
      <c r="F71" s="55">
        <f t="shared" si="2"/>
        <v>-0.57000000000000028</v>
      </c>
      <c r="G71" s="56">
        <f t="shared" si="3"/>
        <v>-3.3568904593639592E-2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15.97</v>
      </c>
      <c r="E72" s="55">
        <v>15.52</v>
      </c>
      <c r="F72" s="55">
        <f t="shared" si="2"/>
        <v>-0.45000000000000107</v>
      </c>
      <c r="G72" s="56">
        <f t="shared" si="3"/>
        <v>-2.8177833437695744E-2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12.91</v>
      </c>
      <c r="E73" s="55">
        <v>12.49</v>
      </c>
      <c r="F73" s="55">
        <f t="shared" si="2"/>
        <v>-0.41999999999999993</v>
      </c>
      <c r="G73" s="56">
        <f t="shared" si="3"/>
        <v>-3.2532920216886127E-2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11.99</v>
      </c>
      <c r="E74" s="55">
        <v>12.18</v>
      </c>
      <c r="F74" s="55">
        <f t="shared" si="2"/>
        <v>0.1899999999999995</v>
      </c>
      <c r="G74" s="56">
        <f t="shared" si="3"/>
        <v>1.5846538782318557E-2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13.62</v>
      </c>
      <c r="E75" s="55">
        <v>14.31</v>
      </c>
      <c r="F75" s="55">
        <f t="shared" si="2"/>
        <v>0.69000000000000128</v>
      </c>
      <c r="G75" s="56">
        <f t="shared" si="3"/>
        <v>5.0660792951541946E-2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17.13</v>
      </c>
      <c r="E76" s="55">
        <v>16.46</v>
      </c>
      <c r="F76" s="55">
        <f t="shared" si="2"/>
        <v>-0.66999999999999815</v>
      </c>
      <c r="G76" s="56">
        <f t="shared" si="3"/>
        <v>-3.9112667834208886E-2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13.24</v>
      </c>
      <c r="E77" s="55">
        <v>13.91</v>
      </c>
      <c r="F77" s="55">
        <f t="shared" si="2"/>
        <v>0.66999999999999993</v>
      </c>
      <c r="G77" s="56">
        <f t="shared" si="3"/>
        <v>5.060422960725075E-2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15.21</v>
      </c>
      <c r="E78" s="55">
        <v>15.17</v>
      </c>
      <c r="F78" s="55">
        <f t="shared" si="2"/>
        <v>-4.0000000000000924E-2</v>
      </c>
      <c r="G78" s="56">
        <f t="shared" si="3"/>
        <v>-2.629848783694998E-3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13.23</v>
      </c>
      <c r="E79" s="55">
        <v>13.55</v>
      </c>
      <c r="F79" s="55">
        <f t="shared" si="2"/>
        <v>0.32000000000000028</v>
      </c>
      <c r="G79" s="56">
        <f t="shared" si="3"/>
        <v>2.4187452758881352E-2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16.13</v>
      </c>
      <c r="E80" s="55">
        <v>15.55</v>
      </c>
      <c r="F80" s="55">
        <f t="shared" si="2"/>
        <v>-0.57999999999999829</v>
      </c>
      <c r="G80" s="56">
        <f t="shared" si="3"/>
        <v>-3.5957842529448128E-2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17.8</v>
      </c>
      <c r="E81" s="55">
        <v>16.55</v>
      </c>
      <c r="F81" s="55">
        <f t="shared" si="2"/>
        <v>-1.25</v>
      </c>
      <c r="G81" s="56">
        <f t="shared" si="3"/>
        <v>-7.0224719101123587E-2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17.75</v>
      </c>
      <c r="E82" s="55">
        <v>17.77</v>
      </c>
      <c r="F82" s="55">
        <f t="shared" si="2"/>
        <v>1.9999999999999574E-2</v>
      </c>
      <c r="G82" s="56">
        <f t="shared" si="3"/>
        <v>1.1267605633802577E-3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16.32</v>
      </c>
      <c r="E83" s="55">
        <v>14.96</v>
      </c>
      <c r="F83" s="55">
        <f t="shared" si="2"/>
        <v>-1.3599999999999994</v>
      </c>
      <c r="G83" s="56">
        <f t="shared" si="3"/>
        <v>-8.3333333333333301E-2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12.54</v>
      </c>
      <c r="E84" s="55">
        <v>12.62</v>
      </c>
      <c r="F84" s="55">
        <f t="shared" si="2"/>
        <v>8.0000000000000071E-2</v>
      </c>
      <c r="G84" s="56">
        <f t="shared" si="3"/>
        <v>6.3795853269537541E-3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17.170000000000002</v>
      </c>
      <c r="E85" s="55">
        <v>17.28</v>
      </c>
      <c r="F85" s="55">
        <f t="shared" si="2"/>
        <v>0.10999999999999943</v>
      </c>
      <c r="G85" s="56">
        <f t="shared" si="3"/>
        <v>6.4065230052416672E-3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14.75</v>
      </c>
      <c r="E86" s="55">
        <v>14.88</v>
      </c>
      <c r="F86" s="55">
        <f t="shared" si="2"/>
        <v>0.13000000000000078</v>
      </c>
      <c r="G86" s="56">
        <f t="shared" si="3"/>
        <v>8.8135593220339519E-3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14.62</v>
      </c>
      <c r="E87" s="55">
        <v>14.18</v>
      </c>
      <c r="F87" s="55">
        <f t="shared" si="2"/>
        <v>-0.4399999999999995</v>
      </c>
      <c r="G87" s="56">
        <f t="shared" si="3"/>
        <v>-3.0095759233926097E-2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15.15</v>
      </c>
      <c r="E88" s="55">
        <v>16.32</v>
      </c>
      <c r="F88" s="55">
        <f t="shared" si="2"/>
        <v>1.17</v>
      </c>
      <c r="G88" s="56">
        <f t="shared" si="3"/>
        <v>7.7227722772277227E-2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17.809999999999999</v>
      </c>
      <c r="E89" s="55">
        <v>17.649999999999999</v>
      </c>
      <c r="F89" s="55">
        <f t="shared" si="2"/>
        <v>-0.16000000000000014</v>
      </c>
      <c r="G89" s="56">
        <f t="shared" si="3"/>
        <v>-8.9837170129141025E-3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17.29</v>
      </c>
      <c r="E90" s="55">
        <v>16.059999999999999</v>
      </c>
      <c r="F90" s="55">
        <f t="shared" si="2"/>
        <v>-1.2300000000000004</v>
      </c>
      <c r="G90" s="56">
        <f t="shared" si="3"/>
        <v>-7.113938692886064E-2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14.28</v>
      </c>
      <c r="E91" s="55">
        <v>13.44</v>
      </c>
      <c r="F91" s="55">
        <f t="shared" si="2"/>
        <v>-0.83999999999999986</v>
      </c>
      <c r="G91" s="56">
        <f t="shared" si="3"/>
        <v>-5.8823529411764698E-2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14.72</v>
      </c>
      <c r="E92" s="55">
        <v>14.49</v>
      </c>
      <c r="F92" s="55">
        <f t="shared" si="2"/>
        <v>-0.23000000000000043</v>
      </c>
      <c r="G92" s="56">
        <f t="shared" si="3"/>
        <v>-1.5625000000000028E-2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15.91</v>
      </c>
      <c r="E93" s="55">
        <v>15.73</v>
      </c>
      <c r="F93" s="55">
        <f t="shared" si="2"/>
        <v>-0.17999999999999972</v>
      </c>
      <c r="G93" s="56">
        <f t="shared" si="3"/>
        <v>-1.1313639220615946E-2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15.38</v>
      </c>
      <c r="E94" s="55">
        <v>14.99</v>
      </c>
      <c r="F94" s="55">
        <f t="shared" si="2"/>
        <v>-0.39000000000000057</v>
      </c>
      <c r="G94" s="56">
        <f t="shared" si="3"/>
        <v>-2.535760728218469E-2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15.95</v>
      </c>
      <c r="E95" s="55">
        <v>16.190000000000001</v>
      </c>
      <c r="F95" s="55">
        <f t="shared" si="2"/>
        <v>0.24000000000000199</v>
      </c>
      <c r="G95" s="56">
        <f t="shared" si="3"/>
        <v>1.5047021943573793E-2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15.74</v>
      </c>
      <c r="E96" s="55">
        <v>15.38</v>
      </c>
      <c r="F96" s="55">
        <f t="shared" si="2"/>
        <v>-0.35999999999999943</v>
      </c>
      <c r="G96" s="56">
        <f t="shared" si="3"/>
        <v>-2.2871664548919913E-2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11.31</v>
      </c>
      <c r="E97" s="55">
        <v>11.37</v>
      </c>
      <c r="F97" s="55">
        <f t="shared" si="2"/>
        <v>5.9999999999998721E-2</v>
      </c>
      <c r="G97" s="56">
        <f t="shared" si="3"/>
        <v>5.3050397877982955E-3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15.55</v>
      </c>
      <c r="E98" s="55">
        <v>15.43</v>
      </c>
      <c r="F98" s="55">
        <f t="shared" si="2"/>
        <v>-0.12000000000000099</v>
      </c>
      <c r="G98" s="56">
        <f t="shared" si="3"/>
        <v>-7.7170418006431507E-3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15.55</v>
      </c>
      <c r="E99" s="55">
        <v>15.29</v>
      </c>
      <c r="F99" s="55">
        <f t="shared" si="2"/>
        <v>-0.26000000000000156</v>
      </c>
      <c r="G99" s="56">
        <f t="shared" si="3"/>
        <v>-1.6720257234726789E-2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16.93</v>
      </c>
      <c r="E100" s="55">
        <v>16.96</v>
      </c>
      <c r="F100" s="55">
        <f t="shared" si="2"/>
        <v>3.0000000000001137E-2</v>
      </c>
      <c r="G100" s="56">
        <f t="shared" si="3"/>
        <v>1.7720023626698841E-3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15.55</v>
      </c>
      <c r="E101" s="55">
        <v>15.32</v>
      </c>
      <c r="F101" s="55">
        <f t="shared" si="2"/>
        <v>-0.23000000000000043</v>
      </c>
      <c r="G101" s="56">
        <f t="shared" si="3"/>
        <v>-1.4790996784565942E-2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14.94</v>
      </c>
      <c r="E102" s="55">
        <v>14.22</v>
      </c>
      <c r="F102" s="55">
        <f t="shared" si="2"/>
        <v>-0.71999999999999886</v>
      </c>
      <c r="G102" s="56">
        <f t="shared" si="3"/>
        <v>-4.8192771084337276E-2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15.78</v>
      </c>
      <c r="E103" s="55">
        <v>15.09</v>
      </c>
      <c r="F103" s="55">
        <f t="shared" si="2"/>
        <v>-0.6899999999999995</v>
      </c>
      <c r="G103" s="56">
        <f t="shared" si="3"/>
        <v>-4.3726235741444838E-2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13.59</v>
      </c>
      <c r="E104" s="55">
        <v>12.92</v>
      </c>
      <c r="F104" s="55">
        <f t="shared" si="2"/>
        <v>-0.66999999999999993</v>
      </c>
      <c r="G104" s="56">
        <f t="shared" si="3"/>
        <v>-4.9300956585724795E-2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17.899999999999999</v>
      </c>
      <c r="E105" s="55">
        <v>17.399999999999999</v>
      </c>
      <c r="F105" s="55">
        <f t="shared" si="2"/>
        <v>-0.5</v>
      </c>
      <c r="G105" s="56">
        <f t="shared" si="3"/>
        <v>-2.793296089385475E-2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13.49</v>
      </c>
      <c r="E106" s="55">
        <v>13.68</v>
      </c>
      <c r="F106" s="55">
        <f t="shared" si="2"/>
        <v>0.1899999999999995</v>
      </c>
      <c r="G106" s="56">
        <f t="shared" si="3"/>
        <v>1.4084507042253483E-2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18.649999999999999</v>
      </c>
      <c r="E107" s="55">
        <v>17.260000000000002</v>
      </c>
      <c r="F107" s="55">
        <f t="shared" si="2"/>
        <v>-1.389999999999997</v>
      </c>
      <c r="G107" s="56">
        <f t="shared" si="3"/>
        <v>-7.453083109919556E-2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18.79</v>
      </c>
      <c r="E108" s="55">
        <v>18.59</v>
      </c>
      <c r="F108" s="55">
        <f t="shared" si="2"/>
        <v>-0.19999999999999929</v>
      </c>
      <c r="G108" s="56">
        <f t="shared" si="3"/>
        <v>-1.0643959552953662E-2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21.34</v>
      </c>
      <c r="E109" s="55">
        <v>20.57</v>
      </c>
      <c r="F109" s="55">
        <f t="shared" si="2"/>
        <v>-0.76999999999999957</v>
      </c>
      <c r="G109" s="56">
        <f t="shared" si="3"/>
        <v>-3.6082474226804107E-2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18.63</v>
      </c>
      <c r="E110" s="55">
        <v>17.309999999999999</v>
      </c>
      <c r="F110" s="55">
        <f t="shared" si="2"/>
        <v>-1.3200000000000003</v>
      </c>
      <c r="G110" s="56">
        <f t="shared" si="3"/>
        <v>-7.0853462157810007E-2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16.739999999999998</v>
      </c>
      <c r="E111" s="55">
        <v>16.63</v>
      </c>
      <c r="F111" s="55">
        <f t="shared" si="2"/>
        <v>-0.10999999999999943</v>
      </c>
      <c r="G111" s="56">
        <f t="shared" si="3"/>
        <v>-6.5710872162484729E-3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14.59</v>
      </c>
      <c r="E112" s="55">
        <v>14.11</v>
      </c>
      <c r="F112" s="55">
        <f t="shared" si="2"/>
        <v>-0.48000000000000043</v>
      </c>
      <c r="G112" s="56">
        <f t="shared" si="3"/>
        <v>-3.2899246058944509E-2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12.93</v>
      </c>
      <c r="E113" s="55">
        <v>12.88</v>
      </c>
      <c r="F113" s="55">
        <f t="shared" si="2"/>
        <v>-4.9999999999998934E-2</v>
      </c>
      <c r="G113" s="56">
        <f t="shared" si="3"/>
        <v>-3.8669760247485641E-3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14.13</v>
      </c>
      <c r="E114" s="55">
        <v>14.39</v>
      </c>
      <c r="F114" s="55">
        <f t="shared" si="2"/>
        <v>0.25999999999999979</v>
      </c>
      <c r="G114" s="56">
        <f t="shared" si="3"/>
        <v>1.8400566171266793E-2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15.17</v>
      </c>
      <c r="E115" s="55">
        <v>15.04</v>
      </c>
      <c r="F115" s="55">
        <f t="shared" si="2"/>
        <v>-0.13000000000000078</v>
      </c>
      <c r="G115" s="56">
        <f t="shared" si="3"/>
        <v>-8.5695451549110593E-3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15.63</v>
      </c>
      <c r="E116" s="55">
        <v>15.36</v>
      </c>
      <c r="F116" s="55">
        <f t="shared" si="2"/>
        <v>-0.27000000000000135</v>
      </c>
      <c r="G116" s="56">
        <f t="shared" si="3"/>
        <v>-1.7274472168906034E-2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16.2</v>
      </c>
      <c r="E117" s="55">
        <v>15</v>
      </c>
      <c r="F117" s="55">
        <f t="shared" si="2"/>
        <v>-1.1999999999999993</v>
      </c>
      <c r="G117" s="56">
        <f t="shared" si="3"/>
        <v>-7.4074074074074028E-2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14.27</v>
      </c>
      <c r="E118" s="55">
        <v>13.79</v>
      </c>
      <c r="F118" s="55">
        <f t="shared" si="2"/>
        <v>-0.48000000000000043</v>
      </c>
      <c r="G118" s="56">
        <f t="shared" si="3"/>
        <v>-3.3637000700770879E-2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12.46</v>
      </c>
      <c r="E119" s="55">
        <v>12.24</v>
      </c>
      <c r="F119" s="55">
        <f t="shared" si="2"/>
        <v>-0.22000000000000064</v>
      </c>
      <c r="G119" s="56">
        <f t="shared" si="3"/>
        <v>-1.7656500802568267E-2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15.62</v>
      </c>
      <c r="E120" s="55">
        <v>15.62</v>
      </c>
      <c r="F120" s="55">
        <f t="shared" si="2"/>
        <v>0</v>
      </c>
      <c r="G120" s="56">
        <f t="shared" si="3"/>
        <v>0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14.88</v>
      </c>
      <c r="E121" s="55">
        <v>13.93</v>
      </c>
      <c r="F121" s="55">
        <f t="shared" si="2"/>
        <v>-0.95000000000000107</v>
      </c>
      <c r="G121" s="56">
        <f t="shared" si="3"/>
        <v>-6.3844086021505445E-2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15.3</v>
      </c>
      <c r="E122" s="55">
        <v>15.01</v>
      </c>
      <c r="F122" s="55">
        <f t="shared" si="2"/>
        <v>-0.29000000000000092</v>
      </c>
      <c r="G122" s="56">
        <f t="shared" si="3"/>
        <v>-1.8954248366013133E-2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16.260000000000002</v>
      </c>
      <c r="E123" s="55">
        <v>15.26</v>
      </c>
      <c r="F123" s="55">
        <f t="shared" si="2"/>
        <v>-1.0000000000000018</v>
      </c>
      <c r="G123" s="56">
        <f t="shared" si="3"/>
        <v>-6.1500615006150165E-2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12.27</v>
      </c>
      <c r="E124" s="55">
        <v>11.43</v>
      </c>
      <c r="F124" s="55">
        <f t="shared" si="2"/>
        <v>-0.83999999999999986</v>
      </c>
      <c r="G124" s="56">
        <f t="shared" si="3"/>
        <v>-6.8459657701711488E-2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13.11</v>
      </c>
      <c r="E125" s="55">
        <v>12.47</v>
      </c>
      <c r="F125" s="55">
        <f t="shared" si="2"/>
        <v>-0.63999999999999879</v>
      </c>
      <c r="G125" s="56">
        <f t="shared" si="3"/>
        <v>-4.8817696414950332E-2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14.43</v>
      </c>
      <c r="E126" s="55">
        <v>14.3</v>
      </c>
      <c r="F126" s="55">
        <f t="shared" si="2"/>
        <v>-0.12999999999999901</v>
      </c>
      <c r="G126" s="56">
        <f t="shared" si="3"/>
        <v>-9.0090090090089395E-3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17.66</v>
      </c>
      <c r="E127" s="55">
        <v>16.239999999999998</v>
      </c>
      <c r="F127" s="55">
        <f t="shared" si="2"/>
        <v>-1.4200000000000017</v>
      </c>
      <c r="G127" s="56">
        <f t="shared" si="3"/>
        <v>-8.0407701019252639E-2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14.19</v>
      </c>
      <c r="E128" s="55">
        <v>14.09</v>
      </c>
      <c r="F128" s="55">
        <f t="shared" si="2"/>
        <v>-9.9999999999999645E-2</v>
      </c>
      <c r="G128" s="56">
        <f t="shared" si="3"/>
        <v>-7.0472163495419061E-3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16.61</v>
      </c>
      <c r="E129" s="55">
        <v>14.81</v>
      </c>
      <c r="F129" s="55">
        <f t="shared" si="2"/>
        <v>-1.7999999999999989</v>
      </c>
      <c r="G129" s="56">
        <f t="shared" si="3"/>
        <v>-0.1083684527393136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12.58</v>
      </c>
      <c r="E130" s="55">
        <v>12.59</v>
      </c>
      <c r="F130" s="55">
        <f t="shared" si="2"/>
        <v>9.9999999999997868E-3</v>
      </c>
      <c r="G130" s="56">
        <f t="shared" si="3"/>
        <v>7.94912559618425E-4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16</v>
      </c>
      <c r="E131" s="55">
        <v>16.079999999999998</v>
      </c>
      <c r="F131" s="55">
        <f t="shared" ref="F131:F194" si="4">E131-D131</f>
        <v>7.9999999999998295E-2</v>
      </c>
      <c r="G131" s="56">
        <f t="shared" ref="G131:G194" si="5">F131/D131</f>
        <v>4.9999999999998934E-3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13.62</v>
      </c>
      <c r="E132" s="55">
        <v>13.18</v>
      </c>
      <c r="F132" s="55">
        <f t="shared" si="4"/>
        <v>-0.4399999999999995</v>
      </c>
      <c r="G132" s="56">
        <f t="shared" si="5"/>
        <v>-3.2305433186490422E-2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13.24</v>
      </c>
      <c r="E133" s="55">
        <v>12.73</v>
      </c>
      <c r="F133" s="55">
        <f t="shared" si="4"/>
        <v>-0.50999999999999979</v>
      </c>
      <c r="G133" s="56">
        <f t="shared" si="5"/>
        <v>-3.8519637462235634E-2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16.850000000000001</v>
      </c>
      <c r="E134" s="55">
        <v>17.07</v>
      </c>
      <c r="F134" s="55">
        <f t="shared" si="4"/>
        <v>0.21999999999999886</v>
      </c>
      <c r="G134" s="56">
        <f t="shared" si="5"/>
        <v>1.3056379821958388E-2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15.15</v>
      </c>
      <c r="E135" s="55">
        <v>15.04</v>
      </c>
      <c r="F135" s="55">
        <f t="shared" si="4"/>
        <v>-0.11000000000000121</v>
      </c>
      <c r="G135" s="56">
        <f t="shared" si="5"/>
        <v>-7.2607260726073406E-3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13.35</v>
      </c>
      <c r="E136" s="55">
        <v>13.03</v>
      </c>
      <c r="F136" s="55">
        <f t="shared" si="4"/>
        <v>-0.32000000000000028</v>
      </c>
      <c r="G136" s="56">
        <f t="shared" si="5"/>
        <v>-2.3970037453183542E-2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16.600000000000001</v>
      </c>
      <c r="E137" s="55">
        <v>16.239999999999998</v>
      </c>
      <c r="F137" s="55">
        <f t="shared" si="4"/>
        <v>-0.36000000000000298</v>
      </c>
      <c r="G137" s="56">
        <f t="shared" si="5"/>
        <v>-2.1686746987951984E-2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14.57</v>
      </c>
      <c r="E138" s="55">
        <v>13.83</v>
      </c>
      <c r="F138" s="55">
        <f t="shared" si="4"/>
        <v>-0.74000000000000021</v>
      </c>
      <c r="G138" s="56">
        <f t="shared" si="5"/>
        <v>-5.0789293067947855E-2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14.56</v>
      </c>
      <c r="E139" s="55">
        <v>14.34</v>
      </c>
      <c r="F139" s="55">
        <f t="shared" si="4"/>
        <v>-0.22000000000000064</v>
      </c>
      <c r="G139" s="56">
        <f t="shared" si="5"/>
        <v>-1.5109890109890153E-2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10.67</v>
      </c>
      <c r="E140" s="55">
        <v>10.53</v>
      </c>
      <c r="F140" s="55">
        <f t="shared" si="4"/>
        <v>-0.14000000000000057</v>
      </c>
      <c r="G140" s="56">
        <f t="shared" si="5"/>
        <v>-1.3120899718837916E-2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12.94</v>
      </c>
      <c r="E141" s="55">
        <v>13.02</v>
      </c>
      <c r="F141" s="55">
        <f t="shared" si="4"/>
        <v>8.0000000000000071E-2</v>
      </c>
      <c r="G141" s="56">
        <f t="shared" si="5"/>
        <v>6.1823802163833135E-3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12.99</v>
      </c>
      <c r="E142" s="55">
        <v>13.18</v>
      </c>
      <c r="F142" s="55">
        <f t="shared" si="4"/>
        <v>0.1899999999999995</v>
      </c>
      <c r="G142" s="56">
        <f t="shared" si="5"/>
        <v>1.4626635873748999E-2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15.91</v>
      </c>
      <c r="E143" s="55">
        <v>15.11</v>
      </c>
      <c r="F143" s="55">
        <f t="shared" si="4"/>
        <v>-0.80000000000000071</v>
      </c>
      <c r="G143" s="56">
        <f t="shared" si="5"/>
        <v>-5.0282840980515442E-2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14.57</v>
      </c>
      <c r="E144" s="55">
        <v>14.82</v>
      </c>
      <c r="F144" s="55">
        <f t="shared" si="4"/>
        <v>0.25</v>
      </c>
      <c r="G144" s="56">
        <f t="shared" si="5"/>
        <v>1.7158544955387784E-2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17.41</v>
      </c>
      <c r="E145" s="55">
        <v>15.8</v>
      </c>
      <c r="F145" s="55">
        <f t="shared" si="4"/>
        <v>-1.6099999999999994</v>
      </c>
      <c r="G145" s="56">
        <f t="shared" si="5"/>
        <v>-9.247558874210221E-2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17.93</v>
      </c>
      <c r="E146" s="55">
        <v>17.170000000000002</v>
      </c>
      <c r="F146" s="55">
        <f t="shared" si="4"/>
        <v>-0.75999999999999801</v>
      </c>
      <c r="G146" s="56">
        <f t="shared" si="5"/>
        <v>-4.2387060791968655E-2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12.01</v>
      </c>
      <c r="E147" s="55">
        <v>11.46</v>
      </c>
      <c r="F147" s="55">
        <f t="shared" si="4"/>
        <v>-0.54999999999999893</v>
      </c>
      <c r="G147" s="56">
        <f t="shared" si="5"/>
        <v>-4.5795170691090667E-2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11.63</v>
      </c>
      <c r="E148" s="55">
        <v>11.33</v>
      </c>
      <c r="F148" s="55">
        <f t="shared" si="4"/>
        <v>-0.30000000000000071</v>
      </c>
      <c r="G148" s="56">
        <f t="shared" si="5"/>
        <v>-2.5795356835769622E-2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14.46</v>
      </c>
      <c r="E149" s="55">
        <v>13.72</v>
      </c>
      <c r="F149" s="55">
        <f t="shared" si="4"/>
        <v>-0.74000000000000021</v>
      </c>
      <c r="G149" s="56">
        <f t="shared" si="5"/>
        <v>-5.1175656984785628E-2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15.05</v>
      </c>
      <c r="E150" s="55">
        <v>14.7</v>
      </c>
      <c r="F150" s="55">
        <f t="shared" si="4"/>
        <v>-0.35000000000000142</v>
      </c>
      <c r="G150" s="56">
        <f t="shared" si="5"/>
        <v>-2.3255813953488465E-2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14.35</v>
      </c>
      <c r="E151" s="55">
        <v>13.74</v>
      </c>
      <c r="F151" s="55">
        <f t="shared" si="4"/>
        <v>-0.60999999999999943</v>
      </c>
      <c r="G151" s="56">
        <f t="shared" si="5"/>
        <v>-4.2508710801393693E-2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14.58</v>
      </c>
      <c r="E152" s="55">
        <v>14.9</v>
      </c>
      <c r="F152" s="55">
        <f t="shared" si="4"/>
        <v>0.32000000000000028</v>
      </c>
      <c r="G152" s="56">
        <f t="shared" si="5"/>
        <v>2.1947873799725671E-2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19.91</v>
      </c>
      <c r="E153" s="55">
        <v>18.88</v>
      </c>
      <c r="F153" s="55">
        <f t="shared" si="4"/>
        <v>-1.0300000000000011</v>
      </c>
      <c r="G153" s="56">
        <f t="shared" si="5"/>
        <v>-5.1732797589151239E-2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13.56</v>
      </c>
      <c r="E154" s="55">
        <v>12.91</v>
      </c>
      <c r="F154" s="55">
        <f t="shared" si="4"/>
        <v>-0.65000000000000036</v>
      </c>
      <c r="G154" s="56">
        <f t="shared" si="5"/>
        <v>-4.7935103244837782E-2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17.18</v>
      </c>
      <c r="E155" s="55">
        <v>16.59</v>
      </c>
      <c r="F155" s="55">
        <f t="shared" si="4"/>
        <v>-0.58999999999999986</v>
      </c>
      <c r="G155" s="56">
        <f t="shared" si="5"/>
        <v>-3.4342258440046555E-2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14.05</v>
      </c>
      <c r="E156" s="55">
        <v>13.22</v>
      </c>
      <c r="F156" s="55">
        <f t="shared" si="4"/>
        <v>-0.83000000000000007</v>
      </c>
      <c r="G156" s="56">
        <f t="shared" si="5"/>
        <v>-5.9074733096085415E-2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16.37</v>
      </c>
      <c r="E157" s="55">
        <v>15.75</v>
      </c>
      <c r="F157" s="55">
        <f t="shared" si="4"/>
        <v>-0.62000000000000099</v>
      </c>
      <c r="G157" s="56">
        <f t="shared" si="5"/>
        <v>-3.787416004886994E-2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14.56</v>
      </c>
      <c r="E158" s="55">
        <v>14.02</v>
      </c>
      <c r="F158" s="55">
        <f t="shared" si="4"/>
        <v>-0.54000000000000092</v>
      </c>
      <c r="G158" s="56">
        <f t="shared" si="5"/>
        <v>-3.708791208791215E-2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16.09</v>
      </c>
      <c r="E159" s="55">
        <v>15.07</v>
      </c>
      <c r="F159" s="55">
        <f t="shared" si="4"/>
        <v>-1.0199999999999996</v>
      </c>
      <c r="G159" s="56">
        <f t="shared" si="5"/>
        <v>-6.3393412057178342E-2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16.12</v>
      </c>
      <c r="E160" s="55">
        <v>15.18</v>
      </c>
      <c r="F160" s="55">
        <f t="shared" si="4"/>
        <v>-0.94000000000000128</v>
      </c>
      <c r="G160" s="56">
        <f t="shared" si="5"/>
        <v>-5.8312655086848714E-2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14.49</v>
      </c>
      <c r="E161" s="55">
        <v>14.34</v>
      </c>
      <c r="F161" s="55">
        <f t="shared" si="4"/>
        <v>-0.15000000000000036</v>
      </c>
      <c r="G161" s="56">
        <f t="shared" si="5"/>
        <v>-1.0351966873706028E-2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8.8000000000000007</v>
      </c>
      <c r="E162" s="55">
        <v>9.57</v>
      </c>
      <c r="F162" s="55">
        <f t="shared" si="4"/>
        <v>0.76999999999999957</v>
      </c>
      <c r="G162" s="56">
        <f t="shared" si="5"/>
        <v>8.7499999999999939E-2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11.31</v>
      </c>
      <c r="E163" s="55">
        <v>10.78</v>
      </c>
      <c r="F163" s="55">
        <f t="shared" si="4"/>
        <v>-0.53000000000000114</v>
      </c>
      <c r="G163" s="56">
        <f t="shared" si="5"/>
        <v>-4.6861184792219374E-2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11.87</v>
      </c>
      <c r="E164" s="55">
        <v>11.06</v>
      </c>
      <c r="F164" s="55">
        <f t="shared" si="4"/>
        <v>-0.80999999999999872</v>
      </c>
      <c r="G164" s="56">
        <f t="shared" si="5"/>
        <v>-6.8239258635214725E-2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12.14</v>
      </c>
      <c r="E165" s="55">
        <v>11.81</v>
      </c>
      <c r="F165" s="55">
        <f t="shared" si="4"/>
        <v>-0.33000000000000007</v>
      </c>
      <c r="G165" s="56">
        <f t="shared" si="5"/>
        <v>-2.7182866556836906E-2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14.91</v>
      </c>
      <c r="E166" s="55">
        <v>14.58</v>
      </c>
      <c r="F166" s="55">
        <f t="shared" si="4"/>
        <v>-0.33000000000000007</v>
      </c>
      <c r="G166" s="56">
        <f t="shared" si="5"/>
        <v>-2.2132796780684111E-2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13.05</v>
      </c>
      <c r="E167" s="55">
        <v>12.95</v>
      </c>
      <c r="F167" s="55">
        <f t="shared" si="4"/>
        <v>-0.10000000000000142</v>
      </c>
      <c r="G167" s="56">
        <f t="shared" si="5"/>
        <v>-7.6628352490422545E-3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19.12</v>
      </c>
      <c r="E168" s="55">
        <v>18.649999999999999</v>
      </c>
      <c r="F168" s="55">
        <f t="shared" si="4"/>
        <v>-0.47000000000000242</v>
      </c>
      <c r="G168" s="56">
        <f t="shared" si="5"/>
        <v>-2.4581589958159122E-2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17.489999999999998</v>
      </c>
      <c r="E169" s="55">
        <v>16.11</v>
      </c>
      <c r="F169" s="55">
        <f t="shared" si="4"/>
        <v>-1.379999999999999</v>
      </c>
      <c r="G169" s="56">
        <f t="shared" si="5"/>
        <v>-7.8902229845626018E-2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14.77</v>
      </c>
      <c r="E170" s="55">
        <v>13.9</v>
      </c>
      <c r="F170" s="55">
        <f t="shared" si="4"/>
        <v>-0.86999999999999922</v>
      </c>
      <c r="G170" s="56">
        <f t="shared" si="5"/>
        <v>-5.8903182125930889E-2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14.07</v>
      </c>
      <c r="E171" s="55">
        <v>14.35</v>
      </c>
      <c r="F171" s="55">
        <f t="shared" si="4"/>
        <v>0.27999999999999936</v>
      </c>
      <c r="G171" s="56">
        <f t="shared" si="5"/>
        <v>1.9900497512437765E-2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16.05</v>
      </c>
      <c r="E172" s="55">
        <v>15.79</v>
      </c>
      <c r="F172" s="55">
        <f t="shared" si="4"/>
        <v>-0.26000000000000156</v>
      </c>
      <c r="G172" s="56">
        <f t="shared" si="5"/>
        <v>-1.6199376947040597E-2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14.88</v>
      </c>
      <c r="E173" s="55">
        <v>15.59</v>
      </c>
      <c r="F173" s="55">
        <f t="shared" si="4"/>
        <v>0.70999999999999908</v>
      </c>
      <c r="G173" s="56">
        <f t="shared" si="5"/>
        <v>4.7715053763440797E-2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15.01</v>
      </c>
      <c r="E174" s="55">
        <v>14.15</v>
      </c>
      <c r="F174" s="55">
        <f t="shared" si="4"/>
        <v>-0.85999999999999943</v>
      </c>
      <c r="G174" s="56">
        <f t="shared" si="5"/>
        <v>-5.7295136575616218E-2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14.15</v>
      </c>
      <c r="E175" s="55">
        <v>14.01</v>
      </c>
      <c r="F175" s="55">
        <f t="shared" si="4"/>
        <v>-0.14000000000000057</v>
      </c>
      <c r="G175" s="56">
        <f t="shared" si="5"/>
        <v>-9.8939929328622309E-3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15.38</v>
      </c>
      <c r="E176" s="55">
        <v>15.09</v>
      </c>
      <c r="F176" s="55">
        <f t="shared" si="4"/>
        <v>-0.29000000000000092</v>
      </c>
      <c r="G176" s="56">
        <f t="shared" si="5"/>
        <v>-1.8855656697009161E-2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15.33</v>
      </c>
      <c r="E177" s="55">
        <v>15.37</v>
      </c>
      <c r="F177" s="55">
        <f t="shared" si="4"/>
        <v>3.9999999999999147E-2</v>
      </c>
      <c r="G177" s="56">
        <f t="shared" si="5"/>
        <v>2.6092628832354303E-3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14.71</v>
      </c>
      <c r="E178" s="55">
        <v>16.27</v>
      </c>
      <c r="F178" s="55">
        <f t="shared" si="4"/>
        <v>1.5599999999999987</v>
      </c>
      <c r="G178" s="56">
        <f t="shared" si="5"/>
        <v>0.10605030591434389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15.4</v>
      </c>
      <c r="E179" s="55">
        <v>15.21</v>
      </c>
      <c r="F179" s="55">
        <f t="shared" si="4"/>
        <v>-0.1899999999999995</v>
      </c>
      <c r="G179" s="56">
        <f t="shared" si="5"/>
        <v>-1.2337662337662305E-2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16.059999999999999</v>
      </c>
      <c r="E180" s="55">
        <v>14.83</v>
      </c>
      <c r="F180" s="55">
        <f t="shared" si="4"/>
        <v>-1.2299999999999986</v>
      </c>
      <c r="G180" s="56">
        <f t="shared" si="5"/>
        <v>-7.6587795765877875E-2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13.23</v>
      </c>
      <c r="E181" s="55">
        <v>13.46</v>
      </c>
      <c r="F181" s="55">
        <f t="shared" si="4"/>
        <v>0.23000000000000043</v>
      </c>
      <c r="G181" s="56">
        <f t="shared" si="5"/>
        <v>1.7384731670445987E-2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12.61</v>
      </c>
      <c r="E182" s="55">
        <v>11.59</v>
      </c>
      <c r="F182" s="55">
        <f t="shared" si="4"/>
        <v>-1.0199999999999996</v>
      </c>
      <c r="G182" s="56">
        <f t="shared" si="5"/>
        <v>-8.0888183980967462E-2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15.27</v>
      </c>
      <c r="E183" s="55">
        <v>15.21</v>
      </c>
      <c r="F183" s="55">
        <f t="shared" si="4"/>
        <v>-5.9999999999998721E-2</v>
      </c>
      <c r="G183" s="56">
        <f t="shared" si="5"/>
        <v>-3.9292730844792878E-3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14.98</v>
      </c>
      <c r="E184" s="55">
        <v>14.09</v>
      </c>
      <c r="F184" s="55">
        <f t="shared" si="4"/>
        <v>-0.89000000000000057</v>
      </c>
      <c r="G184" s="56">
        <f t="shared" si="5"/>
        <v>-5.9412550066755714E-2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15.77</v>
      </c>
      <c r="E185" s="55">
        <v>14.83</v>
      </c>
      <c r="F185" s="55">
        <f t="shared" si="4"/>
        <v>-0.9399999999999995</v>
      </c>
      <c r="G185" s="56">
        <f t="shared" si="5"/>
        <v>-5.960684844641722E-2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16.21</v>
      </c>
      <c r="E186" s="55">
        <v>16.37</v>
      </c>
      <c r="F186" s="55">
        <f t="shared" si="4"/>
        <v>0.16000000000000014</v>
      </c>
      <c r="G186" s="56">
        <f t="shared" si="5"/>
        <v>9.8704503392967394E-3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12.58</v>
      </c>
      <c r="E187" s="55">
        <v>12.87</v>
      </c>
      <c r="F187" s="55">
        <f t="shared" si="4"/>
        <v>0.28999999999999915</v>
      </c>
      <c r="G187" s="56">
        <f t="shared" si="5"/>
        <v>2.3052464228934748E-2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16.39</v>
      </c>
      <c r="E188" s="55">
        <v>16.100000000000001</v>
      </c>
      <c r="F188" s="55">
        <f t="shared" si="4"/>
        <v>-0.28999999999999915</v>
      </c>
      <c r="G188" s="56">
        <f t="shared" si="5"/>
        <v>-1.769371568029281E-2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14.56</v>
      </c>
      <c r="E189" s="55">
        <v>13.74</v>
      </c>
      <c r="F189" s="55">
        <f t="shared" si="4"/>
        <v>-0.82000000000000028</v>
      </c>
      <c r="G189" s="56">
        <f t="shared" si="5"/>
        <v>-5.6318681318681334E-2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12.63</v>
      </c>
      <c r="E190" s="55">
        <v>12.01</v>
      </c>
      <c r="F190" s="55">
        <f t="shared" si="4"/>
        <v>-0.62000000000000099</v>
      </c>
      <c r="G190" s="56">
        <f t="shared" si="5"/>
        <v>-4.9089469517023039E-2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16.09</v>
      </c>
      <c r="E191" s="55">
        <v>15.56</v>
      </c>
      <c r="F191" s="55">
        <f t="shared" si="4"/>
        <v>-0.52999999999999936</v>
      </c>
      <c r="G191" s="56">
        <f t="shared" si="5"/>
        <v>-3.2939714108141664E-2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14.6</v>
      </c>
      <c r="E192" s="55">
        <v>14.82</v>
      </c>
      <c r="F192" s="55">
        <f t="shared" si="4"/>
        <v>0.22000000000000064</v>
      </c>
      <c r="G192" s="56">
        <f t="shared" si="5"/>
        <v>1.5068493150684975E-2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12.95</v>
      </c>
      <c r="E193" s="55">
        <v>12.25</v>
      </c>
      <c r="F193" s="55">
        <f t="shared" si="4"/>
        <v>-0.69999999999999929</v>
      </c>
      <c r="G193" s="56">
        <f t="shared" si="5"/>
        <v>-5.4054054054054002E-2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17.579999999999998</v>
      </c>
      <c r="E194" s="55">
        <v>15.74</v>
      </c>
      <c r="F194" s="55">
        <f t="shared" si="4"/>
        <v>-1.8399999999999981</v>
      </c>
      <c r="G194" s="56">
        <f t="shared" si="5"/>
        <v>-0.10466439135381105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12.64</v>
      </c>
      <c r="E195" s="55">
        <v>12.52</v>
      </c>
      <c r="F195" s="55">
        <f t="shared" ref="F195:F214" si="6">E195-D195</f>
        <v>-0.12000000000000099</v>
      </c>
      <c r="G195" s="56">
        <f t="shared" ref="G195:G214" si="7">F195/D195</f>
        <v>-9.4936708860760277E-3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16.489999999999998</v>
      </c>
      <c r="E196" s="55">
        <v>15.65</v>
      </c>
      <c r="F196" s="55">
        <f t="shared" si="6"/>
        <v>-0.83999999999999808</v>
      </c>
      <c r="G196" s="56">
        <f t="shared" si="7"/>
        <v>-5.0939963614311592E-2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14.21</v>
      </c>
      <c r="E197" s="55">
        <v>14.89</v>
      </c>
      <c r="F197" s="55">
        <f t="shared" si="6"/>
        <v>0.67999999999999972</v>
      </c>
      <c r="G197" s="56">
        <f t="shared" si="7"/>
        <v>4.7853624208303989E-2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16.899999999999999</v>
      </c>
      <c r="E198" s="55">
        <v>16.899999999999999</v>
      </c>
      <c r="F198" s="55">
        <f t="shared" si="6"/>
        <v>0</v>
      </c>
      <c r="G198" s="56">
        <f t="shared" si="7"/>
        <v>0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15.62</v>
      </c>
      <c r="E199" s="55">
        <v>14.96</v>
      </c>
      <c r="F199" s="55">
        <f t="shared" si="6"/>
        <v>-0.65999999999999837</v>
      </c>
      <c r="G199" s="56">
        <f t="shared" si="7"/>
        <v>-4.2253521126760459E-2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15</v>
      </c>
      <c r="E200" s="55">
        <v>15.19</v>
      </c>
      <c r="F200" s="55">
        <f t="shared" si="6"/>
        <v>0.1899999999999995</v>
      </c>
      <c r="G200" s="56">
        <f t="shared" si="7"/>
        <v>1.2666666666666633E-2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13.95</v>
      </c>
      <c r="E201" s="55">
        <v>13.55</v>
      </c>
      <c r="F201" s="55">
        <f t="shared" si="6"/>
        <v>-0.39999999999999858</v>
      </c>
      <c r="G201" s="56">
        <f t="shared" si="7"/>
        <v>-2.8673835125447928E-2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14.73</v>
      </c>
      <c r="E202" s="55">
        <v>14.13</v>
      </c>
      <c r="F202" s="55">
        <f t="shared" si="6"/>
        <v>-0.59999999999999964</v>
      </c>
      <c r="G202" s="56">
        <f t="shared" si="7"/>
        <v>-4.073319755600812E-2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17.059999999999999</v>
      </c>
      <c r="E203" s="55">
        <v>17.600000000000001</v>
      </c>
      <c r="F203" s="55">
        <f t="shared" si="6"/>
        <v>0.5400000000000027</v>
      </c>
      <c r="G203" s="56">
        <f t="shared" si="7"/>
        <v>3.1652989449003681E-2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16.100000000000001</v>
      </c>
      <c r="E204" s="55">
        <v>16.03</v>
      </c>
      <c r="F204" s="55">
        <f t="shared" si="6"/>
        <v>-7.0000000000000284E-2</v>
      </c>
      <c r="G204" s="56">
        <f t="shared" si="7"/>
        <v>-4.3478260869565391E-3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13.17</v>
      </c>
      <c r="E205" s="55">
        <v>13.34</v>
      </c>
      <c r="F205" s="55">
        <f t="shared" si="6"/>
        <v>0.16999999999999993</v>
      </c>
      <c r="G205" s="56">
        <f t="shared" si="7"/>
        <v>1.2908124525436594E-2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15.98</v>
      </c>
      <c r="E206" s="55">
        <v>16.14</v>
      </c>
      <c r="F206" s="55">
        <f t="shared" si="6"/>
        <v>0.16000000000000014</v>
      </c>
      <c r="G206" s="56">
        <f t="shared" si="7"/>
        <v>1.0012515644555704E-2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14.23</v>
      </c>
      <c r="E207" s="55">
        <v>13.71</v>
      </c>
      <c r="F207" s="55">
        <f t="shared" si="6"/>
        <v>-0.51999999999999957</v>
      </c>
      <c r="G207" s="56">
        <f t="shared" si="7"/>
        <v>-3.6542515811665462E-2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14.35</v>
      </c>
      <c r="E208" s="55">
        <v>13.31</v>
      </c>
      <c r="F208" s="55">
        <f t="shared" si="6"/>
        <v>-1.0399999999999991</v>
      </c>
      <c r="G208" s="56">
        <f t="shared" si="7"/>
        <v>-7.2473867595818753E-2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12.45</v>
      </c>
      <c r="E209" s="55">
        <v>12.56</v>
      </c>
      <c r="F209" s="55">
        <f t="shared" si="6"/>
        <v>0.11000000000000121</v>
      </c>
      <c r="G209" s="56">
        <f t="shared" si="7"/>
        <v>8.8353413654619455E-3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16.11</v>
      </c>
      <c r="E210" s="55">
        <v>15.39</v>
      </c>
      <c r="F210" s="55">
        <f t="shared" si="6"/>
        <v>-0.71999999999999886</v>
      </c>
      <c r="G210" s="56">
        <f t="shared" si="7"/>
        <v>-4.469273743016753E-2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14.94</v>
      </c>
      <c r="E211" s="55">
        <v>14.63</v>
      </c>
      <c r="F211" s="55">
        <f t="shared" si="6"/>
        <v>-0.30999999999999872</v>
      </c>
      <c r="G211" s="56">
        <f t="shared" si="7"/>
        <v>-2.0749665327978496E-2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13.97</v>
      </c>
      <c r="E212" s="55">
        <v>13.52</v>
      </c>
      <c r="F212" s="55">
        <f t="shared" si="6"/>
        <v>-0.45000000000000107</v>
      </c>
      <c r="G212" s="56">
        <f t="shared" si="7"/>
        <v>-3.2211882605583469E-2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15.03</v>
      </c>
      <c r="E213" s="55">
        <v>15</v>
      </c>
      <c r="F213" s="55">
        <f t="shared" si="6"/>
        <v>-2.9999999999999361E-2</v>
      </c>
      <c r="G213" s="56">
        <f t="shared" si="7"/>
        <v>-1.9960079840318935E-3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14.166708587716901</v>
      </c>
      <c r="E214" s="55">
        <v>13.933069736407401</v>
      </c>
      <c r="F214" s="55">
        <f t="shared" si="6"/>
        <v>-0.23363885130950024</v>
      </c>
      <c r="G214" s="56">
        <f t="shared" si="7"/>
        <v>-1.6492105407749716E-2</v>
      </c>
      <c r="R214" s="55"/>
      <c r="S214" s="55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456</v>
      </c>
      <c r="E1" s="61" t="s">
        <v>457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1.65</v>
      </c>
      <c r="E2" s="71">
        <v>2.67</v>
      </c>
      <c r="F2" s="53">
        <f>E2-D2</f>
        <v>1.02</v>
      </c>
      <c r="G2" s="54">
        <f>F2/D2</f>
        <v>0.61818181818181828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3.01</v>
      </c>
      <c r="E3" s="72">
        <v>4.42</v>
      </c>
      <c r="F3" s="55">
        <f t="shared" ref="F3:F66" si="0">E3-D3</f>
        <v>1.4100000000000001</v>
      </c>
      <c r="G3" s="56">
        <f t="shared" ref="G3:G66" si="1">F3/D3</f>
        <v>0.46843853820598014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1.46</v>
      </c>
      <c r="E4" s="72">
        <v>2.15</v>
      </c>
      <c r="F4" s="55">
        <f t="shared" si="0"/>
        <v>0.69</v>
      </c>
      <c r="G4" s="56">
        <f t="shared" si="1"/>
        <v>0.4726027397260274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1.53</v>
      </c>
      <c r="E5" s="72">
        <v>2.38</v>
      </c>
      <c r="F5" s="55">
        <f t="shared" si="0"/>
        <v>0.84999999999999987</v>
      </c>
      <c r="G5" s="56">
        <f t="shared" si="1"/>
        <v>0.55555555555555547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2.1</v>
      </c>
      <c r="E6" s="72">
        <v>3.49</v>
      </c>
      <c r="F6" s="55">
        <f t="shared" si="0"/>
        <v>1.3900000000000001</v>
      </c>
      <c r="G6" s="56">
        <f t="shared" si="1"/>
        <v>0.66190476190476188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2.69</v>
      </c>
      <c r="E7" s="72">
        <v>2.94</v>
      </c>
      <c r="F7" s="55">
        <f t="shared" si="0"/>
        <v>0.25</v>
      </c>
      <c r="G7" s="56">
        <f t="shared" si="1"/>
        <v>9.2936802973977703E-2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2.27</v>
      </c>
      <c r="E8" s="72">
        <v>4.58</v>
      </c>
      <c r="F8" s="55">
        <f t="shared" si="0"/>
        <v>2.31</v>
      </c>
      <c r="G8" s="56">
        <f t="shared" si="1"/>
        <v>1.0176211453744493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3.15</v>
      </c>
      <c r="E9" s="72">
        <v>5.08</v>
      </c>
      <c r="F9" s="55">
        <f t="shared" si="0"/>
        <v>1.9300000000000002</v>
      </c>
      <c r="G9" s="56">
        <f t="shared" si="1"/>
        <v>0.61269841269841274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2.21</v>
      </c>
      <c r="E10" s="72">
        <v>1.74</v>
      </c>
      <c r="F10" s="55">
        <f t="shared" si="0"/>
        <v>-0.47</v>
      </c>
      <c r="G10" s="56">
        <f t="shared" si="1"/>
        <v>-0.21266968325791855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1.02</v>
      </c>
      <c r="E11" s="72">
        <v>2.0699999999999998</v>
      </c>
      <c r="F11" s="55">
        <f t="shared" si="0"/>
        <v>1.0499999999999998</v>
      </c>
      <c r="G11" s="56">
        <f t="shared" si="1"/>
        <v>1.0294117647058822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1.65</v>
      </c>
      <c r="E12" s="72">
        <v>2.87</v>
      </c>
      <c r="F12" s="55">
        <f t="shared" si="0"/>
        <v>1.2200000000000002</v>
      </c>
      <c r="G12" s="56">
        <f t="shared" si="1"/>
        <v>0.7393939393939396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3.04</v>
      </c>
      <c r="E13" s="72">
        <v>4.6399999999999997</v>
      </c>
      <c r="F13" s="55">
        <f t="shared" si="0"/>
        <v>1.5999999999999996</v>
      </c>
      <c r="G13" s="56">
        <f t="shared" si="1"/>
        <v>0.52631578947368407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0.9</v>
      </c>
      <c r="E14" s="72">
        <v>2.21</v>
      </c>
      <c r="F14" s="55">
        <f t="shared" si="0"/>
        <v>1.31</v>
      </c>
      <c r="G14" s="56">
        <f t="shared" si="1"/>
        <v>1.4555555555555555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1.96</v>
      </c>
      <c r="E15" s="72">
        <v>3.1</v>
      </c>
      <c r="F15" s="55">
        <f t="shared" si="0"/>
        <v>1.1400000000000001</v>
      </c>
      <c r="G15" s="56">
        <f t="shared" si="1"/>
        <v>0.58163265306122458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2.5</v>
      </c>
      <c r="E16" s="72">
        <v>3.57</v>
      </c>
      <c r="F16" s="55">
        <f t="shared" si="0"/>
        <v>1.0699999999999998</v>
      </c>
      <c r="G16" s="56">
        <f t="shared" si="1"/>
        <v>0.42799999999999994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0.13</v>
      </c>
      <c r="E17" s="72">
        <v>1.63</v>
      </c>
      <c r="F17" s="55">
        <f t="shared" si="0"/>
        <v>1.5</v>
      </c>
      <c r="G17" s="56">
        <f t="shared" si="1"/>
        <v>11.538461538461538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0.43</v>
      </c>
      <c r="E18" s="72">
        <v>0.55000000000000004</v>
      </c>
      <c r="F18" s="55">
        <f t="shared" si="0"/>
        <v>0.12000000000000005</v>
      </c>
      <c r="G18" s="56">
        <f t="shared" si="1"/>
        <v>0.27906976744186057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1.21</v>
      </c>
      <c r="E19" s="72">
        <v>1.84</v>
      </c>
      <c r="F19" s="55">
        <f t="shared" si="0"/>
        <v>0.63000000000000012</v>
      </c>
      <c r="G19" s="56">
        <f t="shared" si="1"/>
        <v>0.52066115702479354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0.23</v>
      </c>
      <c r="E20" s="72">
        <v>0.64</v>
      </c>
      <c r="F20" s="55">
        <f t="shared" si="0"/>
        <v>0.41000000000000003</v>
      </c>
      <c r="G20" s="56">
        <f t="shared" si="1"/>
        <v>1.7826086956521741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3.43</v>
      </c>
      <c r="E21" s="72">
        <v>3.25</v>
      </c>
      <c r="F21" s="55">
        <f t="shared" si="0"/>
        <v>-0.18000000000000016</v>
      </c>
      <c r="G21" s="56">
        <f t="shared" si="1"/>
        <v>-5.2478134110787215E-2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3.95</v>
      </c>
      <c r="E22" s="72">
        <v>5.17</v>
      </c>
      <c r="F22" s="55">
        <f t="shared" si="0"/>
        <v>1.2199999999999998</v>
      </c>
      <c r="G22" s="56">
        <f t="shared" si="1"/>
        <v>0.30886075949367081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2.15</v>
      </c>
      <c r="E23" s="72">
        <v>2.2000000000000002</v>
      </c>
      <c r="F23" s="55">
        <f t="shared" si="0"/>
        <v>5.0000000000000266E-2</v>
      </c>
      <c r="G23" s="56">
        <f t="shared" si="1"/>
        <v>2.3255813953488497E-2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1.55</v>
      </c>
      <c r="E24" s="72">
        <v>2.98</v>
      </c>
      <c r="F24" s="55">
        <f t="shared" si="0"/>
        <v>1.43</v>
      </c>
      <c r="G24" s="56">
        <f t="shared" si="1"/>
        <v>0.92258064516129024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0.65</v>
      </c>
      <c r="E25" s="72">
        <v>1.3</v>
      </c>
      <c r="F25" s="55">
        <f t="shared" si="0"/>
        <v>0.65</v>
      </c>
      <c r="G25" s="56">
        <f t="shared" si="1"/>
        <v>1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0.64</v>
      </c>
      <c r="E26" s="72">
        <v>1.45</v>
      </c>
      <c r="F26" s="55">
        <f t="shared" si="0"/>
        <v>0.80999999999999994</v>
      </c>
      <c r="G26" s="56">
        <f t="shared" si="1"/>
        <v>1.2656249999999998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1.85</v>
      </c>
      <c r="E27" s="72">
        <v>2.1800000000000002</v>
      </c>
      <c r="F27" s="55">
        <f t="shared" si="0"/>
        <v>0.33000000000000007</v>
      </c>
      <c r="G27" s="56">
        <f t="shared" si="1"/>
        <v>0.17837837837837842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1.17</v>
      </c>
      <c r="E28" s="72">
        <v>1.84</v>
      </c>
      <c r="F28" s="55">
        <f t="shared" si="0"/>
        <v>0.67000000000000015</v>
      </c>
      <c r="G28" s="56">
        <f t="shared" si="1"/>
        <v>0.57264957264957284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1.33</v>
      </c>
      <c r="E29" s="72">
        <v>2.42</v>
      </c>
      <c r="F29" s="55">
        <f t="shared" si="0"/>
        <v>1.0899999999999999</v>
      </c>
      <c r="G29" s="56">
        <f t="shared" si="1"/>
        <v>0.81954887218045103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0.14000000000000001</v>
      </c>
      <c r="E30" s="72">
        <v>0.26</v>
      </c>
      <c r="F30" s="55">
        <f t="shared" si="0"/>
        <v>0.12</v>
      </c>
      <c r="G30" s="56">
        <f t="shared" si="1"/>
        <v>0.85714285714285698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</v>
      </c>
      <c r="E31" s="72">
        <v>1.57</v>
      </c>
      <c r="F31" s="55">
        <f t="shared" si="0"/>
        <v>0.57000000000000006</v>
      </c>
      <c r="G31" s="56">
        <f t="shared" si="1"/>
        <v>0.57000000000000006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0.49</v>
      </c>
      <c r="E32" s="72">
        <v>0.63</v>
      </c>
      <c r="F32" s="55">
        <f t="shared" si="0"/>
        <v>0.14000000000000001</v>
      </c>
      <c r="G32" s="56">
        <f t="shared" si="1"/>
        <v>0.28571428571428575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1.61</v>
      </c>
      <c r="E33" s="72">
        <v>1.74</v>
      </c>
      <c r="F33" s="55">
        <f t="shared" si="0"/>
        <v>0.12999999999999989</v>
      </c>
      <c r="G33" s="56">
        <f t="shared" si="1"/>
        <v>8.0745341614906763E-2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1.69</v>
      </c>
      <c r="E34" s="72">
        <v>2.21</v>
      </c>
      <c r="F34" s="55">
        <f t="shared" si="0"/>
        <v>0.52</v>
      </c>
      <c r="G34" s="56">
        <f t="shared" si="1"/>
        <v>0.30769230769230771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2.23</v>
      </c>
      <c r="E35" s="72">
        <v>3.24</v>
      </c>
      <c r="F35" s="55">
        <f t="shared" si="0"/>
        <v>1.0100000000000002</v>
      </c>
      <c r="G35" s="56">
        <f t="shared" si="1"/>
        <v>0.45291479820627811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3.15</v>
      </c>
      <c r="E36" s="72">
        <v>3.4</v>
      </c>
      <c r="F36" s="55">
        <f t="shared" si="0"/>
        <v>0.25</v>
      </c>
      <c r="G36" s="56">
        <f t="shared" si="1"/>
        <v>7.9365079365079361E-2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2.56</v>
      </c>
      <c r="E37" s="72">
        <v>2.79</v>
      </c>
      <c r="F37" s="55">
        <f t="shared" si="0"/>
        <v>0.22999999999999998</v>
      </c>
      <c r="G37" s="56">
        <f t="shared" si="1"/>
        <v>8.9843749999999986E-2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2.4900000000000002</v>
      </c>
      <c r="E38" s="72">
        <v>3.28</v>
      </c>
      <c r="F38" s="55">
        <f t="shared" si="0"/>
        <v>0.78999999999999959</v>
      </c>
      <c r="G38" s="56">
        <f t="shared" si="1"/>
        <v>0.31726907630522067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2.5299999999999998</v>
      </c>
      <c r="E39" s="72">
        <v>8.73</v>
      </c>
      <c r="F39" s="55">
        <f t="shared" si="0"/>
        <v>6.2000000000000011</v>
      </c>
      <c r="G39" s="56">
        <f t="shared" si="1"/>
        <v>2.4505928853754946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1.1599999999999999</v>
      </c>
      <c r="E40" s="72">
        <v>1.92</v>
      </c>
      <c r="F40" s="55">
        <f t="shared" si="0"/>
        <v>0.76</v>
      </c>
      <c r="G40" s="56">
        <f t="shared" si="1"/>
        <v>0.65517241379310354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1.5</v>
      </c>
      <c r="E41" s="72">
        <v>2.63</v>
      </c>
      <c r="F41" s="55">
        <f t="shared" si="0"/>
        <v>1.1299999999999999</v>
      </c>
      <c r="G41" s="56">
        <f t="shared" si="1"/>
        <v>0.7533333333333333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1.93</v>
      </c>
      <c r="E42" s="72">
        <v>3.23</v>
      </c>
      <c r="F42" s="55">
        <f t="shared" si="0"/>
        <v>1.3</v>
      </c>
      <c r="G42" s="56">
        <f t="shared" si="1"/>
        <v>0.67357512953367882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2.52</v>
      </c>
      <c r="E43" s="72">
        <v>4.0199999999999996</v>
      </c>
      <c r="F43" s="55">
        <f t="shared" si="0"/>
        <v>1.4999999999999996</v>
      </c>
      <c r="G43" s="56">
        <f t="shared" si="1"/>
        <v>0.59523809523809501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0.68</v>
      </c>
      <c r="E44" s="72">
        <v>0.9</v>
      </c>
      <c r="F44" s="55">
        <f t="shared" si="0"/>
        <v>0.21999999999999997</v>
      </c>
      <c r="G44" s="56">
        <f t="shared" si="1"/>
        <v>0.32352941176470584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</v>
      </c>
      <c r="E45" s="72">
        <v>1.17</v>
      </c>
      <c r="F45" s="55">
        <f t="shared" si="0"/>
        <v>0.16999999999999993</v>
      </c>
      <c r="G45" s="56">
        <f t="shared" si="1"/>
        <v>0.16999999999999993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3.51</v>
      </c>
      <c r="E46" s="72">
        <v>6.13</v>
      </c>
      <c r="F46" s="55">
        <f t="shared" si="0"/>
        <v>2.62</v>
      </c>
      <c r="G46" s="56">
        <f t="shared" si="1"/>
        <v>0.74643874643874653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0.31</v>
      </c>
      <c r="E47" s="72">
        <v>0.46</v>
      </c>
      <c r="F47" s="55">
        <f t="shared" si="0"/>
        <v>0.15000000000000002</v>
      </c>
      <c r="G47" s="56">
        <f t="shared" si="1"/>
        <v>0.48387096774193555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3.72</v>
      </c>
      <c r="E48" s="72">
        <v>5.54</v>
      </c>
      <c r="F48" s="55">
        <f t="shared" si="0"/>
        <v>1.8199999999999998</v>
      </c>
      <c r="G48" s="56">
        <f t="shared" si="1"/>
        <v>0.48924731182795694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0</v>
      </c>
      <c r="E49" s="74">
        <v>0</v>
      </c>
      <c r="F49" s="55">
        <f t="shared" si="0"/>
        <v>0</v>
      </c>
      <c r="G49" s="56">
        <v>1.9668733530579114E-15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3.88</v>
      </c>
      <c r="E50" s="72">
        <v>4.97</v>
      </c>
      <c r="F50" s="55">
        <f t="shared" si="0"/>
        <v>1.0899999999999999</v>
      </c>
      <c r="G50" s="56">
        <f t="shared" si="1"/>
        <v>0.28092783505154634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2.3199999999999998</v>
      </c>
      <c r="E51" s="72">
        <v>2.87</v>
      </c>
      <c r="F51" s="55">
        <f t="shared" si="0"/>
        <v>0.55000000000000027</v>
      </c>
      <c r="G51" s="56">
        <f t="shared" si="1"/>
        <v>0.23706896551724152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1.37</v>
      </c>
      <c r="E52" s="72">
        <v>2.16</v>
      </c>
      <c r="F52" s="55">
        <f t="shared" si="0"/>
        <v>0.79</v>
      </c>
      <c r="G52" s="56">
        <f t="shared" si="1"/>
        <v>0.57664233576642332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5.09</v>
      </c>
      <c r="E53" s="72">
        <v>6.46</v>
      </c>
      <c r="F53" s="55">
        <f t="shared" si="0"/>
        <v>1.37</v>
      </c>
      <c r="G53" s="56">
        <f t="shared" si="1"/>
        <v>0.26915520628683698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1.5</v>
      </c>
      <c r="E54" s="72">
        <v>2.0299999999999998</v>
      </c>
      <c r="F54" s="55">
        <f t="shared" si="0"/>
        <v>0.5299999999999998</v>
      </c>
      <c r="G54" s="56">
        <f t="shared" si="1"/>
        <v>0.35333333333333322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1.99</v>
      </c>
      <c r="E55" s="72">
        <v>3.81</v>
      </c>
      <c r="F55" s="55">
        <f t="shared" si="0"/>
        <v>1.82</v>
      </c>
      <c r="G55" s="56">
        <f t="shared" si="1"/>
        <v>0.91457286432160811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3.52</v>
      </c>
      <c r="E56" s="72">
        <v>5.35</v>
      </c>
      <c r="F56" s="55">
        <f t="shared" si="0"/>
        <v>1.8299999999999996</v>
      </c>
      <c r="G56" s="56">
        <f t="shared" si="1"/>
        <v>0.51988636363636354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2.02</v>
      </c>
      <c r="E57" s="72">
        <v>3.82</v>
      </c>
      <c r="F57" s="55">
        <f t="shared" si="0"/>
        <v>1.7999999999999998</v>
      </c>
      <c r="G57" s="56">
        <f t="shared" si="1"/>
        <v>0.89108910891089099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0.28000000000000003</v>
      </c>
      <c r="E58" s="72">
        <v>1.41</v>
      </c>
      <c r="F58" s="55">
        <f t="shared" si="0"/>
        <v>1.1299999999999999</v>
      </c>
      <c r="G58" s="56">
        <f t="shared" si="1"/>
        <v>4.0357142857142847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2.78</v>
      </c>
      <c r="E59" s="72">
        <v>3.76</v>
      </c>
      <c r="F59" s="55">
        <f t="shared" si="0"/>
        <v>0.98</v>
      </c>
      <c r="G59" s="56">
        <f t="shared" si="1"/>
        <v>0.35251798561151082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1.3</v>
      </c>
      <c r="E60" s="72">
        <v>1.89</v>
      </c>
      <c r="F60" s="55">
        <f t="shared" si="0"/>
        <v>0.58999999999999986</v>
      </c>
      <c r="G60" s="56">
        <f t="shared" si="1"/>
        <v>0.45384615384615373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1.06</v>
      </c>
      <c r="E61" s="72">
        <v>1.66</v>
      </c>
      <c r="F61" s="55">
        <f t="shared" si="0"/>
        <v>0.59999999999999987</v>
      </c>
      <c r="G61" s="56">
        <f t="shared" si="1"/>
        <v>0.56603773584905648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1.2</v>
      </c>
      <c r="E62" s="72">
        <v>1.95</v>
      </c>
      <c r="F62" s="55">
        <f t="shared" si="0"/>
        <v>0.75</v>
      </c>
      <c r="G62" s="56">
        <f t="shared" si="1"/>
        <v>0.625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0.95</v>
      </c>
      <c r="E63" s="72">
        <v>2.2999999999999998</v>
      </c>
      <c r="F63" s="55">
        <f t="shared" si="0"/>
        <v>1.3499999999999999</v>
      </c>
      <c r="G63" s="56">
        <f t="shared" si="1"/>
        <v>1.4210526315789473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2.73</v>
      </c>
      <c r="E64" s="72">
        <v>4.12</v>
      </c>
      <c r="F64" s="55">
        <f t="shared" si="0"/>
        <v>1.3900000000000001</v>
      </c>
      <c r="G64" s="56">
        <f t="shared" si="1"/>
        <v>0.50915750915750924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0.5</v>
      </c>
      <c r="E65" s="72">
        <v>1.32</v>
      </c>
      <c r="F65" s="55">
        <f t="shared" si="0"/>
        <v>0.82000000000000006</v>
      </c>
      <c r="G65" s="56">
        <f t="shared" si="1"/>
        <v>1.6400000000000001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0.93</v>
      </c>
      <c r="E66" s="72">
        <v>1.76</v>
      </c>
      <c r="F66" s="55">
        <f t="shared" si="0"/>
        <v>0.83</v>
      </c>
      <c r="G66" s="56">
        <f t="shared" si="1"/>
        <v>0.89247311827956977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1.22</v>
      </c>
      <c r="E67" s="72">
        <v>1.8</v>
      </c>
      <c r="F67" s="55">
        <f t="shared" ref="F67:F130" si="2">E67-D67</f>
        <v>0.58000000000000007</v>
      </c>
      <c r="G67" s="56">
        <f t="shared" ref="G67:G130" si="3">F67/D67</f>
        <v>0.47540983606557385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1.03</v>
      </c>
      <c r="E68" s="72">
        <v>1.57</v>
      </c>
      <c r="F68" s="55">
        <f t="shared" si="2"/>
        <v>0.54</v>
      </c>
      <c r="G68" s="56">
        <f t="shared" si="3"/>
        <v>0.52427184466019416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0</v>
      </c>
      <c r="E69" s="72">
        <v>0</v>
      </c>
      <c r="F69" s="55">
        <f t="shared" si="2"/>
        <v>0</v>
      </c>
      <c r="G69" s="56">
        <v>1.9668733530579114E-15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</v>
      </c>
      <c r="E70" s="72">
        <v>1.3</v>
      </c>
      <c r="F70" s="55">
        <f t="shared" si="2"/>
        <v>0.30000000000000004</v>
      </c>
      <c r="G70" s="56">
        <f t="shared" si="3"/>
        <v>0.30000000000000004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0.78</v>
      </c>
      <c r="E71" s="72">
        <v>1.02</v>
      </c>
      <c r="F71" s="55">
        <f t="shared" si="2"/>
        <v>0.24</v>
      </c>
      <c r="G71" s="56">
        <f t="shared" si="3"/>
        <v>0.30769230769230765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1.41</v>
      </c>
      <c r="E72" s="72">
        <v>2.06</v>
      </c>
      <c r="F72" s="55">
        <f t="shared" si="2"/>
        <v>0.65000000000000013</v>
      </c>
      <c r="G72" s="56">
        <f t="shared" si="3"/>
        <v>0.46099290780141855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1.44</v>
      </c>
      <c r="E73" s="72">
        <v>2.27</v>
      </c>
      <c r="F73" s="55">
        <f t="shared" si="2"/>
        <v>0.83000000000000007</v>
      </c>
      <c r="G73" s="56">
        <f t="shared" si="3"/>
        <v>0.57638888888888895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1.33</v>
      </c>
      <c r="E74" s="72">
        <v>1.36</v>
      </c>
      <c r="F74" s="55">
        <f t="shared" si="2"/>
        <v>3.0000000000000027E-2</v>
      </c>
      <c r="G74" s="56">
        <f t="shared" si="3"/>
        <v>2.2556390977443629E-2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1.1299999999999999</v>
      </c>
      <c r="E75" s="72">
        <v>1.6</v>
      </c>
      <c r="F75" s="55">
        <f t="shared" si="2"/>
        <v>0.4700000000000002</v>
      </c>
      <c r="G75" s="56">
        <f t="shared" si="3"/>
        <v>0.41592920353982321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0.65</v>
      </c>
      <c r="E76" s="72">
        <v>0.87</v>
      </c>
      <c r="F76" s="55">
        <f t="shared" si="2"/>
        <v>0.21999999999999997</v>
      </c>
      <c r="G76" s="56">
        <f t="shared" si="3"/>
        <v>0.33846153846153842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2.4900000000000002</v>
      </c>
      <c r="E77" s="72">
        <v>4.87</v>
      </c>
      <c r="F77" s="55">
        <f t="shared" si="2"/>
        <v>2.38</v>
      </c>
      <c r="G77" s="56">
        <f t="shared" si="3"/>
        <v>0.95582329317269066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1.1499999999999999</v>
      </c>
      <c r="E78" s="72">
        <v>2.12</v>
      </c>
      <c r="F78" s="55">
        <f t="shared" si="2"/>
        <v>0.9700000000000002</v>
      </c>
      <c r="G78" s="56">
        <f t="shared" si="3"/>
        <v>0.84347826086956545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1.08</v>
      </c>
      <c r="E79" s="72">
        <v>2.35</v>
      </c>
      <c r="F79" s="55">
        <f t="shared" si="2"/>
        <v>1.27</v>
      </c>
      <c r="G79" s="56">
        <f t="shared" si="3"/>
        <v>1.1759259259259258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1.1499999999999999</v>
      </c>
      <c r="E80" s="72">
        <v>2.08</v>
      </c>
      <c r="F80" s="55">
        <f t="shared" si="2"/>
        <v>0.93000000000000016</v>
      </c>
      <c r="G80" s="56">
        <f t="shared" si="3"/>
        <v>0.80869565217391326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1.32</v>
      </c>
      <c r="E81" s="72">
        <v>1.65</v>
      </c>
      <c r="F81" s="55">
        <f t="shared" si="2"/>
        <v>0.32999999999999985</v>
      </c>
      <c r="G81" s="56">
        <f t="shared" si="3"/>
        <v>0.24999999999999986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0.82</v>
      </c>
      <c r="E82" s="72">
        <v>1.61</v>
      </c>
      <c r="F82" s="55">
        <f t="shared" si="2"/>
        <v>0.79000000000000015</v>
      </c>
      <c r="G82" s="56">
        <f t="shared" si="3"/>
        <v>0.96341463414634165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0.73</v>
      </c>
      <c r="E83" s="72">
        <v>1.29</v>
      </c>
      <c r="F83" s="55">
        <f t="shared" si="2"/>
        <v>0.56000000000000005</v>
      </c>
      <c r="G83" s="56">
        <f t="shared" si="3"/>
        <v>0.76712328767123295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1.02</v>
      </c>
      <c r="E84" s="72">
        <v>1.82</v>
      </c>
      <c r="F84" s="55">
        <f t="shared" si="2"/>
        <v>0.8</v>
      </c>
      <c r="G84" s="56">
        <f t="shared" si="3"/>
        <v>0.78431372549019607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0.65</v>
      </c>
      <c r="E85" s="72">
        <v>0.84</v>
      </c>
      <c r="F85" s="55">
        <f t="shared" si="2"/>
        <v>0.18999999999999995</v>
      </c>
      <c r="G85" s="56">
        <f t="shared" si="3"/>
        <v>0.29230769230769221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2.68</v>
      </c>
      <c r="E86" s="72">
        <v>4.32</v>
      </c>
      <c r="F86" s="55">
        <f t="shared" si="2"/>
        <v>1.6400000000000001</v>
      </c>
      <c r="G86" s="56">
        <f t="shared" si="3"/>
        <v>0.61194029850746268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1.35</v>
      </c>
      <c r="E87" s="72">
        <v>2.2799999999999998</v>
      </c>
      <c r="F87" s="55">
        <f t="shared" si="2"/>
        <v>0.92999999999999972</v>
      </c>
      <c r="G87" s="56">
        <f t="shared" si="3"/>
        <v>0.68888888888888866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1.95</v>
      </c>
      <c r="E88" s="72">
        <v>3.79</v>
      </c>
      <c r="F88" s="55">
        <f t="shared" si="2"/>
        <v>1.84</v>
      </c>
      <c r="G88" s="56">
        <f t="shared" si="3"/>
        <v>0.94358974358974368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0.82</v>
      </c>
      <c r="E89" s="72">
        <v>1.39</v>
      </c>
      <c r="F89" s="55">
        <f t="shared" si="2"/>
        <v>0.56999999999999995</v>
      </c>
      <c r="G89" s="56">
        <f t="shared" si="3"/>
        <v>0.69512195121951215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74">
        <v>0</v>
      </c>
      <c r="F90" s="55">
        <f t="shared" si="2"/>
        <v>0</v>
      </c>
      <c r="G90" s="56">
        <v>1.9668733530579114E-15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2.2799999999999998</v>
      </c>
      <c r="E91" s="72">
        <v>3.39</v>
      </c>
      <c r="F91" s="55">
        <f t="shared" si="2"/>
        <v>1.1100000000000003</v>
      </c>
      <c r="G91" s="56">
        <f t="shared" si="3"/>
        <v>0.48684210526315808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2.2999999999999998</v>
      </c>
      <c r="E92" s="72">
        <v>3.3</v>
      </c>
      <c r="F92" s="55">
        <f t="shared" si="2"/>
        <v>1</v>
      </c>
      <c r="G92" s="56">
        <f t="shared" si="3"/>
        <v>0.43478260869565222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3.09</v>
      </c>
      <c r="E93" s="72">
        <v>4.58</v>
      </c>
      <c r="F93" s="55">
        <f t="shared" si="2"/>
        <v>1.4900000000000002</v>
      </c>
      <c r="G93" s="56">
        <f t="shared" si="3"/>
        <v>0.48220064724919104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5.03</v>
      </c>
      <c r="E94" s="72">
        <v>8.2799999999999994</v>
      </c>
      <c r="F94" s="55">
        <f t="shared" si="2"/>
        <v>3.2499999999999991</v>
      </c>
      <c r="G94" s="56">
        <f t="shared" si="3"/>
        <v>0.64612326043737556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0.4</v>
      </c>
      <c r="E95" s="72">
        <v>1.95</v>
      </c>
      <c r="F95" s="55">
        <f t="shared" si="2"/>
        <v>1.5499999999999998</v>
      </c>
      <c r="G95" s="56">
        <f t="shared" si="3"/>
        <v>3.8749999999999996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3.76</v>
      </c>
      <c r="E96" s="72">
        <v>3.52</v>
      </c>
      <c r="F96" s="55">
        <f t="shared" si="2"/>
        <v>-0.23999999999999977</v>
      </c>
      <c r="G96" s="56">
        <f t="shared" si="3"/>
        <v>-6.3829787234042493E-2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1.03</v>
      </c>
      <c r="E97" s="72">
        <v>1.1399999999999999</v>
      </c>
      <c r="F97" s="55">
        <f t="shared" si="2"/>
        <v>0.10999999999999988</v>
      </c>
      <c r="G97" s="56">
        <f t="shared" si="3"/>
        <v>0.10679611650485425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1.04</v>
      </c>
      <c r="E98" s="72">
        <v>1.89</v>
      </c>
      <c r="F98" s="55">
        <f t="shared" si="2"/>
        <v>0.84999999999999987</v>
      </c>
      <c r="G98" s="56">
        <f t="shared" si="3"/>
        <v>0.81730769230769218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1.81</v>
      </c>
      <c r="E99" s="72">
        <v>2.58</v>
      </c>
      <c r="F99" s="55">
        <f t="shared" si="2"/>
        <v>0.77</v>
      </c>
      <c r="G99" s="56">
        <f t="shared" si="3"/>
        <v>0.425414364640884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3.12</v>
      </c>
      <c r="E100" s="72">
        <v>3.95</v>
      </c>
      <c r="F100" s="55">
        <f t="shared" si="2"/>
        <v>0.83000000000000007</v>
      </c>
      <c r="G100" s="56">
        <f t="shared" si="3"/>
        <v>0.26602564102564102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3.72</v>
      </c>
      <c r="E101" s="72">
        <v>4.9000000000000004</v>
      </c>
      <c r="F101" s="55">
        <f t="shared" si="2"/>
        <v>1.1800000000000002</v>
      </c>
      <c r="G101" s="56">
        <f t="shared" si="3"/>
        <v>0.31720430107526887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0.77</v>
      </c>
      <c r="E102" s="72">
        <v>1.1399999999999999</v>
      </c>
      <c r="F102" s="55">
        <f t="shared" si="2"/>
        <v>0.36999999999999988</v>
      </c>
      <c r="G102" s="56">
        <f t="shared" si="3"/>
        <v>0.48051948051948035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2.09</v>
      </c>
      <c r="E103" s="72">
        <v>3.61</v>
      </c>
      <c r="F103" s="55">
        <f t="shared" si="2"/>
        <v>1.52</v>
      </c>
      <c r="G103" s="56">
        <f t="shared" si="3"/>
        <v>0.72727272727272729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1.56</v>
      </c>
      <c r="E104" s="72">
        <v>2.31</v>
      </c>
      <c r="F104" s="55">
        <f t="shared" si="2"/>
        <v>0.75</v>
      </c>
      <c r="G104" s="56">
        <f t="shared" si="3"/>
        <v>0.48076923076923073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1.1499999999999999</v>
      </c>
      <c r="E105" s="72">
        <v>1.85</v>
      </c>
      <c r="F105" s="55">
        <f t="shared" si="2"/>
        <v>0.70000000000000018</v>
      </c>
      <c r="G105" s="56">
        <f t="shared" si="3"/>
        <v>0.60869565217391319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1.9</v>
      </c>
      <c r="E106" s="72">
        <v>3.28</v>
      </c>
      <c r="F106" s="55">
        <f t="shared" si="2"/>
        <v>1.38</v>
      </c>
      <c r="G106" s="56">
        <f t="shared" si="3"/>
        <v>0.72631578947368414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2.39</v>
      </c>
      <c r="E107" s="72">
        <v>2.85</v>
      </c>
      <c r="F107" s="55">
        <f t="shared" si="2"/>
        <v>0.45999999999999996</v>
      </c>
      <c r="G107" s="56">
        <f t="shared" si="3"/>
        <v>0.1924686192468619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2.09</v>
      </c>
      <c r="E108" s="72">
        <v>3.06</v>
      </c>
      <c r="F108" s="55">
        <f t="shared" si="2"/>
        <v>0.9700000000000002</v>
      </c>
      <c r="G108" s="56">
        <f t="shared" si="3"/>
        <v>0.46411483253588531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2.41</v>
      </c>
      <c r="E109" s="72">
        <v>4.04</v>
      </c>
      <c r="F109" s="55">
        <f t="shared" si="2"/>
        <v>1.63</v>
      </c>
      <c r="G109" s="56">
        <f t="shared" si="3"/>
        <v>0.67634854771784225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4.13</v>
      </c>
      <c r="E110" s="72">
        <v>4.78</v>
      </c>
      <c r="F110" s="55">
        <f t="shared" si="2"/>
        <v>0.65000000000000036</v>
      </c>
      <c r="G110" s="56">
        <f t="shared" si="3"/>
        <v>0.15738498789346256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3.26</v>
      </c>
      <c r="E111" s="72">
        <v>3.67</v>
      </c>
      <c r="F111" s="55">
        <f t="shared" si="2"/>
        <v>0.41000000000000014</v>
      </c>
      <c r="G111" s="56">
        <f t="shared" si="3"/>
        <v>0.12576687116564422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2.59</v>
      </c>
      <c r="E112" s="72">
        <v>4.12</v>
      </c>
      <c r="F112" s="55">
        <f t="shared" si="2"/>
        <v>1.5300000000000002</v>
      </c>
      <c r="G112" s="56">
        <f t="shared" si="3"/>
        <v>0.59073359073359089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0.96</v>
      </c>
      <c r="E113" s="72">
        <v>1.32</v>
      </c>
      <c r="F113" s="55">
        <f t="shared" si="2"/>
        <v>0.3600000000000001</v>
      </c>
      <c r="G113" s="56">
        <f t="shared" si="3"/>
        <v>0.37500000000000011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0.74</v>
      </c>
      <c r="E114" s="72">
        <v>1.02</v>
      </c>
      <c r="F114" s="55">
        <f t="shared" si="2"/>
        <v>0.28000000000000003</v>
      </c>
      <c r="G114" s="56">
        <f t="shared" si="3"/>
        <v>0.3783783783783784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1.1200000000000001</v>
      </c>
      <c r="E115" s="72">
        <v>1.95</v>
      </c>
      <c r="F115" s="55">
        <f t="shared" si="2"/>
        <v>0.82999999999999985</v>
      </c>
      <c r="G115" s="56">
        <f t="shared" si="3"/>
        <v>0.74107142857142838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2.0299999999999998</v>
      </c>
      <c r="E116" s="72">
        <v>3.8</v>
      </c>
      <c r="F116" s="55">
        <f t="shared" si="2"/>
        <v>1.77</v>
      </c>
      <c r="G116" s="56">
        <f t="shared" si="3"/>
        <v>0.8719211822660099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2.88</v>
      </c>
      <c r="E117" s="72">
        <v>4.2300000000000004</v>
      </c>
      <c r="F117" s="55">
        <f t="shared" si="2"/>
        <v>1.3500000000000005</v>
      </c>
      <c r="G117" s="56">
        <f t="shared" si="3"/>
        <v>0.46875000000000022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1.1200000000000001</v>
      </c>
      <c r="E118" s="72">
        <v>2.4300000000000002</v>
      </c>
      <c r="F118" s="55">
        <f t="shared" si="2"/>
        <v>1.31</v>
      </c>
      <c r="G118" s="56">
        <f t="shared" si="3"/>
        <v>1.169642857142857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1.73</v>
      </c>
      <c r="E119" s="72">
        <v>2.83</v>
      </c>
      <c r="F119" s="55">
        <f t="shared" si="2"/>
        <v>1.1000000000000001</v>
      </c>
      <c r="G119" s="56">
        <f t="shared" si="3"/>
        <v>0.63583815028901736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1.63</v>
      </c>
      <c r="E120" s="72">
        <v>3.79</v>
      </c>
      <c r="F120" s="55">
        <f t="shared" si="2"/>
        <v>2.16</v>
      </c>
      <c r="G120" s="56">
        <f t="shared" si="3"/>
        <v>1.325153374233129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2.91</v>
      </c>
      <c r="E121" s="72">
        <v>1</v>
      </c>
      <c r="F121" s="55">
        <f t="shared" si="2"/>
        <v>-1.9100000000000001</v>
      </c>
      <c r="G121" s="56">
        <f t="shared" si="3"/>
        <v>-0.6563573883161512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1.63</v>
      </c>
      <c r="E122" s="72">
        <v>1.69</v>
      </c>
      <c r="F122" s="55">
        <f t="shared" si="2"/>
        <v>6.0000000000000053E-2</v>
      </c>
      <c r="G122" s="56">
        <f t="shared" si="3"/>
        <v>3.6809815950920283E-2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0.66</v>
      </c>
      <c r="E123" s="72">
        <v>1.03</v>
      </c>
      <c r="F123" s="55">
        <f t="shared" si="2"/>
        <v>0.37</v>
      </c>
      <c r="G123" s="56">
        <f t="shared" si="3"/>
        <v>0.56060606060606055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1.1299999999999999</v>
      </c>
      <c r="E124" s="72">
        <v>2.0499999999999998</v>
      </c>
      <c r="F124" s="55">
        <f t="shared" si="2"/>
        <v>0.91999999999999993</v>
      </c>
      <c r="G124" s="56">
        <f t="shared" si="3"/>
        <v>0.81415929203539827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1.9</v>
      </c>
      <c r="E125" s="72">
        <v>6.94</v>
      </c>
      <c r="F125" s="55">
        <f t="shared" si="2"/>
        <v>5.0400000000000009</v>
      </c>
      <c r="G125" s="56">
        <f t="shared" si="3"/>
        <v>2.6526315789473691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1.7</v>
      </c>
      <c r="E126" s="72">
        <v>3.37</v>
      </c>
      <c r="F126" s="55">
        <f t="shared" si="2"/>
        <v>1.6700000000000002</v>
      </c>
      <c r="G126" s="56">
        <f t="shared" si="3"/>
        <v>0.98235294117647065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1.59</v>
      </c>
      <c r="E127" s="72">
        <v>2.4700000000000002</v>
      </c>
      <c r="F127" s="55">
        <f t="shared" si="2"/>
        <v>0.88000000000000012</v>
      </c>
      <c r="G127" s="56">
        <f t="shared" si="3"/>
        <v>0.55345911949685545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2.71</v>
      </c>
      <c r="E128" s="72">
        <v>3.57</v>
      </c>
      <c r="F128" s="55">
        <f t="shared" si="2"/>
        <v>0.85999999999999988</v>
      </c>
      <c r="G128" s="56">
        <f t="shared" si="3"/>
        <v>0.31734317343173429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0.91</v>
      </c>
      <c r="E129" s="72">
        <v>1.77</v>
      </c>
      <c r="F129" s="55">
        <f t="shared" si="2"/>
        <v>0.86</v>
      </c>
      <c r="G129" s="56">
        <f t="shared" si="3"/>
        <v>0.94505494505494503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1.81</v>
      </c>
      <c r="E130" s="72">
        <v>2.68</v>
      </c>
      <c r="F130" s="55">
        <f t="shared" si="2"/>
        <v>0.87000000000000011</v>
      </c>
      <c r="G130" s="56">
        <f t="shared" si="3"/>
        <v>0.48066298342541441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2.31</v>
      </c>
      <c r="E131" s="72">
        <v>3.09</v>
      </c>
      <c r="F131" s="55">
        <f t="shared" ref="F131:F194" si="4">E131-D131</f>
        <v>0.7799999999999998</v>
      </c>
      <c r="G131" s="56">
        <f t="shared" ref="G131:G194" si="5">F131/D131</f>
        <v>0.33766233766233755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2.58</v>
      </c>
      <c r="E132" s="72">
        <v>5.12</v>
      </c>
      <c r="F132" s="55">
        <f t="shared" si="4"/>
        <v>2.54</v>
      </c>
      <c r="G132" s="56">
        <f t="shared" si="5"/>
        <v>0.98449612403100772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1.4</v>
      </c>
      <c r="E133" s="72">
        <v>2.93</v>
      </c>
      <c r="F133" s="55">
        <f t="shared" si="4"/>
        <v>1.5300000000000002</v>
      </c>
      <c r="G133" s="56">
        <f t="shared" si="5"/>
        <v>1.0928571428571432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0.34</v>
      </c>
      <c r="E134" s="72">
        <v>0.97</v>
      </c>
      <c r="F134" s="55">
        <f t="shared" si="4"/>
        <v>0.62999999999999989</v>
      </c>
      <c r="G134" s="56">
        <f t="shared" si="5"/>
        <v>1.8529411764705879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1.19</v>
      </c>
      <c r="E135" s="72">
        <v>1.89</v>
      </c>
      <c r="F135" s="55">
        <f t="shared" si="4"/>
        <v>0.7</v>
      </c>
      <c r="G135" s="56">
        <f t="shared" si="5"/>
        <v>0.58823529411764708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3.66</v>
      </c>
      <c r="E136" s="72">
        <v>3.94</v>
      </c>
      <c r="F136" s="55">
        <f t="shared" si="4"/>
        <v>0.2799999999999998</v>
      </c>
      <c r="G136" s="56">
        <f t="shared" si="5"/>
        <v>7.6502732240437105E-2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0.43</v>
      </c>
      <c r="E137" s="72">
        <v>1.27</v>
      </c>
      <c r="F137" s="55">
        <f t="shared" si="4"/>
        <v>0.84000000000000008</v>
      </c>
      <c r="G137" s="56">
        <f t="shared" si="5"/>
        <v>1.9534883720930234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2.78</v>
      </c>
      <c r="E138" s="72">
        <v>3.53</v>
      </c>
      <c r="F138" s="55">
        <f t="shared" si="4"/>
        <v>0.75</v>
      </c>
      <c r="G138" s="56">
        <f t="shared" si="5"/>
        <v>0.26978417266187055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2.21</v>
      </c>
      <c r="E139" s="72">
        <v>3.76</v>
      </c>
      <c r="F139" s="55">
        <f t="shared" si="4"/>
        <v>1.5499999999999998</v>
      </c>
      <c r="G139" s="56">
        <f t="shared" si="5"/>
        <v>0.70135746606334837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1.05</v>
      </c>
      <c r="E140" s="72">
        <v>1.97</v>
      </c>
      <c r="F140" s="55">
        <f t="shared" si="4"/>
        <v>0.91999999999999993</v>
      </c>
      <c r="G140" s="56">
        <f t="shared" si="5"/>
        <v>0.87619047619047608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2.14</v>
      </c>
      <c r="E141" s="72">
        <v>3.49</v>
      </c>
      <c r="F141" s="55">
        <f t="shared" si="4"/>
        <v>1.35</v>
      </c>
      <c r="G141" s="56">
        <f t="shared" si="5"/>
        <v>0.63084112149532712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1.42</v>
      </c>
      <c r="E142" s="72">
        <v>2.1</v>
      </c>
      <c r="F142" s="55">
        <f t="shared" si="4"/>
        <v>0.68000000000000016</v>
      </c>
      <c r="G142" s="56">
        <f t="shared" si="5"/>
        <v>0.47887323943661986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1.27</v>
      </c>
      <c r="E143" s="72">
        <v>1.85</v>
      </c>
      <c r="F143" s="55">
        <f t="shared" si="4"/>
        <v>0.58000000000000007</v>
      </c>
      <c r="G143" s="56">
        <f t="shared" si="5"/>
        <v>0.45669291338582685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2.2200000000000002</v>
      </c>
      <c r="E144" s="72">
        <v>4.09</v>
      </c>
      <c r="F144" s="55">
        <f t="shared" si="4"/>
        <v>1.8699999999999997</v>
      </c>
      <c r="G144" s="56">
        <f t="shared" si="5"/>
        <v>0.84234234234234207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0.88</v>
      </c>
      <c r="E145" s="72">
        <v>0.85</v>
      </c>
      <c r="F145" s="55">
        <f t="shared" si="4"/>
        <v>-3.0000000000000027E-2</v>
      </c>
      <c r="G145" s="56">
        <f t="shared" si="5"/>
        <v>-3.4090909090909123E-2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2.79</v>
      </c>
      <c r="E146" s="72">
        <v>4.9000000000000004</v>
      </c>
      <c r="F146" s="55">
        <f t="shared" si="4"/>
        <v>2.1100000000000003</v>
      </c>
      <c r="G146" s="56">
        <f t="shared" si="5"/>
        <v>0.7562724014336919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1.38</v>
      </c>
      <c r="E147" s="72">
        <v>2.5499999999999998</v>
      </c>
      <c r="F147" s="55">
        <f t="shared" si="4"/>
        <v>1.17</v>
      </c>
      <c r="G147" s="56">
        <f t="shared" si="5"/>
        <v>0.84782608695652173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1.61</v>
      </c>
      <c r="E148" s="72">
        <v>2.64</v>
      </c>
      <c r="F148" s="55">
        <f t="shared" si="4"/>
        <v>1.03</v>
      </c>
      <c r="G148" s="56">
        <f t="shared" si="5"/>
        <v>0.63975155279503104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0</v>
      </c>
      <c r="E149" s="72">
        <v>0.9</v>
      </c>
      <c r="F149" s="55">
        <f t="shared" si="4"/>
        <v>0.9</v>
      </c>
      <c r="G149" s="56"/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3.53</v>
      </c>
      <c r="E150" s="72">
        <v>7.93</v>
      </c>
      <c r="F150" s="55">
        <f t="shared" si="4"/>
        <v>4.4000000000000004</v>
      </c>
      <c r="G150" s="56">
        <f t="shared" si="5"/>
        <v>1.2464589235127481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0.94</v>
      </c>
      <c r="E151" s="72">
        <v>1.86</v>
      </c>
      <c r="F151" s="55">
        <f t="shared" si="4"/>
        <v>0.92000000000000015</v>
      </c>
      <c r="G151" s="56">
        <f t="shared" si="5"/>
        <v>0.97872340425531934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1.31</v>
      </c>
      <c r="E152" s="72">
        <v>3</v>
      </c>
      <c r="F152" s="55">
        <f t="shared" si="4"/>
        <v>1.69</v>
      </c>
      <c r="G152" s="56">
        <f t="shared" si="5"/>
        <v>1.2900763358778624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2.21</v>
      </c>
      <c r="E153" s="72">
        <v>3.27</v>
      </c>
      <c r="F153" s="55">
        <f t="shared" si="4"/>
        <v>1.06</v>
      </c>
      <c r="G153" s="56">
        <f t="shared" si="5"/>
        <v>0.47963800904977377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1.28</v>
      </c>
      <c r="E154" s="72">
        <v>1.25</v>
      </c>
      <c r="F154" s="55">
        <f t="shared" si="4"/>
        <v>-3.0000000000000027E-2</v>
      </c>
      <c r="G154" s="56">
        <f t="shared" si="5"/>
        <v>-2.3437500000000021E-2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1.76</v>
      </c>
      <c r="E155" s="72">
        <v>2.35</v>
      </c>
      <c r="F155" s="55">
        <f t="shared" si="4"/>
        <v>0.59000000000000008</v>
      </c>
      <c r="G155" s="56">
        <f t="shared" si="5"/>
        <v>0.33522727272727276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1.86</v>
      </c>
      <c r="E156" s="72">
        <v>2.57</v>
      </c>
      <c r="F156" s="55">
        <f t="shared" si="4"/>
        <v>0.70999999999999974</v>
      </c>
      <c r="G156" s="56">
        <f t="shared" si="5"/>
        <v>0.38172043010752671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1.03</v>
      </c>
      <c r="E157" s="72">
        <v>1.41</v>
      </c>
      <c r="F157" s="55">
        <f t="shared" si="4"/>
        <v>0.37999999999999989</v>
      </c>
      <c r="G157" s="56">
        <f t="shared" si="5"/>
        <v>0.36893203883495135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1.1100000000000001</v>
      </c>
      <c r="E158" s="72">
        <v>2.4300000000000002</v>
      </c>
      <c r="F158" s="55">
        <f t="shared" si="4"/>
        <v>1.32</v>
      </c>
      <c r="G158" s="56">
        <f t="shared" si="5"/>
        <v>1.189189189189189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2.62</v>
      </c>
      <c r="E159" s="72">
        <v>4.41</v>
      </c>
      <c r="F159" s="55">
        <f t="shared" si="4"/>
        <v>1.79</v>
      </c>
      <c r="G159" s="56">
        <f t="shared" si="5"/>
        <v>0.68320610687022898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0.51</v>
      </c>
      <c r="E160" s="72">
        <v>0.99</v>
      </c>
      <c r="F160" s="55">
        <f t="shared" si="4"/>
        <v>0.48</v>
      </c>
      <c r="G160" s="56">
        <f t="shared" si="5"/>
        <v>0.94117647058823528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1.92</v>
      </c>
      <c r="E161" s="72">
        <v>2.52</v>
      </c>
      <c r="F161" s="55">
        <f t="shared" si="4"/>
        <v>0.60000000000000009</v>
      </c>
      <c r="G161" s="56">
        <f t="shared" si="5"/>
        <v>0.31250000000000006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0.93</v>
      </c>
      <c r="E162" s="72">
        <v>0.9</v>
      </c>
      <c r="F162" s="55">
        <f t="shared" si="4"/>
        <v>-3.0000000000000027E-2</v>
      </c>
      <c r="G162" s="56">
        <f t="shared" si="5"/>
        <v>-3.2258064516129059E-2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0.91</v>
      </c>
      <c r="E163" s="72">
        <v>1.06</v>
      </c>
      <c r="F163" s="55">
        <f t="shared" si="4"/>
        <v>0.15000000000000002</v>
      </c>
      <c r="G163" s="56">
        <f t="shared" si="5"/>
        <v>0.16483516483516486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0</v>
      </c>
      <c r="E164" s="72">
        <v>0</v>
      </c>
      <c r="F164" s="55">
        <f t="shared" si="4"/>
        <v>0</v>
      </c>
      <c r="G164" s="56"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2.4900000000000002</v>
      </c>
      <c r="E165" s="72">
        <v>2.72</v>
      </c>
      <c r="F165" s="55">
        <f t="shared" si="4"/>
        <v>0.22999999999999998</v>
      </c>
      <c r="G165" s="56">
        <f t="shared" si="5"/>
        <v>9.2369477911646569E-2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0</v>
      </c>
      <c r="E166" s="72">
        <v>3</v>
      </c>
      <c r="F166" s="55">
        <f t="shared" si="4"/>
        <v>3</v>
      </c>
      <c r="G166" s="56"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1.21</v>
      </c>
      <c r="E167" s="72">
        <v>1.91</v>
      </c>
      <c r="F167" s="55">
        <f t="shared" si="4"/>
        <v>0.7</v>
      </c>
      <c r="G167" s="56">
        <f t="shared" si="5"/>
        <v>0.57851239669421484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3.83</v>
      </c>
      <c r="E168" s="72">
        <v>4.99</v>
      </c>
      <c r="F168" s="55">
        <f t="shared" si="4"/>
        <v>1.1600000000000001</v>
      </c>
      <c r="G168" s="56">
        <f t="shared" si="5"/>
        <v>0.30287206266318539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1.38</v>
      </c>
      <c r="E169" s="72">
        <v>2.46</v>
      </c>
      <c r="F169" s="55">
        <f t="shared" si="4"/>
        <v>1.08</v>
      </c>
      <c r="G169" s="56">
        <f t="shared" si="5"/>
        <v>0.78260869565217406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2.2799999999999998</v>
      </c>
      <c r="E170" s="72">
        <v>3.03</v>
      </c>
      <c r="F170" s="55">
        <f t="shared" si="4"/>
        <v>0.75</v>
      </c>
      <c r="G170" s="56">
        <f t="shared" si="5"/>
        <v>0.32894736842105265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2.84</v>
      </c>
      <c r="E171" s="72">
        <v>3.8</v>
      </c>
      <c r="F171" s="55">
        <f t="shared" si="4"/>
        <v>0.96</v>
      </c>
      <c r="G171" s="56">
        <f t="shared" si="5"/>
        <v>0.3380281690140845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2.2400000000000002</v>
      </c>
      <c r="E172" s="72">
        <v>2.97</v>
      </c>
      <c r="F172" s="55">
        <f t="shared" si="4"/>
        <v>0.73</v>
      </c>
      <c r="G172" s="56">
        <f t="shared" si="5"/>
        <v>0.3258928571428571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1.52</v>
      </c>
      <c r="E173" s="72">
        <v>1.44</v>
      </c>
      <c r="F173" s="55">
        <f t="shared" si="4"/>
        <v>-8.0000000000000071E-2</v>
      </c>
      <c r="G173" s="56">
        <f t="shared" si="5"/>
        <v>-5.2631578947368467E-2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1.3</v>
      </c>
      <c r="E174" s="72">
        <v>3.66</v>
      </c>
      <c r="F174" s="55">
        <f t="shared" si="4"/>
        <v>2.3600000000000003</v>
      </c>
      <c r="G174" s="56">
        <f t="shared" si="5"/>
        <v>1.8153846153846156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1.37</v>
      </c>
      <c r="E175" s="72">
        <v>2.96</v>
      </c>
      <c r="F175" s="55">
        <f t="shared" si="4"/>
        <v>1.5899999999999999</v>
      </c>
      <c r="G175" s="56">
        <f t="shared" si="5"/>
        <v>1.1605839416058392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0.53</v>
      </c>
      <c r="E176" s="72">
        <v>0.64</v>
      </c>
      <c r="F176" s="55">
        <f t="shared" si="4"/>
        <v>0.10999999999999999</v>
      </c>
      <c r="G176" s="56">
        <f t="shared" si="5"/>
        <v>0.20754716981132071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1.1299999999999999</v>
      </c>
      <c r="E177" s="72">
        <v>1.1000000000000001</v>
      </c>
      <c r="F177" s="55">
        <f t="shared" si="4"/>
        <v>-2.9999999999999805E-2</v>
      </c>
      <c r="G177" s="56">
        <f t="shared" si="5"/>
        <v>-2.6548672566371511E-2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0.44</v>
      </c>
      <c r="E178" s="72">
        <v>2.15</v>
      </c>
      <c r="F178" s="55">
        <f t="shared" si="4"/>
        <v>1.71</v>
      </c>
      <c r="G178" s="56">
        <f t="shared" si="5"/>
        <v>3.8863636363636362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3.22</v>
      </c>
      <c r="E179" s="72">
        <v>3.94</v>
      </c>
      <c r="F179" s="55">
        <f t="shared" si="4"/>
        <v>0.71999999999999975</v>
      </c>
      <c r="G179" s="56">
        <f t="shared" si="5"/>
        <v>0.22360248447204961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1.43</v>
      </c>
      <c r="E180" s="72">
        <v>2.8</v>
      </c>
      <c r="F180" s="55">
        <f t="shared" si="4"/>
        <v>1.3699999999999999</v>
      </c>
      <c r="G180" s="56">
        <f t="shared" si="5"/>
        <v>0.95804195804195802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0.9</v>
      </c>
      <c r="E181" s="74">
        <v>0</v>
      </c>
      <c r="F181" s="55">
        <f t="shared" si="4"/>
        <v>-0.9</v>
      </c>
      <c r="G181" s="56">
        <f t="shared" si="5"/>
        <v>-1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2.0499999999999998</v>
      </c>
      <c r="E182" s="72">
        <v>3.04</v>
      </c>
      <c r="F182" s="55">
        <f t="shared" si="4"/>
        <v>0.99000000000000021</v>
      </c>
      <c r="G182" s="56">
        <f t="shared" si="5"/>
        <v>0.48292682926829283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0</v>
      </c>
      <c r="E183" s="74">
        <v>0</v>
      </c>
      <c r="F183" s="55">
        <f t="shared" si="4"/>
        <v>0</v>
      </c>
      <c r="G183" s="56">
        <v>0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3.92</v>
      </c>
      <c r="E184" s="72">
        <v>5.4</v>
      </c>
      <c r="F184" s="55">
        <f t="shared" si="4"/>
        <v>1.4800000000000004</v>
      </c>
      <c r="G184" s="56">
        <f t="shared" si="5"/>
        <v>0.37755102040816341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4.2699999999999996</v>
      </c>
      <c r="E185" s="72">
        <v>7.94</v>
      </c>
      <c r="F185" s="55">
        <f t="shared" si="4"/>
        <v>3.6700000000000008</v>
      </c>
      <c r="G185" s="56">
        <f t="shared" si="5"/>
        <v>0.85948477751756469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0.52</v>
      </c>
      <c r="E186" s="74">
        <v>0</v>
      </c>
      <c r="F186" s="55">
        <f t="shared" si="4"/>
        <v>-0.52</v>
      </c>
      <c r="G186" s="56">
        <f t="shared" si="5"/>
        <v>-1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0.93</v>
      </c>
      <c r="E187" s="72">
        <v>1.47</v>
      </c>
      <c r="F187" s="55">
        <f t="shared" si="4"/>
        <v>0.53999999999999992</v>
      </c>
      <c r="G187" s="56">
        <f t="shared" si="5"/>
        <v>0.58064516129032251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0.63</v>
      </c>
      <c r="E188" s="72">
        <v>0.97</v>
      </c>
      <c r="F188" s="55">
        <f t="shared" si="4"/>
        <v>0.33999999999999997</v>
      </c>
      <c r="G188" s="56">
        <f t="shared" si="5"/>
        <v>0.53968253968253965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1.96</v>
      </c>
      <c r="E189" s="72">
        <v>2.58</v>
      </c>
      <c r="F189" s="55">
        <f t="shared" si="4"/>
        <v>0.62000000000000011</v>
      </c>
      <c r="G189" s="56">
        <f t="shared" si="5"/>
        <v>0.31632653061224497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3.54</v>
      </c>
      <c r="E190" s="72">
        <v>6.51</v>
      </c>
      <c r="F190" s="55">
        <f t="shared" si="4"/>
        <v>2.9699999999999998</v>
      </c>
      <c r="G190" s="56">
        <f t="shared" si="5"/>
        <v>0.8389830508474575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1.67</v>
      </c>
      <c r="E191" s="72">
        <v>4.25</v>
      </c>
      <c r="F191" s="55">
        <f t="shared" si="4"/>
        <v>2.58</v>
      </c>
      <c r="G191" s="56">
        <f t="shared" si="5"/>
        <v>1.5449101796407188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0.93</v>
      </c>
      <c r="E192" s="72">
        <v>0.45</v>
      </c>
      <c r="F192" s="55">
        <f t="shared" si="4"/>
        <v>-0.48000000000000004</v>
      </c>
      <c r="G192" s="56">
        <f t="shared" si="5"/>
        <v>-0.5161290322580645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2.14</v>
      </c>
      <c r="E193" s="72">
        <v>4.25</v>
      </c>
      <c r="F193" s="55">
        <f t="shared" si="4"/>
        <v>2.11</v>
      </c>
      <c r="G193" s="56">
        <f t="shared" si="5"/>
        <v>0.98598130841121479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2.15</v>
      </c>
      <c r="E194" s="72">
        <v>2.91</v>
      </c>
      <c r="F194" s="55">
        <f t="shared" si="4"/>
        <v>0.76000000000000023</v>
      </c>
      <c r="G194" s="56">
        <f t="shared" si="5"/>
        <v>0.35348837209302336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1.25</v>
      </c>
      <c r="E195" s="72">
        <v>1.74</v>
      </c>
      <c r="F195" s="55">
        <f t="shared" ref="F195:F214" si="6">E195-D195</f>
        <v>0.49</v>
      </c>
      <c r="G195" s="56">
        <f t="shared" ref="G195:G214" si="7">F195/D195</f>
        <v>0.39200000000000002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1.65</v>
      </c>
      <c r="E196" s="72">
        <v>2.33</v>
      </c>
      <c r="F196" s="55">
        <f t="shared" si="6"/>
        <v>0.68000000000000016</v>
      </c>
      <c r="G196" s="56">
        <f t="shared" si="7"/>
        <v>0.41212121212121222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1.1499999999999999</v>
      </c>
      <c r="E197" s="72">
        <v>1.1100000000000001</v>
      </c>
      <c r="F197" s="55">
        <f t="shared" si="6"/>
        <v>-3.9999999999999813E-2</v>
      </c>
      <c r="G197" s="56">
        <f t="shared" si="7"/>
        <v>-3.4782608695652015E-2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2.97</v>
      </c>
      <c r="E198" s="72">
        <v>3.27</v>
      </c>
      <c r="F198" s="55">
        <f t="shared" si="6"/>
        <v>0.29999999999999982</v>
      </c>
      <c r="G198" s="56">
        <f t="shared" si="7"/>
        <v>0.10101010101010094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2.0499999999999998</v>
      </c>
      <c r="E199" s="72">
        <v>2.93</v>
      </c>
      <c r="F199" s="55">
        <f t="shared" si="6"/>
        <v>0.88000000000000034</v>
      </c>
      <c r="G199" s="56">
        <f t="shared" si="7"/>
        <v>0.42926829268292704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2.68</v>
      </c>
      <c r="E200" s="72">
        <v>3.91</v>
      </c>
      <c r="F200" s="55">
        <f t="shared" si="6"/>
        <v>1.23</v>
      </c>
      <c r="G200" s="56">
        <f t="shared" si="7"/>
        <v>0.45895522388059701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0.77</v>
      </c>
      <c r="E201" s="72">
        <v>1.23</v>
      </c>
      <c r="F201" s="55">
        <f t="shared" si="6"/>
        <v>0.45999999999999996</v>
      </c>
      <c r="G201" s="56">
        <f t="shared" si="7"/>
        <v>0.59740259740259738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2.58</v>
      </c>
      <c r="E202" s="72">
        <v>4.4000000000000004</v>
      </c>
      <c r="F202" s="55">
        <f t="shared" si="6"/>
        <v>1.8200000000000003</v>
      </c>
      <c r="G202" s="56">
        <f t="shared" si="7"/>
        <v>0.70542635658914743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0.45</v>
      </c>
      <c r="E203" s="72">
        <v>0.88</v>
      </c>
      <c r="F203" s="55">
        <f t="shared" si="6"/>
        <v>0.43</v>
      </c>
      <c r="G203" s="56">
        <f t="shared" si="7"/>
        <v>0.95555555555555549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2.58</v>
      </c>
      <c r="E204" s="72">
        <v>3.31</v>
      </c>
      <c r="F204" s="55">
        <f t="shared" si="6"/>
        <v>0.73</v>
      </c>
      <c r="G204" s="56">
        <f t="shared" si="7"/>
        <v>0.28294573643410853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1.89</v>
      </c>
      <c r="E205" s="72">
        <v>2.41</v>
      </c>
      <c r="F205" s="55">
        <f t="shared" si="6"/>
        <v>0.52000000000000024</v>
      </c>
      <c r="G205" s="56">
        <f t="shared" si="7"/>
        <v>0.27513227513227528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0.8</v>
      </c>
      <c r="E206" s="72">
        <v>1.79</v>
      </c>
      <c r="F206" s="55">
        <f t="shared" si="6"/>
        <v>0.99</v>
      </c>
      <c r="G206" s="56">
        <f t="shared" si="7"/>
        <v>1.2374999999999998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0.48</v>
      </c>
      <c r="E207" s="72">
        <v>0.64</v>
      </c>
      <c r="F207" s="55">
        <f t="shared" si="6"/>
        <v>0.16000000000000003</v>
      </c>
      <c r="G207" s="56">
        <f t="shared" si="7"/>
        <v>0.33333333333333343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1.7</v>
      </c>
      <c r="E208" s="72">
        <v>3.36</v>
      </c>
      <c r="F208" s="55">
        <f t="shared" si="6"/>
        <v>1.66</v>
      </c>
      <c r="G208" s="56">
        <f t="shared" si="7"/>
        <v>0.97647058823529409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1.45</v>
      </c>
      <c r="E209" s="72">
        <v>1.18</v>
      </c>
      <c r="F209" s="55">
        <f t="shared" si="6"/>
        <v>-0.27</v>
      </c>
      <c r="G209" s="56">
        <f t="shared" si="7"/>
        <v>-0.18620689655172415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0.89</v>
      </c>
      <c r="E210" s="72">
        <v>0.87</v>
      </c>
      <c r="F210" s="55">
        <f t="shared" si="6"/>
        <v>-2.0000000000000018E-2</v>
      </c>
      <c r="G210" s="56">
        <f t="shared" si="7"/>
        <v>-2.2471910112359571E-2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1.73</v>
      </c>
      <c r="E211" s="72">
        <v>2.64</v>
      </c>
      <c r="F211" s="55">
        <f t="shared" si="6"/>
        <v>0.91000000000000014</v>
      </c>
      <c r="G211" s="56">
        <f t="shared" si="7"/>
        <v>0.52601156069364174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1.95</v>
      </c>
      <c r="E212" s="72">
        <v>3.33</v>
      </c>
      <c r="F212" s="55">
        <f t="shared" si="6"/>
        <v>1.3800000000000001</v>
      </c>
      <c r="G212" s="56">
        <f t="shared" si="7"/>
        <v>0.70769230769230773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1.75</v>
      </c>
      <c r="E213" s="72">
        <v>3.03</v>
      </c>
      <c r="F213" s="55">
        <f t="shared" si="6"/>
        <v>1.2799999999999998</v>
      </c>
      <c r="G213" s="56">
        <f t="shared" si="7"/>
        <v>0.73142857142857132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0.56999999999999995</v>
      </c>
      <c r="E214" s="72">
        <v>1.64</v>
      </c>
      <c r="F214" s="55">
        <f t="shared" si="6"/>
        <v>1.0699999999999998</v>
      </c>
      <c r="G214" s="56">
        <f t="shared" si="7"/>
        <v>1.8771929824561402</v>
      </c>
      <c r="L214" s="55"/>
      <c r="M214" s="55"/>
      <c r="R214" s="55"/>
      <c r="S214" s="55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458</v>
      </c>
      <c r="E1" s="61" t="s">
        <v>459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9.19</v>
      </c>
      <c r="E2" s="71">
        <v>7.97</v>
      </c>
      <c r="F2" s="53">
        <f>E2-D2</f>
        <v>-1.2199999999999998</v>
      </c>
      <c r="G2" s="54">
        <f>F2/D2</f>
        <v>-0.13275299238302501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3.88</v>
      </c>
      <c r="E3" s="72">
        <v>3.88</v>
      </c>
      <c r="F3" s="55">
        <f>E3-D3</f>
        <v>0</v>
      </c>
      <c r="G3" s="56">
        <f>F3/D3</f>
        <v>0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3.82</v>
      </c>
      <c r="E4" s="72">
        <v>3.82</v>
      </c>
      <c r="F4" s="55">
        <f t="shared" ref="F4:F67" si="0">E4-D4</f>
        <v>0</v>
      </c>
      <c r="G4" s="56">
        <f t="shared" ref="G4:G67" si="1">F4/D4</f>
        <v>0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9.66</v>
      </c>
      <c r="E5" s="72">
        <v>12.65</v>
      </c>
      <c r="F5" s="55">
        <f t="shared" si="0"/>
        <v>2.99</v>
      </c>
      <c r="G5" s="56">
        <f t="shared" si="1"/>
        <v>0.30952380952380953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11.59</v>
      </c>
      <c r="E6" s="72">
        <v>5.62</v>
      </c>
      <c r="F6" s="55">
        <f t="shared" si="0"/>
        <v>-5.97</v>
      </c>
      <c r="G6" s="56">
        <f t="shared" si="1"/>
        <v>-0.51509922346850734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16.93</v>
      </c>
      <c r="E7" s="72">
        <v>21.9</v>
      </c>
      <c r="F7" s="55">
        <f t="shared" si="0"/>
        <v>4.9699999999999989</v>
      </c>
      <c r="G7" s="56">
        <f t="shared" si="1"/>
        <v>0.29356172474896625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8</v>
      </c>
      <c r="E8" s="72">
        <v>2.76</v>
      </c>
      <c r="F8" s="55">
        <f t="shared" si="0"/>
        <v>-5.24</v>
      </c>
      <c r="G8" s="56">
        <f t="shared" si="1"/>
        <v>-0.65500000000000003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1.74</v>
      </c>
      <c r="E9" s="72">
        <v>1.74</v>
      </c>
      <c r="F9" s="55">
        <f t="shared" si="0"/>
        <v>0</v>
      </c>
      <c r="G9" s="56">
        <f t="shared" si="1"/>
        <v>0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19.23</v>
      </c>
      <c r="E10" s="72">
        <v>15.53</v>
      </c>
      <c r="F10" s="55">
        <f t="shared" si="0"/>
        <v>-3.7000000000000011</v>
      </c>
      <c r="G10" s="56">
        <f t="shared" si="1"/>
        <v>-0.19240769630785237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0.83</v>
      </c>
      <c r="E11" s="72">
        <v>0.83</v>
      </c>
      <c r="F11" s="55">
        <f t="shared" si="0"/>
        <v>0</v>
      </c>
      <c r="G11" s="56">
        <f t="shared" si="1"/>
        <v>0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9.25</v>
      </c>
      <c r="E12" s="72">
        <v>9.25</v>
      </c>
      <c r="F12" s="55">
        <f t="shared" si="0"/>
        <v>0</v>
      </c>
      <c r="G12" s="56">
        <f t="shared" si="1"/>
        <v>0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4.88</v>
      </c>
      <c r="E13" s="72">
        <v>4.88</v>
      </c>
      <c r="F13" s="55">
        <f t="shared" si="0"/>
        <v>0</v>
      </c>
      <c r="G13" s="56">
        <f t="shared" si="1"/>
        <v>0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16.39</v>
      </c>
      <c r="E14" s="72">
        <v>13.5</v>
      </c>
      <c r="F14" s="55">
        <f t="shared" si="0"/>
        <v>-2.8900000000000006</v>
      </c>
      <c r="G14" s="56">
        <f t="shared" si="1"/>
        <v>-0.17632702867602199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34.78</v>
      </c>
      <c r="E15" s="72">
        <v>26.22</v>
      </c>
      <c r="F15" s="55">
        <f t="shared" si="0"/>
        <v>-8.5600000000000023</v>
      </c>
      <c r="G15" s="56">
        <f t="shared" si="1"/>
        <v>-0.24611845888441639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21.19</v>
      </c>
      <c r="E16" s="72">
        <v>17.53</v>
      </c>
      <c r="F16" s="55">
        <f t="shared" si="0"/>
        <v>-3.66</v>
      </c>
      <c r="G16" s="56">
        <f t="shared" si="1"/>
        <v>-0.17272298253893345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2.1</v>
      </c>
      <c r="E17" s="72">
        <v>2.1</v>
      </c>
      <c r="F17" s="55">
        <f t="shared" si="0"/>
        <v>0</v>
      </c>
      <c r="G17" s="56">
        <f t="shared" si="1"/>
        <v>0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16.260000000000002</v>
      </c>
      <c r="E18" s="72">
        <v>16.260000000000002</v>
      </c>
      <c r="F18" s="55">
        <f t="shared" si="0"/>
        <v>0</v>
      </c>
      <c r="G18" s="56">
        <f t="shared" si="1"/>
        <v>0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0</v>
      </c>
      <c r="E19" s="72">
        <v>1.44</v>
      </c>
      <c r="F19" s="55">
        <f t="shared" si="0"/>
        <v>1.44</v>
      </c>
      <c r="G19" s="56"/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0</v>
      </c>
      <c r="E20" s="74">
        <v>0</v>
      </c>
      <c r="F20" s="55">
        <f t="shared" si="0"/>
        <v>0</v>
      </c>
      <c r="G20" s="56"/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6.21</v>
      </c>
      <c r="E21" s="72">
        <v>6.21</v>
      </c>
      <c r="F21" s="55">
        <f t="shared" si="0"/>
        <v>0</v>
      </c>
      <c r="G21" s="56">
        <f t="shared" si="1"/>
        <v>0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44.67</v>
      </c>
      <c r="E22" s="72">
        <v>46.2</v>
      </c>
      <c r="F22" s="55">
        <f t="shared" si="0"/>
        <v>1.5300000000000011</v>
      </c>
      <c r="G22" s="56">
        <f t="shared" si="1"/>
        <v>3.4251175285426483E-2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34.200000000000003</v>
      </c>
      <c r="E23" s="72">
        <v>30.11</v>
      </c>
      <c r="F23" s="55">
        <f t="shared" si="0"/>
        <v>-4.0900000000000034</v>
      </c>
      <c r="G23" s="56">
        <f t="shared" si="1"/>
        <v>-0.11959064327485389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0</v>
      </c>
      <c r="E24" s="74">
        <v>0</v>
      </c>
      <c r="F24" s="55">
        <f t="shared" si="0"/>
        <v>0</v>
      </c>
      <c r="G24" s="56"/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8.94</v>
      </c>
      <c r="E25" s="72">
        <v>7.83</v>
      </c>
      <c r="F25" s="55">
        <f t="shared" si="0"/>
        <v>-1.1099999999999994</v>
      </c>
      <c r="G25" s="56">
        <f t="shared" si="1"/>
        <v>-0.1241610738255033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0</v>
      </c>
      <c r="E26" s="74">
        <v>0</v>
      </c>
      <c r="F26" s="55">
        <f t="shared" si="0"/>
        <v>0</v>
      </c>
      <c r="G26" s="56"/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20.21</v>
      </c>
      <c r="E27" s="72">
        <v>21.33</v>
      </c>
      <c r="F27" s="55">
        <f t="shared" si="0"/>
        <v>1.1199999999999974</v>
      </c>
      <c r="G27" s="56">
        <f t="shared" si="1"/>
        <v>5.5418109846610462E-2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0</v>
      </c>
      <c r="E28" s="74">
        <v>0</v>
      </c>
      <c r="F28" s="55">
        <f t="shared" si="0"/>
        <v>0</v>
      </c>
      <c r="G28" s="56"/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52.69</v>
      </c>
      <c r="E29" s="72">
        <v>45.32</v>
      </c>
      <c r="F29" s="55">
        <f t="shared" si="0"/>
        <v>-7.3699999999999974</v>
      </c>
      <c r="G29" s="56">
        <f t="shared" si="1"/>
        <v>-0.13987473903966594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0</v>
      </c>
      <c r="E30" s="74">
        <v>0</v>
      </c>
      <c r="F30" s="55">
        <f t="shared" si="0"/>
        <v>0</v>
      </c>
      <c r="G30" s="56"/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10.56</v>
      </c>
      <c r="E31" s="72">
        <v>6.93</v>
      </c>
      <c r="F31" s="55">
        <f t="shared" si="0"/>
        <v>-3.6300000000000008</v>
      </c>
      <c r="G31" s="56">
        <f t="shared" si="1"/>
        <v>-0.34375000000000006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8.3800000000000008</v>
      </c>
      <c r="E32" s="72">
        <v>8.3800000000000008</v>
      </c>
      <c r="F32" s="55">
        <f t="shared" si="0"/>
        <v>0</v>
      </c>
      <c r="G32" s="56">
        <f t="shared" si="1"/>
        <v>0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3.83</v>
      </c>
      <c r="E33" s="72">
        <v>3.83</v>
      </c>
      <c r="F33" s="55">
        <f t="shared" si="0"/>
        <v>0</v>
      </c>
      <c r="G33" s="56">
        <f t="shared" si="1"/>
        <v>0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14.29</v>
      </c>
      <c r="E34" s="72">
        <v>13.55</v>
      </c>
      <c r="F34" s="55">
        <f t="shared" si="0"/>
        <v>-0.73999999999999844</v>
      </c>
      <c r="G34" s="56">
        <f t="shared" si="1"/>
        <v>-5.1784464660601714E-2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5.98</v>
      </c>
      <c r="E35" s="72">
        <v>5.98</v>
      </c>
      <c r="F35" s="55">
        <f t="shared" si="0"/>
        <v>0</v>
      </c>
      <c r="G35" s="56">
        <f t="shared" si="1"/>
        <v>0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1.27</v>
      </c>
      <c r="E36" s="74">
        <v>0</v>
      </c>
      <c r="F36" s="55">
        <f t="shared" si="0"/>
        <v>-1.27</v>
      </c>
      <c r="G36" s="56">
        <f t="shared" si="1"/>
        <v>-1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4.28</v>
      </c>
      <c r="E37" s="72">
        <v>4.28</v>
      </c>
      <c r="F37" s="55">
        <f t="shared" si="0"/>
        <v>0</v>
      </c>
      <c r="G37" s="56">
        <f t="shared" si="1"/>
        <v>0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10.35</v>
      </c>
      <c r="E38" s="72">
        <v>10.07</v>
      </c>
      <c r="F38" s="55">
        <f t="shared" si="0"/>
        <v>-0.27999999999999936</v>
      </c>
      <c r="G38" s="56">
        <f t="shared" si="1"/>
        <v>-2.7053140096618297E-2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12.48</v>
      </c>
      <c r="E39" s="72">
        <v>13.47</v>
      </c>
      <c r="F39" s="55">
        <f t="shared" si="0"/>
        <v>0.99000000000000021</v>
      </c>
      <c r="G39" s="56">
        <f t="shared" si="1"/>
        <v>7.9326923076923087E-2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11.01</v>
      </c>
      <c r="E40" s="72">
        <v>6.8</v>
      </c>
      <c r="F40" s="55">
        <f t="shared" si="0"/>
        <v>-4.21</v>
      </c>
      <c r="G40" s="56">
        <f t="shared" si="1"/>
        <v>-0.38237965485921888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8.82</v>
      </c>
      <c r="E41" s="72">
        <v>7.17</v>
      </c>
      <c r="F41" s="55">
        <f t="shared" si="0"/>
        <v>-1.6500000000000004</v>
      </c>
      <c r="G41" s="56">
        <f t="shared" si="1"/>
        <v>-0.18707482993197283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2.29</v>
      </c>
      <c r="E42" s="72">
        <v>2.29</v>
      </c>
      <c r="F42" s="55">
        <f t="shared" si="0"/>
        <v>0</v>
      </c>
      <c r="G42" s="56">
        <f t="shared" si="1"/>
        <v>0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7.79</v>
      </c>
      <c r="E43" s="72">
        <v>7.4</v>
      </c>
      <c r="F43" s="55">
        <f t="shared" si="0"/>
        <v>-0.38999999999999968</v>
      </c>
      <c r="G43" s="56">
        <f t="shared" si="1"/>
        <v>-5.00641848523748E-2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0</v>
      </c>
      <c r="E44" s="72">
        <v>0</v>
      </c>
      <c r="F44" s="55">
        <f t="shared" si="0"/>
        <v>0</v>
      </c>
      <c r="G44" s="56"/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19.45</v>
      </c>
      <c r="E45" s="72">
        <v>16.28</v>
      </c>
      <c r="F45" s="55">
        <f t="shared" si="0"/>
        <v>-3.1699999999999982</v>
      </c>
      <c r="G45" s="56">
        <f t="shared" si="1"/>
        <v>-0.16298200514138808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7.32</v>
      </c>
      <c r="E46" s="72">
        <v>5.54</v>
      </c>
      <c r="F46" s="55">
        <f t="shared" si="0"/>
        <v>-1.7800000000000002</v>
      </c>
      <c r="G46" s="56">
        <f t="shared" si="1"/>
        <v>-0.24316939890710385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7.39</v>
      </c>
      <c r="E47" s="72">
        <v>5.92</v>
      </c>
      <c r="F47" s="55">
        <f t="shared" si="0"/>
        <v>-1.4699999999999998</v>
      </c>
      <c r="G47" s="56">
        <f t="shared" si="1"/>
        <v>-0.19891745602165087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12.6</v>
      </c>
      <c r="E48" s="72">
        <v>5.63</v>
      </c>
      <c r="F48" s="55">
        <f t="shared" si="0"/>
        <v>-6.97</v>
      </c>
      <c r="G48" s="56">
        <f t="shared" si="1"/>
        <v>-0.55317460317460321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19.57</v>
      </c>
      <c r="E49" s="74">
        <v>0</v>
      </c>
      <c r="F49" s="55">
        <f t="shared" si="0"/>
        <v>-19.57</v>
      </c>
      <c r="G49" s="56">
        <f t="shared" si="1"/>
        <v>-1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25.06</v>
      </c>
      <c r="E50" s="72">
        <v>15.76</v>
      </c>
      <c r="F50" s="55">
        <f t="shared" si="0"/>
        <v>-9.2999999999999989</v>
      </c>
      <c r="G50" s="56">
        <f t="shared" si="1"/>
        <v>-0.37110933758978448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0</v>
      </c>
      <c r="E51" s="74">
        <v>0</v>
      </c>
      <c r="F51" s="55">
        <f t="shared" si="0"/>
        <v>0</v>
      </c>
      <c r="G51" s="56"/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1.24</v>
      </c>
      <c r="E52" s="72">
        <v>1.24</v>
      </c>
      <c r="F52" s="55">
        <f t="shared" si="0"/>
        <v>0</v>
      </c>
      <c r="G52" s="56">
        <f t="shared" si="1"/>
        <v>0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6.75</v>
      </c>
      <c r="E53" s="72">
        <v>6.75</v>
      </c>
      <c r="F53" s="55">
        <f t="shared" si="0"/>
        <v>0</v>
      </c>
      <c r="G53" s="56">
        <f t="shared" si="1"/>
        <v>0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17.3</v>
      </c>
      <c r="E54" s="72">
        <v>15.75</v>
      </c>
      <c r="F54" s="55">
        <f t="shared" si="0"/>
        <v>-1.5500000000000007</v>
      </c>
      <c r="G54" s="56">
        <f t="shared" si="1"/>
        <v>-8.9595375722543391E-2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14.51</v>
      </c>
      <c r="E55" s="72">
        <v>12.39</v>
      </c>
      <c r="F55" s="55">
        <f t="shared" si="0"/>
        <v>-2.1199999999999992</v>
      </c>
      <c r="G55" s="56">
        <f t="shared" si="1"/>
        <v>-0.14610613370089587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1.48</v>
      </c>
      <c r="E56" s="72">
        <v>1.48</v>
      </c>
      <c r="F56" s="55">
        <f t="shared" si="0"/>
        <v>0</v>
      </c>
      <c r="G56" s="56">
        <f t="shared" si="1"/>
        <v>0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0</v>
      </c>
      <c r="E57" s="74">
        <v>0</v>
      </c>
      <c r="F57" s="55">
        <f t="shared" si="0"/>
        <v>0</v>
      </c>
      <c r="G57" s="56"/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12.32</v>
      </c>
      <c r="E58" s="72">
        <v>6.24</v>
      </c>
      <c r="F58" s="55">
        <f t="shared" si="0"/>
        <v>-6.08</v>
      </c>
      <c r="G58" s="56">
        <f t="shared" si="1"/>
        <v>-0.4935064935064935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7.57</v>
      </c>
      <c r="E59" s="72">
        <v>7.57</v>
      </c>
      <c r="F59" s="55">
        <f t="shared" si="0"/>
        <v>0</v>
      </c>
      <c r="G59" s="56">
        <f t="shared" si="1"/>
        <v>0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1.26</v>
      </c>
      <c r="E60" s="72">
        <v>1.26</v>
      </c>
      <c r="F60" s="55">
        <f t="shared" si="0"/>
        <v>0</v>
      </c>
      <c r="G60" s="56">
        <f t="shared" si="1"/>
        <v>0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5.89</v>
      </c>
      <c r="E61" s="72">
        <v>6.43</v>
      </c>
      <c r="F61" s="55">
        <f t="shared" si="0"/>
        <v>0.54</v>
      </c>
      <c r="G61" s="56">
        <f t="shared" si="1"/>
        <v>9.1680814940577254E-2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5.88</v>
      </c>
      <c r="E62" s="72">
        <v>5.3</v>
      </c>
      <c r="F62" s="55">
        <f t="shared" si="0"/>
        <v>-0.58000000000000007</v>
      </c>
      <c r="G62" s="56">
        <f t="shared" si="1"/>
        <v>-9.8639455782312938E-2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4.5</v>
      </c>
      <c r="E63" s="72">
        <v>3.87</v>
      </c>
      <c r="F63" s="55">
        <f t="shared" si="0"/>
        <v>-0.62999999999999989</v>
      </c>
      <c r="G63" s="56">
        <f t="shared" si="1"/>
        <v>-0.13999999999999999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19.559999999999999</v>
      </c>
      <c r="E64" s="72">
        <v>10.77</v>
      </c>
      <c r="F64" s="55">
        <f t="shared" si="0"/>
        <v>-8.7899999999999991</v>
      </c>
      <c r="G64" s="56">
        <f t="shared" si="1"/>
        <v>-0.44938650306748462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8.33</v>
      </c>
      <c r="E65" s="72">
        <v>8.33</v>
      </c>
      <c r="F65" s="55">
        <f t="shared" si="0"/>
        <v>0</v>
      </c>
      <c r="G65" s="56">
        <f t="shared" si="1"/>
        <v>0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29.88</v>
      </c>
      <c r="E66" s="72">
        <v>26.07</v>
      </c>
      <c r="F66" s="55">
        <f t="shared" si="0"/>
        <v>-3.8099999999999987</v>
      </c>
      <c r="G66" s="56">
        <f t="shared" si="1"/>
        <v>-0.12751004016064252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52.01</v>
      </c>
      <c r="E67" s="72">
        <v>42.53</v>
      </c>
      <c r="F67" s="55">
        <f t="shared" si="0"/>
        <v>-9.4799999999999969</v>
      </c>
      <c r="G67" s="56">
        <f t="shared" si="1"/>
        <v>-0.1822726398769467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109.55</v>
      </c>
      <c r="E68" s="72">
        <v>81.510000000000005</v>
      </c>
      <c r="F68" s="55">
        <f t="shared" ref="F68:F131" si="2">E68-D68</f>
        <v>-28.039999999999992</v>
      </c>
      <c r="G68" s="56">
        <f t="shared" ref="G68:G131" si="3">F68/D68</f>
        <v>-0.25595618439068912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16.16</v>
      </c>
      <c r="E69" s="72">
        <v>25.3</v>
      </c>
      <c r="F69" s="55">
        <f t="shared" si="2"/>
        <v>9.14</v>
      </c>
      <c r="G69" s="56">
        <f t="shared" si="3"/>
        <v>0.56559405940594065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10.73</v>
      </c>
      <c r="E70" s="72">
        <v>14.96</v>
      </c>
      <c r="F70" s="55">
        <f t="shared" si="2"/>
        <v>4.2300000000000004</v>
      </c>
      <c r="G70" s="56">
        <f t="shared" si="3"/>
        <v>0.39422180801491147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2.17</v>
      </c>
      <c r="E71" s="72">
        <v>2.17</v>
      </c>
      <c r="F71" s="55">
        <f t="shared" si="2"/>
        <v>0</v>
      </c>
      <c r="G71" s="56">
        <f t="shared" si="3"/>
        <v>0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2.7</v>
      </c>
      <c r="E72" s="72">
        <v>2.58</v>
      </c>
      <c r="F72" s="55">
        <f t="shared" si="2"/>
        <v>-0.12000000000000011</v>
      </c>
      <c r="G72" s="56">
        <f t="shared" si="3"/>
        <v>-4.4444444444444481E-2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22.58</v>
      </c>
      <c r="E73" s="72">
        <v>19.09</v>
      </c>
      <c r="F73" s="55">
        <f t="shared" si="2"/>
        <v>-3.4899999999999984</v>
      </c>
      <c r="G73" s="56">
        <f t="shared" si="3"/>
        <v>-0.15456155890168286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3.79</v>
      </c>
      <c r="E74" s="72">
        <v>3.79</v>
      </c>
      <c r="F74" s="55">
        <f t="shared" si="2"/>
        <v>0</v>
      </c>
      <c r="G74" s="56">
        <f t="shared" si="3"/>
        <v>0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2.58</v>
      </c>
      <c r="E75" s="72">
        <v>2.58</v>
      </c>
      <c r="F75" s="55">
        <f t="shared" si="2"/>
        <v>0</v>
      </c>
      <c r="G75" s="56">
        <f t="shared" si="3"/>
        <v>0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15.87</v>
      </c>
      <c r="E76" s="72">
        <v>13.26</v>
      </c>
      <c r="F76" s="55">
        <f t="shared" si="2"/>
        <v>-2.6099999999999994</v>
      </c>
      <c r="G76" s="56">
        <f t="shared" si="3"/>
        <v>-0.164461247637051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4.2</v>
      </c>
      <c r="E77" s="72">
        <v>4.2</v>
      </c>
      <c r="F77" s="55">
        <f t="shared" si="2"/>
        <v>0</v>
      </c>
      <c r="G77" s="56">
        <f t="shared" si="3"/>
        <v>0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50.14</v>
      </c>
      <c r="E78" s="72">
        <v>47.41</v>
      </c>
      <c r="F78" s="55">
        <f t="shared" si="2"/>
        <v>-2.730000000000004</v>
      </c>
      <c r="G78" s="56">
        <f t="shared" si="3"/>
        <v>-5.444754686876753E-2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12.25</v>
      </c>
      <c r="E79" s="72">
        <v>6.51</v>
      </c>
      <c r="F79" s="55">
        <f t="shared" si="2"/>
        <v>-5.74</v>
      </c>
      <c r="G79" s="56">
        <f t="shared" si="3"/>
        <v>-0.46857142857142858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8.08</v>
      </c>
      <c r="E80" s="72">
        <v>6.41</v>
      </c>
      <c r="F80" s="55">
        <f t="shared" si="2"/>
        <v>-1.67</v>
      </c>
      <c r="G80" s="56">
        <f t="shared" si="3"/>
        <v>-0.20668316831683167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22.09</v>
      </c>
      <c r="E81" s="72">
        <v>17.29</v>
      </c>
      <c r="F81" s="55">
        <f t="shared" si="2"/>
        <v>-4.8000000000000007</v>
      </c>
      <c r="G81" s="56">
        <f t="shared" si="3"/>
        <v>-0.21729289271163427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3.13</v>
      </c>
      <c r="E82" s="72">
        <v>3.46</v>
      </c>
      <c r="F82" s="55">
        <f t="shared" si="2"/>
        <v>0.33000000000000007</v>
      </c>
      <c r="G82" s="56">
        <f t="shared" si="3"/>
        <v>0.10543130990415338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14.62</v>
      </c>
      <c r="E83" s="72">
        <v>13.77</v>
      </c>
      <c r="F83" s="55">
        <f t="shared" si="2"/>
        <v>-0.84999999999999964</v>
      </c>
      <c r="G83" s="56">
        <f t="shared" si="3"/>
        <v>-5.8139534883720909E-2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14.82</v>
      </c>
      <c r="E84" s="72">
        <v>9.93</v>
      </c>
      <c r="F84" s="55">
        <f t="shared" si="2"/>
        <v>-4.8900000000000006</v>
      </c>
      <c r="G84" s="56">
        <f t="shared" si="3"/>
        <v>-0.32995951417004049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36.06</v>
      </c>
      <c r="E85" s="72">
        <v>28.01</v>
      </c>
      <c r="F85" s="55">
        <f t="shared" si="2"/>
        <v>-8.0500000000000007</v>
      </c>
      <c r="G85" s="56">
        <f t="shared" si="3"/>
        <v>-0.22323904603438713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2.96</v>
      </c>
      <c r="E86" s="72">
        <v>2.39</v>
      </c>
      <c r="F86" s="55">
        <f t="shared" si="2"/>
        <v>-0.56999999999999984</v>
      </c>
      <c r="G86" s="56">
        <f t="shared" si="3"/>
        <v>-0.19256756756756752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1.06</v>
      </c>
      <c r="E87" s="72">
        <v>1.06</v>
      </c>
      <c r="F87" s="55">
        <f t="shared" si="2"/>
        <v>0</v>
      </c>
      <c r="G87" s="56">
        <f t="shared" si="3"/>
        <v>0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0</v>
      </c>
      <c r="E88" s="74">
        <v>0</v>
      </c>
      <c r="F88" s="55">
        <f t="shared" si="2"/>
        <v>0</v>
      </c>
      <c r="G88" s="56"/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8.23</v>
      </c>
      <c r="E89" s="72">
        <v>8.23</v>
      </c>
      <c r="F89" s="55">
        <f t="shared" si="2"/>
        <v>0</v>
      </c>
      <c r="G89" s="56">
        <f t="shared" si="3"/>
        <v>0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12.82</v>
      </c>
      <c r="E90" s="72">
        <v>12.82</v>
      </c>
      <c r="F90" s="55">
        <f t="shared" si="2"/>
        <v>0</v>
      </c>
      <c r="G90" s="56">
        <f t="shared" si="3"/>
        <v>0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5.25</v>
      </c>
      <c r="E91" s="72">
        <v>2.82</v>
      </c>
      <c r="F91" s="55">
        <f t="shared" si="2"/>
        <v>-2.4300000000000002</v>
      </c>
      <c r="G91" s="56">
        <f t="shared" si="3"/>
        <v>-0.46285714285714291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0</v>
      </c>
      <c r="E92" s="74">
        <v>0</v>
      </c>
      <c r="F92" s="55">
        <f t="shared" si="2"/>
        <v>0</v>
      </c>
      <c r="G92" s="56"/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17.079999999999998</v>
      </c>
      <c r="E93" s="72">
        <v>15.26</v>
      </c>
      <c r="F93" s="55">
        <f t="shared" si="2"/>
        <v>-1.8199999999999985</v>
      </c>
      <c r="G93" s="56">
        <f t="shared" si="3"/>
        <v>-0.10655737704918025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3.04</v>
      </c>
      <c r="E94" s="72">
        <v>3.04</v>
      </c>
      <c r="F94" s="55">
        <f t="shared" si="2"/>
        <v>0</v>
      </c>
      <c r="G94" s="56">
        <f t="shared" si="3"/>
        <v>0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42.6</v>
      </c>
      <c r="E95" s="72">
        <v>39.21</v>
      </c>
      <c r="F95" s="55">
        <f t="shared" si="2"/>
        <v>-3.3900000000000006</v>
      </c>
      <c r="G95" s="56">
        <f t="shared" si="3"/>
        <v>-7.9577464788732399E-2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17.95</v>
      </c>
      <c r="E96" s="72">
        <v>17.43</v>
      </c>
      <c r="F96" s="55">
        <f t="shared" si="2"/>
        <v>-0.51999999999999957</v>
      </c>
      <c r="G96" s="56">
        <f t="shared" si="3"/>
        <v>-2.8969359331476301E-2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63.93</v>
      </c>
      <c r="E97" s="72">
        <v>52</v>
      </c>
      <c r="F97" s="55">
        <f t="shared" si="2"/>
        <v>-11.93</v>
      </c>
      <c r="G97" s="56">
        <f t="shared" si="3"/>
        <v>-0.18661035507586421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2.2799999999999998</v>
      </c>
      <c r="E98" s="72">
        <v>1.43</v>
      </c>
      <c r="F98" s="55">
        <f t="shared" si="2"/>
        <v>-0.84999999999999987</v>
      </c>
      <c r="G98" s="56">
        <f t="shared" si="3"/>
        <v>-0.37280701754385964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3.28</v>
      </c>
      <c r="E99" s="72">
        <v>3.28</v>
      </c>
      <c r="F99" s="55">
        <f t="shared" si="2"/>
        <v>0</v>
      </c>
      <c r="G99" s="56">
        <f t="shared" si="3"/>
        <v>0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10.87</v>
      </c>
      <c r="E100" s="72">
        <v>10.87</v>
      </c>
      <c r="F100" s="55">
        <f t="shared" si="2"/>
        <v>0</v>
      </c>
      <c r="G100" s="56">
        <f t="shared" si="3"/>
        <v>0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4.97</v>
      </c>
      <c r="E101" s="72">
        <v>4.97</v>
      </c>
      <c r="F101" s="55">
        <f t="shared" si="2"/>
        <v>0</v>
      </c>
      <c r="G101" s="56">
        <f t="shared" si="3"/>
        <v>0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7.7</v>
      </c>
      <c r="E102" s="72">
        <v>8.08</v>
      </c>
      <c r="F102" s="55">
        <f t="shared" si="2"/>
        <v>0.37999999999999989</v>
      </c>
      <c r="G102" s="56">
        <f t="shared" si="3"/>
        <v>4.9350649350649332E-2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21.5</v>
      </c>
      <c r="E103" s="72">
        <v>20.02</v>
      </c>
      <c r="F103" s="55">
        <f t="shared" si="2"/>
        <v>-1.4800000000000004</v>
      </c>
      <c r="G103" s="56">
        <f t="shared" si="3"/>
        <v>-6.8837209302325605E-2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14.04</v>
      </c>
      <c r="E104" s="72">
        <v>11.9</v>
      </c>
      <c r="F104" s="55">
        <f t="shared" si="2"/>
        <v>-2.1399999999999988</v>
      </c>
      <c r="G104" s="56">
        <f t="shared" si="3"/>
        <v>-0.15242165242165234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19.579999999999998</v>
      </c>
      <c r="E105" s="72">
        <v>11.62</v>
      </c>
      <c r="F105" s="55">
        <f t="shared" si="2"/>
        <v>-7.9599999999999991</v>
      </c>
      <c r="G105" s="56">
        <f t="shared" si="3"/>
        <v>-0.40653728294177732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28.37</v>
      </c>
      <c r="E106" s="72">
        <v>28.11</v>
      </c>
      <c r="F106" s="55">
        <f t="shared" si="2"/>
        <v>-0.26000000000000156</v>
      </c>
      <c r="G106" s="56">
        <f t="shared" si="3"/>
        <v>-9.1646105040536323E-3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6.57</v>
      </c>
      <c r="E107" s="72">
        <v>10.25</v>
      </c>
      <c r="F107" s="55">
        <f t="shared" si="2"/>
        <v>3.6799999999999997</v>
      </c>
      <c r="G107" s="56">
        <f t="shared" si="3"/>
        <v>0.56012176560121762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4.01</v>
      </c>
      <c r="E108" s="72">
        <v>4.01</v>
      </c>
      <c r="F108" s="55">
        <f t="shared" si="2"/>
        <v>0</v>
      </c>
      <c r="G108" s="56">
        <f t="shared" si="3"/>
        <v>0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0</v>
      </c>
      <c r="E109" s="74">
        <v>0</v>
      </c>
      <c r="F109" s="55">
        <f t="shared" si="2"/>
        <v>0</v>
      </c>
      <c r="G109" s="56"/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5.09</v>
      </c>
      <c r="E110" s="72">
        <v>3.87</v>
      </c>
      <c r="F110" s="55">
        <f t="shared" si="2"/>
        <v>-1.2199999999999998</v>
      </c>
      <c r="G110" s="56">
        <f t="shared" si="3"/>
        <v>-0.23968565815324161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2.59</v>
      </c>
      <c r="E111" s="72">
        <v>2.59</v>
      </c>
      <c r="F111" s="55">
        <f t="shared" si="2"/>
        <v>0</v>
      </c>
      <c r="G111" s="56">
        <f t="shared" si="3"/>
        <v>0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5.84</v>
      </c>
      <c r="E112" s="72">
        <v>5.84</v>
      </c>
      <c r="F112" s="55">
        <f t="shared" si="2"/>
        <v>0</v>
      </c>
      <c r="G112" s="56">
        <f t="shared" si="3"/>
        <v>0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2.15</v>
      </c>
      <c r="E113" s="72">
        <v>0.72</v>
      </c>
      <c r="F113" s="55">
        <f t="shared" si="2"/>
        <v>-1.43</v>
      </c>
      <c r="G113" s="56">
        <f t="shared" si="3"/>
        <v>-0.66511627906976745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23.2</v>
      </c>
      <c r="E114" s="72">
        <v>19.63</v>
      </c>
      <c r="F114" s="55">
        <f t="shared" si="2"/>
        <v>-3.5700000000000003</v>
      </c>
      <c r="G114" s="56">
        <f t="shared" si="3"/>
        <v>-0.1538793103448276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18.27</v>
      </c>
      <c r="E115" s="72">
        <v>17.27</v>
      </c>
      <c r="F115" s="55">
        <f t="shared" si="2"/>
        <v>-1</v>
      </c>
      <c r="G115" s="56">
        <f t="shared" si="3"/>
        <v>-5.4734537493158181E-2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10.72</v>
      </c>
      <c r="E116" s="72">
        <v>10.59</v>
      </c>
      <c r="F116" s="55">
        <f t="shared" si="2"/>
        <v>-0.13000000000000078</v>
      </c>
      <c r="G116" s="56">
        <f t="shared" si="3"/>
        <v>-1.2126865671641862E-2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8.7100000000000009</v>
      </c>
      <c r="E117" s="72">
        <v>8.7100000000000009</v>
      </c>
      <c r="F117" s="55">
        <f t="shared" si="2"/>
        <v>0</v>
      </c>
      <c r="G117" s="56">
        <f t="shared" si="3"/>
        <v>0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12.24</v>
      </c>
      <c r="E118" s="72">
        <v>12.24</v>
      </c>
      <c r="F118" s="55">
        <f t="shared" si="2"/>
        <v>0</v>
      </c>
      <c r="G118" s="56">
        <f t="shared" si="3"/>
        <v>0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18.100000000000001</v>
      </c>
      <c r="E119" s="72">
        <v>13.7</v>
      </c>
      <c r="F119" s="55">
        <f t="shared" si="2"/>
        <v>-4.4000000000000021</v>
      </c>
      <c r="G119" s="56">
        <f t="shared" si="3"/>
        <v>-0.2430939226519338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13.82</v>
      </c>
      <c r="E120" s="72">
        <v>10.31</v>
      </c>
      <c r="F120" s="55">
        <f t="shared" si="2"/>
        <v>-3.51</v>
      </c>
      <c r="G120" s="56">
        <f t="shared" si="3"/>
        <v>-0.25397973950795943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6.02</v>
      </c>
      <c r="E121" s="72">
        <v>6.02</v>
      </c>
      <c r="F121" s="55">
        <f t="shared" si="2"/>
        <v>0</v>
      </c>
      <c r="G121" s="56">
        <f t="shared" si="3"/>
        <v>0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4.8899999999999997</v>
      </c>
      <c r="E122" s="72">
        <v>3.65</v>
      </c>
      <c r="F122" s="55">
        <f t="shared" si="2"/>
        <v>-1.2399999999999998</v>
      </c>
      <c r="G122" s="56">
        <f t="shared" si="3"/>
        <v>-0.25357873210633941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0</v>
      </c>
      <c r="E123" s="72">
        <v>0</v>
      </c>
      <c r="F123" s="55">
        <f t="shared" si="2"/>
        <v>0</v>
      </c>
      <c r="G123" s="56"/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31.76</v>
      </c>
      <c r="E124" s="72">
        <v>26.85</v>
      </c>
      <c r="F124" s="55">
        <f t="shared" si="2"/>
        <v>-4.91</v>
      </c>
      <c r="G124" s="56">
        <f t="shared" si="3"/>
        <v>-0.15459697732997482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10.6</v>
      </c>
      <c r="E125" s="72">
        <v>11.2</v>
      </c>
      <c r="F125" s="55">
        <f t="shared" si="2"/>
        <v>0.59999999999999964</v>
      </c>
      <c r="G125" s="56">
        <f t="shared" si="3"/>
        <v>5.6603773584905627E-2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5.94</v>
      </c>
      <c r="E126" s="72">
        <v>5.03</v>
      </c>
      <c r="F126" s="55">
        <f t="shared" si="2"/>
        <v>-0.91000000000000014</v>
      </c>
      <c r="G126" s="56">
        <f t="shared" si="3"/>
        <v>-0.15319865319865322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5.68</v>
      </c>
      <c r="E127" s="72">
        <v>5.68</v>
      </c>
      <c r="F127" s="55">
        <f t="shared" si="2"/>
        <v>0</v>
      </c>
      <c r="G127" s="56">
        <f t="shared" si="3"/>
        <v>0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13.89</v>
      </c>
      <c r="E128" s="72">
        <v>10.72</v>
      </c>
      <c r="F128" s="55">
        <f t="shared" si="2"/>
        <v>-3.17</v>
      </c>
      <c r="G128" s="56">
        <f t="shared" si="3"/>
        <v>-0.22822174226061914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0</v>
      </c>
      <c r="E129" s="74">
        <v>0</v>
      </c>
      <c r="F129" s="55">
        <f t="shared" si="2"/>
        <v>0</v>
      </c>
      <c r="G129" s="56"/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10.63</v>
      </c>
      <c r="E130" s="72">
        <v>7.07</v>
      </c>
      <c r="F130" s="55">
        <f t="shared" si="2"/>
        <v>-3.5600000000000005</v>
      </c>
      <c r="G130" s="56">
        <f t="shared" si="3"/>
        <v>-0.33490122295390407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4.1900000000000004</v>
      </c>
      <c r="E131" s="72">
        <v>4.74</v>
      </c>
      <c r="F131" s="55">
        <f t="shared" si="2"/>
        <v>0.54999999999999982</v>
      </c>
      <c r="G131" s="56">
        <f t="shared" si="3"/>
        <v>0.13126491646778038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0</v>
      </c>
      <c r="E132" s="72">
        <v>0</v>
      </c>
      <c r="F132" s="55">
        <f t="shared" ref="F132:F195" si="4">E132-D132</f>
        <v>0</v>
      </c>
      <c r="G132" s="56"/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21.26</v>
      </c>
      <c r="E133" s="72">
        <v>16.23</v>
      </c>
      <c r="F133" s="55">
        <f t="shared" si="4"/>
        <v>-5.0300000000000011</v>
      </c>
      <c r="G133" s="56">
        <f t="shared" ref="G133:G195" si="5">F133/D133</f>
        <v>-0.23659454374412045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12.75</v>
      </c>
      <c r="E134" s="72">
        <v>12.75</v>
      </c>
      <c r="F134" s="55">
        <f t="shared" si="4"/>
        <v>0</v>
      </c>
      <c r="G134" s="56">
        <f t="shared" si="5"/>
        <v>0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7.9</v>
      </c>
      <c r="E135" s="72">
        <v>6.39</v>
      </c>
      <c r="F135" s="55">
        <f t="shared" si="4"/>
        <v>-1.5100000000000007</v>
      </c>
      <c r="G135" s="56">
        <f t="shared" si="5"/>
        <v>-0.19113924050632919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41.03</v>
      </c>
      <c r="E136" s="72">
        <v>28.7</v>
      </c>
      <c r="F136" s="55">
        <f t="shared" si="4"/>
        <v>-12.330000000000002</v>
      </c>
      <c r="G136" s="56">
        <f t="shared" si="5"/>
        <v>-0.30051182061905929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0</v>
      </c>
      <c r="E137" s="74">
        <v>0</v>
      </c>
      <c r="F137" s="55">
        <f t="shared" si="4"/>
        <v>0</v>
      </c>
      <c r="G137" s="56"/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3.68</v>
      </c>
      <c r="E138" s="72">
        <v>1.93</v>
      </c>
      <c r="F138" s="55">
        <f t="shared" si="4"/>
        <v>-1.7500000000000002</v>
      </c>
      <c r="G138" s="56">
        <f t="shared" si="5"/>
        <v>-0.47554347826086962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104.23</v>
      </c>
      <c r="E139" s="72">
        <v>77.739999999999995</v>
      </c>
      <c r="F139" s="55">
        <f t="shared" si="4"/>
        <v>-26.490000000000009</v>
      </c>
      <c r="G139" s="56">
        <f t="shared" si="5"/>
        <v>-0.25414947711791241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15.69</v>
      </c>
      <c r="E140" s="72">
        <v>9.3699999999999992</v>
      </c>
      <c r="F140" s="55">
        <f t="shared" si="4"/>
        <v>-6.32</v>
      </c>
      <c r="G140" s="56">
        <f t="shared" si="5"/>
        <v>-0.40280433397068199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2.4</v>
      </c>
      <c r="E141" s="72">
        <v>3.77</v>
      </c>
      <c r="F141" s="55">
        <f t="shared" si="4"/>
        <v>1.37</v>
      </c>
      <c r="G141" s="56">
        <f t="shared" si="5"/>
        <v>0.57083333333333341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10.33</v>
      </c>
      <c r="E142" s="72">
        <v>9.26</v>
      </c>
      <c r="F142" s="55">
        <f t="shared" si="4"/>
        <v>-1.0700000000000003</v>
      </c>
      <c r="G142" s="56">
        <f t="shared" si="5"/>
        <v>-0.10358180058083255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10.31</v>
      </c>
      <c r="E143" s="72">
        <v>3.44</v>
      </c>
      <c r="F143" s="55">
        <f t="shared" si="4"/>
        <v>-6.870000000000001</v>
      </c>
      <c r="G143" s="56">
        <f t="shared" si="5"/>
        <v>-0.66634335596508254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4.07</v>
      </c>
      <c r="E144" s="72">
        <v>3.52</v>
      </c>
      <c r="F144" s="55">
        <f t="shared" si="4"/>
        <v>-0.55000000000000027</v>
      </c>
      <c r="G144" s="56">
        <f t="shared" si="5"/>
        <v>-0.1351351351351352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0</v>
      </c>
      <c r="E145" s="74">
        <v>0</v>
      </c>
      <c r="F145" s="55">
        <f t="shared" si="4"/>
        <v>0</v>
      </c>
      <c r="G145" s="56"/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21.04</v>
      </c>
      <c r="E146" s="72">
        <v>18.13</v>
      </c>
      <c r="F146" s="55">
        <f t="shared" si="4"/>
        <v>-2.91</v>
      </c>
      <c r="G146" s="56">
        <f t="shared" si="5"/>
        <v>-0.13830798479087453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25.49</v>
      </c>
      <c r="E147" s="72">
        <v>22.78</v>
      </c>
      <c r="F147" s="55">
        <f t="shared" si="4"/>
        <v>-2.7099999999999973</v>
      </c>
      <c r="G147" s="56">
        <f t="shared" si="5"/>
        <v>-0.1063162024323263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25.92</v>
      </c>
      <c r="E148" s="72">
        <v>23.06</v>
      </c>
      <c r="F148" s="55">
        <f t="shared" si="4"/>
        <v>-2.860000000000003</v>
      </c>
      <c r="G148" s="56">
        <f t="shared" si="5"/>
        <v>-0.11033950617283961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6.61</v>
      </c>
      <c r="E149" s="72">
        <v>6.61</v>
      </c>
      <c r="F149" s="55">
        <f t="shared" si="4"/>
        <v>0</v>
      </c>
      <c r="G149" s="56">
        <f t="shared" si="5"/>
        <v>0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6.56</v>
      </c>
      <c r="E150" s="72">
        <v>6.56</v>
      </c>
      <c r="F150" s="55">
        <f t="shared" si="4"/>
        <v>0</v>
      </c>
      <c r="G150" s="56">
        <f t="shared" si="5"/>
        <v>0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92.53</v>
      </c>
      <c r="E151" s="72">
        <v>106.15</v>
      </c>
      <c r="F151" s="55">
        <f t="shared" si="4"/>
        <v>13.620000000000005</v>
      </c>
      <c r="G151" s="56">
        <f t="shared" si="5"/>
        <v>0.14719550416081276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7.29</v>
      </c>
      <c r="E152" s="72">
        <v>5.47</v>
      </c>
      <c r="F152" s="55">
        <f t="shared" si="4"/>
        <v>-1.8200000000000003</v>
      </c>
      <c r="G152" s="56">
        <f t="shared" si="5"/>
        <v>-0.24965706447187933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6.05</v>
      </c>
      <c r="E153" s="72">
        <v>6.05</v>
      </c>
      <c r="F153" s="55">
        <f t="shared" si="4"/>
        <v>0</v>
      </c>
      <c r="G153" s="56">
        <f t="shared" si="5"/>
        <v>0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0</v>
      </c>
      <c r="E154" s="74">
        <v>0</v>
      </c>
      <c r="F154" s="55">
        <f t="shared" si="4"/>
        <v>0</v>
      </c>
      <c r="G154" s="56"/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0</v>
      </c>
      <c r="E155" s="74">
        <v>0</v>
      </c>
      <c r="F155" s="55">
        <f t="shared" si="4"/>
        <v>0</v>
      </c>
      <c r="G155" s="56"/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23.88</v>
      </c>
      <c r="E156" s="72">
        <v>23.88</v>
      </c>
      <c r="F156" s="55">
        <f t="shared" si="4"/>
        <v>0</v>
      </c>
      <c r="G156" s="56">
        <f t="shared" si="5"/>
        <v>0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5.08</v>
      </c>
      <c r="E157" s="72">
        <v>5.08</v>
      </c>
      <c r="F157" s="55">
        <f t="shared" si="4"/>
        <v>0</v>
      </c>
      <c r="G157" s="56">
        <f t="shared" si="5"/>
        <v>0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2.82</v>
      </c>
      <c r="E158" s="72">
        <v>2.82</v>
      </c>
      <c r="F158" s="55">
        <f t="shared" si="4"/>
        <v>0</v>
      </c>
      <c r="G158" s="56">
        <f t="shared" si="5"/>
        <v>0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4.0999999999999996</v>
      </c>
      <c r="E159" s="72">
        <v>4.0999999999999996</v>
      </c>
      <c r="F159" s="55">
        <f t="shared" si="4"/>
        <v>0</v>
      </c>
      <c r="G159" s="56">
        <f t="shared" si="5"/>
        <v>0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2.59</v>
      </c>
      <c r="E160" s="72">
        <v>2.59</v>
      </c>
      <c r="F160" s="55">
        <f t="shared" si="4"/>
        <v>0</v>
      </c>
      <c r="G160" s="56">
        <f t="shared" si="5"/>
        <v>0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5.77</v>
      </c>
      <c r="E161" s="72">
        <v>2.64</v>
      </c>
      <c r="F161" s="55">
        <f t="shared" si="4"/>
        <v>-3.1299999999999994</v>
      </c>
      <c r="G161" s="56">
        <f t="shared" si="5"/>
        <v>-0.54246100519930673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</v>
      </c>
      <c r="E162" s="74">
        <v>0</v>
      </c>
      <c r="F162" s="55">
        <f t="shared" si="4"/>
        <v>0</v>
      </c>
      <c r="G162" s="56"/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2.64</v>
      </c>
      <c r="E163" s="72">
        <v>3.84</v>
      </c>
      <c r="F163" s="55">
        <f t="shared" si="4"/>
        <v>1.1999999999999997</v>
      </c>
      <c r="G163" s="56">
        <f t="shared" si="5"/>
        <v>0.45454545454545442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12.02</v>
      </c>
      <c r="E164" s="72">
        <v>12.02</v>
      </c>
      <c r="F164" s="55">
        <f t="shared" si="4"/>
        <v>0</v>
      </c>
      <c r="G164" s="56">
        <f t="shared" si="5"/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0</v>
      </c>
      <c r="E165" s="74">
        <v>0</v>
      </c>
      <c r="F165" s="55">
        <f t="shared" si="4"/>
        <v>0</v>
      </c>
      <c r="G165" s="56"/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35.32</v>
      </c>
      <c r="E166" s="72">
        <v>12.8</v>
      </c>
      <c r="F166" s="55">
        <f t="shared" si="4"/>
        <v>-22.52</v>
      </c>
      <c r="G166" s="56">
        <f t="shared" si="5"/>
        <v>-0.63759909399773496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5.49</v>
      </c>
      <c r="E167" s="72">
        <v>5.49</v>
      </c>
      <c r="F167" s="55">
        <f t="shared" si="4"/>
        <v>0</v>
      </c>
      <c r="G167" s="56">
        <f t="shared" si="5"/>
        <v>0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22.11</v>
      </c>
      <c r="E168" s="72">
        <v>22.11</v>
      </c>
      <c r="F168" s="55">
        <f t="shared" si="4"/>
        <v>0</v>
      </c>
      <c r="G168" s="56">
        <f t="shared" si="5"/>
        <v>0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2.65</v>
      </c>
      <c r="E169" s="72">
        <v>2.65</v>
      </c>
      <c r="F169" s="55">
        <f t="shared" si="4"/>
        <v>0</v>
      </c>
      <c r="G169" s="56">
        <f t="shared" si="5"/>
        <v>0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10.08</v>
      </c>
      <c r="E170" s="72">
        <v>10.08</v>
      </c>
      <c r="F170" s="55">
        <f t="shared" si="4"/>
        <v>0</v>
      </c>
      <c r="G170" s="56">
        <f t="shared" si="5"/>
        <v>0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0</v>
      </c>
      <c r="E171" s="74">
        <v>0</v>
      </c>
      <c r="F171" s="55">
        <f t="shared" si="4"/>
        <v>0</v>
      </c>
      <c r="G171" s="56"/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26.64</v>
      </c>
      <c r="E172" s="72">
        <v>21.88</v>
      </c>
      <c r="F172" s="55">
        <f t="shared" si="4"/>
        <v>-4.7600000000000016</v>
      </c>
      <c r="G172" s="56">
        <f t="shared" si="5"/>
        <v>-0.17867867867867873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0</v>
      </c>
      <c r="E173" s="74">
        <v>0</v>
      </c>
      <c r="F173" s="55">
        <f t="shared" si="4"/>
        <v>0</v>
      </c>
      <c r="G173" s="56"/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8.59</v>
      </c>
      <c r="E174" s="72">
        <v>6.84</v>
      </c>
      <c r="F174" s="55">
        <f t="shared" si="4"/>
        <v>-1.75</v>
      </c>
      <c r="G174" s="56">
        <f t="shared" si="5"/>
        <v>-0.20372526193247964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4.47</v>
      </c>
      <c r="E175" s="74">
        <v>0</v>
      </c>
      <c r="F175" s="55">
        <f t="shared" si="4"/>
        <v>-4.47</v>
      </c>
      <c r="G175" s="56">
        <f t="shared" si="5"/>
        <v>-1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29.18</v>
      </c>
      <c r="E176" s="72">
        <v>26.18</v>
      </c>
      <c r="F176" s="55">
        <f t="shared" si="4"/>
        <v>-3</v>
      </c>
      <c r="G176" s="56">
        <f t="shared" si="5"/>
        <v>-0.10281014393420151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0</v>
      </c>
      <c r="E177" s="74">
        <v>0</v>
      </c>
      <c r="F177" s="55">
        <f t="shared" si="4"/>
        <v>0</v>
      </c>
      <c r="G177" s="56"/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16.809999999999999</v>
      </c>
      <c r="E178" s="72">
        <v>24.31</v>
      </c>
      <c r="F178" s="55">
        <f t="shared" si="4"/>
        <v>7.5</v>
      </c>
      <c r="G178" s="56">
        <f t="shared" si="5"/>
        <v>0.44616299821534805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16.64</v>
      </c>
      <c r="E179" s="72">
        <v>16.64</v>
      </c>
      <c r="F179" s="55">
        <f t="shared" si="4"/>
        <v>0</v>
      </c>
      <c r="G179" s="56">
        <f t="shared" si="5"/>
        <v>0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61.8</v>
      </c>
      <c r="E180" s="72">
        <v>50.51</v>
      </c>
      <c r="F180" s="55">
        <f t="shared" si="4"/>
        <v>-11.29</v>
      </c>
      <c r="G180" s="56">
        <f t="shared" si="5"/>
        <v>-0.18268608414239482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</v>
      </c>
      <c r="E181" s="74">
        <v>0</v>
      </c>
      <c r="F181" s="55">
        <f t="shared" si="4"/>
        <v>0</v>
      </c>
      <c r="G181" s="56"/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8.69</v>
      </c>
      <c r="E182" s="72">
        <v>9.43</v>
      </c>
      <c r="F182" s="55">
        <f t="shared" si="4"/>
        <v>0.74000000000000021</v>
      </c>
      <c r="G182" s="56">
        <f t="shared" si="5"/>
        <v>8.5155350978135813E-2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0</v>
      </c>
      <c r="E183" s="74">
        <v>0</v>
      </c>
      <c r="F183" s="55">
        <f t="shared" si="4"/>
        <v>0</v>
      </c>
      <c r="G183" s="56"/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0</v>
      </c>
      <c r="E184" s="74">
        <v>0</v>
      </c>
      <c r="F184" s="55">
        <f t="shared" si="4"/>
        <v>0</v>
      </c>
      <c r="G184" s="56"/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19.07</v>
      </c>
      <c r="E185" s="72">
        <v>19.07</v>
      </c>
      <c r="F185" s="55">
        <f t="shared" si="4"/>
        <v>0</v>
      </c>
      <c r="G185" s="56">
        <f t="shared" si="5"/>
        <v>0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0</v>
      </c>
      <c r="E186" s="74">
        <v>0</v>
      </c>
      <c r="F186" s="55">
        <f t="shared" si="4"/>
        <v>0</v>
      </c>
      <c r="G186" s="56"/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12.08</v>
      </c>
      <c r="E187" s="72">
        <v>9.5500000000000007</v>
      </c>
      <c r="F187" s="55">
        <f t="shared" si="4"/>
        <v>-2.5299999999999994</v>
      </c>
      <c r="G187" s="56">
        <f t="shared" si="5"/>
        <v>-0.20943708609271519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0</v>
      </c>
      <c r="E188" s="74">
        <v>0</v>
      </c>
      <c r="F188" s="55">
        <f t="shared" si="4"/>
        <v>0</v>
      </c>
      <c r="G188" s="56"/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7.88</v>
      </c>
      <c r="E189" s="72">
        <v>7.88</v>
      </c>
      <c r="F189" s="55">
        <f t="shared" si="4"/>
        <v>0</v>
      </c>
      <c r="G189" s="56">
        <f t="shared" si="5"/>
        <v>0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18.13</v>
      </c>
      <c r="E190" s="72">
        <v>10.37</v>
      </c>
      <c r="F190" s="55">
        <f t="shared" si="4"/>
        <v>-7.76</v>
      </c>
      <c r="G190" s="56">
        <f t="shared" si="5"/>
        <v>-0.42801985659128516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2.2400000000000002</v>
      </c>
      <c r="E191" s="72">
        <v>2.7</v>
      </c>
      <c r="F191" s="55">
        <f t="shared" si="4"/>
        <v>0.45999999999999996</v>
      </c>
      <c r="G191" s="56">
        <f t="shared" si="5"/>
        <v>0.20535714285714282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0</v>
      </c>
      <c r="E192" s="74">
        <v>0</v>
      </c>
      <c r="F192" s="55">
        <f t="shared" si="4"/>
        <v>0</v>
      </c>
      <c r="G192" s="56"/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4.67</v>
      </c>
      <c r="E193" s="72">
        <v>2.16</v>
      </c>
      <c r="F193" s="55">
        <f t="shared" si="4"/>
        <v>-2.5099999999999998</v>
      </c>
      <c r="G193" s="56">
        <f t="shared" si="5"/>
        <v>-0.53747323340471087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0</v>
      </c>
      <c r="E194" s="74">
        <v>0</v>
      </c>
      <c r="F194" s="55">
        <f t="shared" si="4"/>
        <v>0</v>
      </c>
      <c r="G194" s="56"/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4.59</v>
      </c>
      <c r="E195" s="72">
        <v>1.77</v>
      </c>
      <c r="F195" s="55">
        <f t="shared" si="4"/>
        <v>-2.82</v>
      </c>
      <c r="G195" s="56">
        <f t="shared" si="5"/>
        <v>-0.6143790849673203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18.649999999999999</v>
      </c>
      <c r="E196" s="72">
        <v>21.87</v>
      </c>
      <c r="F196" s="55">
        <f t="shared" ref="F196:F214" si="6">E196-D196</f>
        <v>3.2200000000000024</v>
      </c>
      <c r="G196" s="56">
        <f t="shared" ref="G196:G211" si="7">F196/D196</f>
        <v>0.17265415549597871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0</v>
      </c>
      <c r="E197" s="72">
        <v>3.17</v>
      </c>
      <c r="F197" s="55">
        <f t="shared" si="6"/>
        <v>3.17</v>
      </c>
      <c r="G197" s="56"/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0</v>
      </c>
      <c r="E198" s="74">
        <v>0</v>
      </c>
      <c r="F198" s="55">
        <f t="shared" si="6"/>
        <v>0</v>
      </c>
      <c r="G198" s="56"/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0</v>
      </c>
      <c r="E199" s="74">
        <v>0</v>
      </c>
      <c r="F199" s="55">
        <f t="shared" si="6"/>
        <v>0</v>
      </c>
      <c r="G199" s="56"/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0</v>
      </c>
      <c r="E200" s="74">
        <v>0</v>
      </c>
      <c r="F200" s="55">
        <f t="shared" si="6"/>
        <v>0</v>
      </c>
      <c r="G200" s="56"/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1.81</v>
      </c>
      <c r="E201" s="72">
        <v>1.81</v>
      </c>
      <c r="F201" s="55">
        <f t="shared" si="6"/>
        <v>0</v>
      </c>
      <c r="G201" s="56">
        <f t="shared" si="7"/>
        <v>0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0</v>
      </c>
      <c r="E202" s="74">
        <v>0</v>
      </c>
      <c r="F202" s="55">
        <f t="shared" si="6"/>
        <v>0</v>
      </c>
      <c r="G202" s="56"/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0</v>
      </c>
      <c r="E203" s="74">
        <v>0</v>
      </c>
      <c r="F203" s="55">
        <f t="shared" si="6"/>
        <v>0</v>
      </c>
      <c r="G203" s="56"/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1.79</v>
      </c>
      <c r="E204" s="72">
        <v>1.79</v>
      </c>
      <c r="F204" s="55">
        <f t="shared" si="6"/>
        <v>0</v>
      </c>
      <c r="G204" s="56">
        <f t="shared" si="7"/>
        <v>0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4.67</v>
      </c>
      <c r="E205" s="72">
        <v>4.67</v>
      </c>
      <c r="F205" s="55">
        <f t="shared" si="6"/>
        <v>0</v>
      </c>
      <c r="G205" s="56">
        <f t="shared" si="7"/>
        <v>0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0</v>
      </c>
      <c r="E206" s="74">
        <v>0</v>
      </c>
      <c r="F206" s="55">
        <f t="shared" si="6"/>
        <v>0</v>
      </c>
      <c r="G206" s="56"/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0</v>
      </c>
      <c r="E207" s="74">
        <v>0</v>
      </c>
      <c r="F207" s="55">
        <f t="shared" si="6"/>
        <v>0</v>
      </c>
      <c r="G207" s="56"/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22.29</v>
      </c>
      <c r="E208" s="72">
        <v>18.75</v>
      </c>
      <c r="F208" s="55">
        <f t="shared" si="6"/>
        <v>-3.5399999999999991</v>
      </c>
      <c r="G208" s="56">
        <f t="shared" si="7"/>
        <v>-0.15881561238223416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5.74</v>
      </c>
      <c r="E209" s="72">
        <v>5.74</v>
      </c>
      <c r="F209" s="55">
        <f t="shared" si="6"/>
        <v>0</v>
      </c>
      <c r="G209" s="56">
        <f t="shared" si="7"/>
        <v>0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40.200000000000003</v>
      </c>
      <c r="E210" s="72">
        <v>22.52</v>
      </c>
      <c r="F210" s="55">
        <f t="shared" si="6"/>
        <v>-17.680000000000003</v>
      </c>
      <c r="G210" s="56">
        <f t="shared" si="7"/>
        <v>-0.43980099502487568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9.23</v>
      </c>
      <c r="E211" s="72">
        <v>4.22</v>
      </c>
      <c r="F211" s="55">
        <f t="shared" si="6"/>
        <v>-5.0100000000000007</v>
      </c>
      <c r="G211" s="56">
        <f t="shared" si="7"/>
        <v>-0.54279523293607801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0</v>
      </c>
      <c r="E212" s="74">
        <v>0</v>
      </c>
      <c r="F212" s="55">
        <f t="shared" si="6"/>
        <v>0</v>
      </c>
      <c r="G212" s="56"/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0</v>
      </c>
      <c r="E213" s="74">
        <v>0</v>
      </c>
      <c r="F213" s="55">
        <f t="shared" si="6"/>
        <v>0</v>
      </c>
      <c r="G213" s="56"/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74">
        <v>0</v>
      </c>
      <c r="F214" s="55">
        <f t="shared" si="6"/>
        <v>0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5"/>
  </sheetPr>
  <dimension ref="A1:D75"/>
  <sheetViews>
    <sheetView showGridLines="0" zoomScale="70" zoomScaleNormal="70" workbookViewId="0"/>
  </sheetViews>
  <sheetFormatPr defaultColWidth="9.1015625" defaultRowHeight="14.4" x14ac:dyDescent="0.55000000000000004"/>
  <cols>
    <col min="1" max="1" width="13.89453125" style="1" customWidth="1"/>
    <col min="2" max="2" width="61.1015625" style="1" customWidth="1"/>
    <col min="3" max="3" width="58.20703125" style="1" bestFit="1" customWidth="1"/>
    <col min="4" max="4" width="76.41796875" style="1" bestFit="1" customWidth="1"/>
    <col min="5" max="16384" width="9.1015625" style="1"/>
  </cols>
  <sheetData>
    <row r="1" spans="1:4" ht="66.75" customHeight="1" x14ac:dyDescent="0.55000000000000004"/>
    <row r="2" spans="1:4" ht="22.5" customHeight="1" x14ac:dyDescent="0.7">
      <c r="A2" s="3"/>
    </row>
    <row r="3" spans="1:4" ht="31.5" customHeight="1" x14ac:dyDescent="0.7">
      <c r="A3" s="3" t="s">
        <v>307</v>
      </c>
      <c r="D3" s="2"/>
    </row>
    <row r="4" spans="1:4" ht="39.75" customHeight="1" x14ac:dyDescent="0.55000000000000004">
      <c r="A4" s="76" t="s">
        <v>306</v>
      </c>
      <c r="B4" s="76"/>
      <c r="C4" s="76"/>
      <c r="D4" s="2"/>
    </row>
    <row r="5" spans="1:4" s="28" customFormat="1" ht="15.6" x14ac:dyDescent="0.6">
      <c r="A5" s="26" t="s">
        <v>308</v>
      </c>
      <c r="B5" s="26" t="s">
        <v>309</v>
      </c>
      <c r="C5" s="27" t="s">
        <v>367</v>
      </c>
      <c r="D5" s="27" t="s">
        <v>368</v>
      </c>
    </row>
    <row r="6" spans="1:4" s="32" customFormat="1" x14ac:dyDescent="0.55000000000000004">
      <c r="A6" s="29" t="s">
        <v>0</v>
      </c>
      <c r="B6" s="30" t="s">
        <v>1</v>
      </c>
      <c r="C6" s="31">
        <v>2020</v>
      </c>
      <c r="D6" s="31" t="s">
        <v>369</v>
      </c>
    </row>
    <row r="7" spans="1:4" s="32" customFormat="1" x14ac:dyDescent="0.55000000000000004">
      <c r="A7" s="7" t="s">
        <v>2</v>
      </c>
      <c r="B7" s="8" t="s">
        <v>3</v>
      </c>
      <c r="C7" s="33">
        <v>2019</v>
      </c>
      <c r="D7" s="33" t="s">
        <v>370</v>
      </c>
    </row>
    <row r="8" spans="1:4" s="32" customFormat="1" x14ac:dyDescent="0.55000000000000004">
      <c r="A8" s="7" t="s">
        <v>4</v>
      </c>
      <c r="B8" s="8" t="s">
        <v>5</v>
      </c>
      <c r="C8" s="33" t="s">
        <v>371</v>
      </c>
      <c r="D8" s="33" t="s">
        <v>370</v>
      </c>
    </row>
    <row r="9" spans="1:4" s="32" customFormat="1" x14ac:dyDescent="0.55000000000000004">
      <c r="A9" s="7" t="s">
        <v>6</v>
      </c>
      <c r="B9" s="8" t="s">
        <v>7</v>
      </c>
      <c r="C9" s="33" t="s">
        <v>372</v>
      </c>
      <c r="D9" s="33" t="s">
        <v>370</v>
      </c>
    </row>
    <row r="10" spans="1:4" s="32" customFormat="1" ht="14.7" thickBot="1" x14ac:dyDescent="0.6">
      <c r="A10" s="9" t="s">
        <v>8</v>
      </c>
      <c r="B10" s="10" t="s">
        <v>9</v>
      </c>
      <c r="C10" s="34" t="s">
        <v>373</v>
      </c>
      <c r="D10" s="34" t="s">
        <v>370</v>
      </c>
    </row>
    <row r="11" spans="1:4" s="32" customFormat="1" x14ac:dyDescent="0.55000000000000004">
      <c r="A11" s="7" t="s">
        <v>10</v>
      </c>
      <c r="B11" s="30" t="s">
        <v>11</v>
      </c>
      <c r="C11" s="31" t="s">
        <v>374</v>
      </c>
      <c r="D11" s="31" t="s">
        <v>375</v>
      </c>
    </row>
    <row r="12" spans="1:4" s="32" customFormat="1" x14ac:dyDescent="0.55000000000000004">
      <c r="A12" s="7" t="s">
        <v>12</v>
      </c>
      <c r="B12" s="8" t="s">
        <v>13</v>
      </c>
      <c r="C12" s="33" t="s">
        <v>374</v>
      </c>
      <c r="D12" s="33" t="s">
        <v>375</v>
      </c>
    </row>
    <row r="13" spans="1:4" s="32" customFormat="1" ht="16.5" x14ac:dyDescent="0.55000000000000004">
      <c r="A13" s="7" t="s">
        <v>376</v>
      </c>
      <c r="B13" s="8" t="s">
        <v>15</v>
      </c>
      <c r="C13" s="33" t="s">
        <v>377</v>
      </c>
      <c r="D13" s="33" t="s">
        <v>378</v>
      </c>
    </row>
    <row r="14" spans="1:4" s="32" customFormat="1" ht="16.5" x14ac:dyDescent="0.55000000000000004">
      <c r="A14" s="7" t="s">
        <v>379</v>
      </c>
      <c r="B14" s="8" t="s">
        <v>17</v>
      </c>
      <c r="C14" s="33" t="s">
        <v>377</v>
      </c>
      <c r="D14" s="33" t="s">
        <v>378</v>
      </c>
    </row>
    <row r="15" spans="1:4" s="32" customFormat="1" x14ac:dyDescent="0.55000000000000004">
      <c r="A15" s="7" t="s">
        <v>18</v>
      </c>
      <c r="B15" s="8" t="s">
        <v>19</v>
      </c>
      <c r="C15" s="33" t="s">
        <v>380</v>
      </c>
      <c r="D15" s="33" t="s">
        <v>381</v>
      </c>
    </row>
    <row r="16" spans="1:4" s="32" customFormat="1" ht="14.7" thickBot="1" x14ac:dyDescent="0.6">
      <c r="A16" s="9" t="s">
        <v>20</v>
      </c>
      <c r="B16" s="10" t="s">
        <v>21</v>
      </c>
      <c r="C16" s="34" t="s">
        <v>380</v>
      </c>
      <c r="D16" s="34" t="s">
        <v>382</v>
      </c>
    </row>
    <row r="17" spans="1:4" s="32" customFormat="1" x14ac:dyDescent="0.55000000000000004">
      <c r="A17" s="7" t="s">
        <v>22</v>
      </c>
      <c r="B17" s="30" t="s">
        <v>23</v>
      </c>
      <c r="C17" s="31">
        <v>2019</v>
      </c>
      <c r="D17" s="31" t="s">
        <v>383</v>
      </c>
    </row>
    <row r="18" spans="1:4" s="32" customFormat="1" x14ac:dyDescent="0.55000000000000004">
      <c r="A18" s="7" t="s">
        <v>24</v>
      </c>
      <c r="B18" s="8" t="s">
        <v>25</v>
      </c>
      <c r="C18" s="33" t="s">
        <v>384</v>
      </c>
      <c r="D18" s="33" t="s">
        <v>385</v>
      </c>
    </row>
    <row r="19" spans="1:4" s="32" customFormat="1" ht="14.7" thickBot="1" x14ac:dyDescent="0.6">
      <c r="A19" s="9" t="s">
        <v>26</v>
      </c>
      <c r="B19" s="10" t="s">
        <v>27</v>
      </c>
      <c r="C19" s="34" t="s">
        <v>386</v>
      </c>
      <c r="D19" s="34" t="s">
        <v>385</v>
      </c>
    </row>
    <row r="20" spans="1:4" s="32" customFormat="1" ht="16.5" x14ac:dyDescent="0.55000000000000004">
      <c r="A20" s="7" t="s">
        <v>387</v>
      </c>
      <c r="B20" s="30" t="s">
        <v>29</v>
      </c>
      <c r="C20" s="31" t="s">
        <v>377</v>
      </c>
      <c r="D20" s="31" t="s">
        <v>378</v>
      </c>
    </row>
    <row r="21" spans="1:4" s="32" customFormat="1" x14ac:dyDescent="0.55000000000000004">
      <c r="A21" s="7" t="s">
        <v>30</v>
      </c>
      <c r="B21" s="30" t="s">
        <v>31</v>
      </c>
      <c r="C21" s="31" t="s">
        <v>388</v>
      </c>
      <c r="D21" s="31" t="s">
        <v>383</v>
      </c>
    </row>
    <row r="22" spans="1:4" s="32" customFormat="1" x14ac:dyDescent="0.55000000000000004">
      <c r="A22" s="7" t="s">
        <v>32</v>
      </c>
      <c r="B22" s="8" t="s">
        <v>33</v>
      </c>
      <c r="C22" s="33" t="s">
        <v>389</v>
      </c>
      <c r="D22" s="33" t="s">
        <v>381</v>
      </c>
    </row>
    <row r="23" spans="1:4" s="32" customFormat="1" x14ac:dyDescent="0.55000000000000004">
      <c r="A23" s="7" t="s">
        <v>34</v>
      </c>
      <c r="B23" s="8" t="s">
        <v>35</v>
      </c>
      <c r="C23" s="33" t="s">
        <v>390</v>
      </c>
      <c r="D23" s="33" t="s">
        <v>381</v>
      </c>
    </row>
    <row r="24" spans="1:4" s="32" customFormat="1" x14ac:dyDescent="0.55000000000000004">
      <c r="A24" s="7" t="s">
        <v>36</v>
      </c>
      <c r="B24" s="8" t="s">
        <v>37</v>
      </c>
      <c r="C24" s="33">
        <v>2019</v>
      </c>
      <c r="D24" s="33" t="s">
        <v>381</v>
      </c>
    </row>
    <row r="25" spans="1:4" s="32" customFormat="1" x14ac:dyDescent="0.55000000000000004">
      <c r="A25" s="7" t="s">
        <v>38</v>
      </c>
      <c r="B25" s="8" t="s">
        <v>39</v>
      </c>
      <c r="C25" s="33">
        <v>2019</v>
      </c>
      <c r="D25" s="33" t="s">
        <v>381</v>
      </c>
    </row>
    <row r="26" spans="1:4" s="32" customFormat="1" x14ac:dyDescent="0.55000000000000004">
      <c r="A26" s="7" t="s">
        <v>40</v>
      </c>
      <c r="B26" s="8" t="s">
        <v>41</v>
      </c>
      <c r="C26" s="33">
        <v>2019</v>
      </c>
      <c r="D26" s="33" t="s">
        <v>381</v>
      </c>
    </row>
    <row r="27" spans="1:4" s="32" customFormat="1" x14ac:dyDescent="0.55000000000000004">
      <c r="A27" s="7" t="s">
        <v>42</v>
      </c>
      <c r="B27" s="8" t="s">
        <v>43</v>
      </c>
      <c r="C27" s="33" t="s">
        <v>391</v>
      </c>
      <c r="D27" s="33" t="s">
        <v>381</v>
      </c>
    </row>
    <row r="28" spans="1:4" s="32" customFormat="1" x14ac:dyDescent="0.55000000000000004">
      <c r="A28" s="7" t="s">
        <v>44</v>
      </c>
      <c r="B28" s="8" t="s">
        <v>45</v>
      </c>
      <c r="C28" s="33" t="s">
        <v>392</v>
      </c>
      <c r="D28" s="33" t="s">
        <v>381</v>
      </c>
    </row>
    <row r="29" spans="1:4" s="32" customFormat="1" x14ac:dyDescent="0.55000000000000004">
      <c r="A29" s="7" t="s">
        <v>46</v>
      </c>
      <c r="B29" s="8" t="s">
        <v>47</v>
      </c>
      <c r="C29" s="33" t="s">
        <v>393</v>
      </c>
      <c r="D29" s="33" t="s">
        <v>385</v>
      </c>
    </row>
    <row r="30" spans="1:4" s="32" customFormat="1" x14ac:dyDescent="0.55000000000000004">
      <c r="A30" s="7" t="s">
        <v>48</v>
      </c>
      <c r="B30" s="8" t="s">
        <v>318</v>
      </c>
      <c r="C30" s="33" t="s">
        <v>394</v>
      </c>
      <c r="D30" s="33" t="s">
        <v>385</v>
      </c>
    </row>
    <row r="31" spans="1:4" s="32" customFormat="1" x14ac:dyDescent="0.55000000000000004">
      <c r="A31" s="7" t="s">
        <v>49</v>
      </c>
      <c r="B31" s="8" t="s">
        <v>319</v>
      </c>
      <c r="C31" s="33" t="s">
        <v>394</v>
      </c>
      <c r="D31" s="33" t="s">
        <v>385</v>
      </c>
    </row>
    <row r="32" spans="1:4" s="32" customFormat="1" x14ac:dyDescent="0.55000000000000004">
      <c r="A32" s="7" t="s">
        <v>50</v>
      </c>
      <c r="B32" s="8" t="s">
        <v>51</v>
      </c>
      <c r="C32" s="33" t="s">
        <v>394</v>
      </c>
      <c r="D32" s="33" t="s">
        <v>385</v>
      </c>
    </row>
    <row r="33" spans="1:4" s="32" customFormat="1" x14ac:dyDescent="0.55000000000000004">
      <c r="A33" s="7" t="s">
        <v>52</v>
      </c>
      <c r="B33" s="8" t="s">
        <v>53</v>
      </c>
      <c r="C33" s="33" t="s">
        <v>395</v>
      </c>
      <c r="D33" s="33" t="s">
        <v>381</v>
      </c>
    </row>
    <row r="34" spans="1:4" s="32" customFormat="1" x14ac:dyDescent="0.55000000000000004">
      <c r="A34" s="7" t="s">
        <v>54</v>
      </c>
      <c r="B34" s="8" t="s">
        <v>55</v>
      </c>
      <c r="C34" s="33">
        <v>2019</v>
      </c>
      <c r="D34" s="33" t="s">
        <v>381</v>
      </c>
    </row>
    <row r="35" spans="1:4" s="32" customFormat="1" x14ac:dyDescent="0.55000000000000004">
      <c r="A35" s="7" t="s">
        <v>56</v>
      </c>
      <c r="B35" s="8" t="s">
        <v>57</v>
      </c>
      <c r="C35" s="33" t="s">
        <v>396</v>
      </c>
      <c r="D35" s="33" t="s">
        <v>397</v>
      </c>
    </row>
    <row r="36" spans="1:4" s="32" customFormat="1" ht="14.7" thickBot="1" x14ac:dyDescent="0.6">
      <c r="A36" s="9" t="s">
        <v>58</v>
      </c>
      <c r="B36" s="10" t="s">
        <v>59</v>
      </c>
      <c r="C36" s="34" t="s">
        <v>398</v>
      </c>
      <c r="D36" s="34" t="s">
        <v>381</v>
      </c>
    </row>
    <row r="37" spans="1:4" s="32" customFormat="1" x14ac:dyDescent="0.55000000000000004">
      <c r="A37" s="7" t="s">
        <v>60</v>
      </c>
      <c r="B37" s="30" t="s">
        <v>61</v>
      </c>
      <c r="C37" s="31" t="s">
        <v>380</v>
      </c>
      <c r="D37" s="31" t="s">
        <v>399</v>
      </c>
    </row>
    <row r="38" spans="1:4" s="32" customFormat="1" x14ac:dyDescent="0.55000000000000004">
      <c r="A38" s="7" t="s">
        <v>62</v>
      </c>
      <c r="B38" s="8" t="s">
        <v>63</v>
      </c>
      <c r="C38" s="33" t="s">
        <v>400</v>
      </c>
      <c r="D38" s="33" t="s">
        <v>399</v>
      </c>
    </row>
    <row r="39" spans="1:4" s="32" customFormat="1" x14ac:dyDescent="0.55000000000000004">
      <c r="A39" s="7" t="s">
        <v>64</v>
      </c>
      <c r="B39" s="8" t="s">
        <v>65</v>
      </c>
      <c r="C39" s="33" t="s">
        <v>400</v>
      </c>
      <c r="D39" s="33" t="s">
        <v>399</v>
      </c>
    </row>
    <row r="40" spans="1:4" s="32" customFormat="1" x14ac:dyDescent="0.55000000000000004">
      <c r="A40" s="35" t="s">
        <v>66</v>
      </c>
      <c r="B40" s="36" t="s">
        <v>67</v>
      </c>
      <c r="C40" s="33" t="s">
        <v>400</v>
      </c>
      <c r="D40" s="37" t="s">
        <v>399</v>
      </c>
    </row>
    <row r="41" spans="1:4" s="2" customFormat="1" ht="14.7" thickBot="1" x14ac:dyDescent="0.6">
      <c r="A41" s="9" t="s">
        <v>68</v>
      </c>
      <c r="B41" s="10" t="s">
        <v>69</v>
      </c>
      <c r="C41" s="34" t="s">
        <v>380</v>
      </c>
      <c r="D41" s="34" t="s">
        <v>399</v>
      </c>
    </row>
    <row r="42" spans="1:4" x14ac:dyDescent="0.55000000000000004">
      <c r="A42" s="12"/>
      <c r="B42" s="20"/>
      <c r="C42" s="20"/>
      <c r="D42" s="20"/>
    </row>
    <row r="43" spans="1:4" s="2" customFormat="1" ht="17.25" customHeight="1" x14ac:dyDescent="0.55000000000000004">
      <c r="A43" s="1"/>
      <c r="B43" s="1"/>
      <c r="C43" s="1"/>
      <c r="D43" s="1"/>
    </row>
    <row r="44" spans="1:4" s="2" customFormat="1" ht="17.25" customHeight="1" x14ac:dyDescent="0.55000000000000004">
      <c r="A44" s="1"/>
      <c r="B44" s="1"/>
      <c r="C44" s="1"/>
      <c r="D44" s="1"/>
    </row>
    <row r="45" spans="1:4" s="2" customFormat="1" ht="17.25" customHeight="1" x14ac:dyDescent="0.55000000000000004">
      <c r="A45" s="1"/>
      <c r="B45" s="1"/>
      <c r="C45" s="1"/>
      <c r="D45" s="1"/>
    </row>
    <row r="46" spans="1:4" s="2" customFormat="1" ht="17.25" customHeight="1" x14ac:dyDescent="0.55000000000000004">
      <c r="A46" s="1"/>
      <c r="B46" s="1"/>
      <c r="C46" s="1"/>
      <c r="D46" s="1"/>
    </row>
    <row r="47" spans="1:4" s="2" customFormat="1" ht="17.25" customHeight="1" x14ac:dyDescent="0.55000000000000004">
      <c r="A47" s="1"/>
      <c r="B47" s="1"/>
      <c r="C47" s="1"/>
      <c r="D47" s="1"/>
    </row>
    <row r="48" spans="1:4" s="2" customFormat="1" ht="17.25" customHeight="1" x14ac:dyDescent="0.55000000000000004">
      <c r="A48" s="1"/>
      <c r="B48" s="1"/>
      <c r="C48" s="1"/>
      <c r="D48" s="1"/>
    </row>
    <row r="49" spans="1:4" s="2" customFormat="1" ht="17.25" customHeight="1" x14ac:dyDescent="0.55000000000000004">
      <c r="A49" s="1"/>
      <c r="B49" s="1"/>
      <c r="C49" s="1"/>
      <c r="D49" s="1"/>
    </row>
    <row r="50" spans="1:4" s="2" customFormat="1" ht="17.25" customHeight="1" x14ac:dyDescent="0.55000000000000004">
      <c r="A50" s="1"/>
      <c r="B50" s="1"/>
      <c r="C50" s="1"/>
      <c r="D50" s="1"/>
    </row>
    <row r="51" spans="1:4" s="2" customFormat="1" ht="17.25" customHeight="1" x14ac:dyDescent="0.55000000000000004">
      <c r="A51" s="1"/>
      <c r="B51" s="1"/>
      <c r="C51" s="1"/>
      <c r="D51" s="1"/>
    </row>
    <row r="52" spans="1:4" s="2" customFormat="1" ht="17.25" customHeight="1" x14ac:dyDescent="0.55000000000000004">
      <c r="A52" s="1"/>
      <c r="B52" s="1"/>
      <c r="C52" s="1"/>
      <c r="D52" s="1"/>
    </row>
    <row r="53" spans="1:4" ht="17.25" customHeight="1" x14ac:dyDescent="0.55000000000000004"/>
    <row r="54" spans="1:4" ht="17.25" customHeight="1" x14ac:dyDescent="0.55000000000000004"/>
    <row r="55" spans="1:4" ht="17.25" customHeight="1" x14ac:dyDescent="0.55000000000000004"/>
    <row r="56" spans="1:4" ht="17.25" customHeight="1" x14ac:dyDescent="0.55000000000000004"/>
    <row r="57" spans="1:4" ht="17.25" customHeight="1" x14ac:dyDescent="0.55000000000000004"/>
    <row r="58" spans="1:4" ht="17.25" customHeight="1" x14ac:dyDescent="0.55000000000000004"/>
    <row r="59" spans="1:4" ht="17.25" customHeight="1" x14ac:dyDescent="0.55000000000000004"/>
    <row r="60" spans="1:4" ht="17.25" customHeight="1" x14ac:dyDescent="0.55000000000000004"/>
    <row r="61" spans="1:4" ht="17.25" customHeight="1" x14ac:dyDescent="0.55000000000000004"/>
    <row r="62" spans="1:4" ht="17.25" customHeight="1" x14ac:dyDescent="0.55000000000000004"/>
    <row r="63" spans="1:4" ht="17.25" customHeight="1" x14ac:dyDescent="0.55000000000000004"/>
    <row r="64" spans="1:4" ht="17.25" customHeight="1" x14ac:dyDescent="0.55000000000000004"/>
    <row r="65" ht="17.25" customHeight="1" x14ac:dyDescent="0.55000000000000004"/>
    <row r="66" ht="17.25" customHeight="1" x14ac:dyDescent="0.55000000000000004"/>
    <row r="67" ht="17.25" customHeight="1" x14ac:dyDescent="0.55000000000000004"/>
    <row r="68" ht="17.25" customHeight="1" x14ac:dyDescent="0.55000000000000004"/>
    <row r="69" ht="17.25" customHeight="1" x14ac:dyDescent="0.55000000000000004"/>
    <row r="70" ht="17.25" customHeight="1" x14ac:dyDescent="0.55000000000000004"/>
    <row r="71" ht="17.25" customHeight="1" x14ac:dyDescent="0.55000000000000004"/>
    <row r="72" ht="17.25" customHeight="1" x14ac:dyDescent="0.55000000000000004"/>
    <row r="73" ht="17.25" customHeight="1" x14ac:dyDescent="0.55000000000000004"/>
    <row r="74" ht="17.25" customHeight="1" x14ac:dyDescent="0.55000000000000004"/>
    <row r="75" ht="17.25" customHeight="1" x14ac:dyDescent="0.55000000000000004"/>
  </sheetData>
  <mergeCells count="1">
    <mergeCell ref="A4:C4"/>
  </mergeCells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20.68359375" style="55" customWidth="1"/>
    <col min="6" max="16384" width="8.89453125" style="42"/>
  </cols>
  <sheetData>
    <row r="1" spans="1:19" s="64" customFormat="1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460</v>
      </c>
      <c r="E1" s="61" t="s">
        <v>461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62">
        <v>916.23</v>
      </c>
      <c r="E2" s="62">
        <v>909.03</v>
      </c>
      <c r="F2" s="53">
        <f>E2-D2</f>
        <v>-7.2000000000000455</v>
      </c>
      <c r="G2" s="54">
        <f>F2/D2</f>
        <v>-7.8582888576013074E-3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892.47</v>
      </c>
      <c r="E3" s="55">
        <v>900.6</v>
      </c>
      <c r="F3" s="55">
        <f t="shared" ref="F3" si="0">E3-D3</f>
        <v>8.1299999999999955</v>
      </c>
      <c r="G3" s="56">
        <f t="shared" ref="G3" si="1">F3/D3</f>
        <v>9.1095499008369968E-3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1092.46</v>
      </c>
      <c r="E4" s="55">
        <v>1055.25</v>
      </c>
      <c r="F4" s="55">
        <f t="shared" ref="F4:F67" si="2">E4-D4</f>
        <v>-37.210000000000036</v>
      </c>
      <c r="G4" s="56">
        <f t="shared" ref="G4:G67" si="3">F4/D4</f>
        <v>-3.4060743642787869E-2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896.11</v>
      </c>
      <c r="E5" s="55">
        <v>891.88</v>
      </c>
      <c r="F5" s="55">
        <f t="shared" si="2"/>
        <v>-4.2300000000000182</v>
      </c>
      <c r="G5" s="56">
        <f t="shared" si="3"/>
        <v>-4.7204026291415317E-3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973.68</v>
      </c>
      <c r="E6" s="55">
        <v>941.26</v>
      </c>
      <c r="F6" s="55">
        <f t="shared" si="2"/>
        <v>-32.419999999999959</v>
      </c>
      <c r="G6" s="56">
        <f t="shared" si="3"/>
        <v>-3.3296360200476501E-2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758.4</v>
      </c>
      <c r="E7" s="55">
        <v>761.23</v>
      </c>
      <c r="F7" s="55">
        <f t="shared" si="2"/>
        <v>2.8300000000000409</v>
      </c>
      <c r="G7" s="56">
        <f t="shared" si="3"/>
        <v>3.7315400843882397E-3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923.65</v>
      </c>
      <c r="E8" s="55">
        <v>897.7</v>
      </c>
      <c r="F8" s="55">
        <f t="shared" si="2"/>
        <v>-25.949999999999932</v>
      </c>
      <c r="G8" s="56">
        <f t="shared" si="3"/>
        <v>-2.8095057651707826E-2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868.63</v>
      </c>
      <c r="E9" s="55">
        <v>903.4</v>
      </c>
      <c r="F9" s="55">
        <f t="shared" si="2"/>
        <v>34.769999999999982</v>
      </c>
      <c r="G9" s="56">
        <f t="shared" si="3"/>
        <v>4.0028550706284589E-2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842.7</v>
      </c>
      <c r="E10" s="55">
        <v>854.29</v>
      </c>
      <c r="F10" s="55">
        <f t="shared" si="2"/>
        <v>11.589999999999918</v>
      </c>
      <c r="G10" s="56">
        <f t="shared" si="3"/>
        <v>1.3753411653019956E-2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1018.85</v>
      </c>
      <c r="E11" s="55">
        <v>971.71</v>
      </c>
      <c r="F11" s="55">
        <f t="shared" si="2"/>
        <v>-47.139999999999986</v>
      </c>
      <c r="G11" s="56">
        <f t="shared" si="3"/>
        <v>-4.6267851008489951E-2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1102.32</v>
      </c>
      <c r="E12" s="55">
        <v>1084.25</v>
      </c>
      <c r="F12" s="55">
        <f t="shared" si="2"/>
        <v>-18.069999999999936</v>
      </c>
      <c r="G12" s="56">
        <f t="shared" si="3"/>
        <v>-1.6392699034762988E-2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919.9</v>
      </c>
      <c r="E13" s="55">
        <v>916.89</v>
      </c>
      <c r="F13" s="55">
        <f t="shared" si="2"/>
        <v>-3.0099999999999909</v>
      </c>
      <c r="G13" s="56">
        <f t="shared" si="3"/>
        <v>-3.2720947929122633E-3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952.65</v>
      </c>
      <c r="E14" s="55">
        <v>901.45</v>
      </c>
      <c r="F14" s="55">
        <f t="shared" si="2"/>
        <v>-51.199999999999932</v>
      </c>
      <c r="G14" s="56">
        <f t="shared" si="3"/>
        <v>-5.3744817089172239E-2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803.92</v>
      </c>
      <c r="E15" s="55">
        <v>801.44</v>
      </c>
      <c r="F15" s="55">
        <f t="shared" si="2"/>
        <v>-2.4799999999999045</v>
      </c>
      <c r="G15" s="56">
        <f t="shared" si="3"/>
        <v>-3.0848840680663555E-3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874.03</v>
      </c>
      <c r="E16" s="55">
        <v>846.34</v>
      </c>
      <c r="F16" s="55">
        <f t="shared" si="2"/>
        <v>-27.689999999999941</v>
      </c>
      <c r="G16" s="56">
        <f t="shared" si="3"/>
        <v>-3.168083475395575E-2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1182.5999999999999</v>
      </c>
      <c r="E17" s="55">
        <v>1084.81</v>
      </c>
      <c r="F17" s="55">
        <f t="shared" si="2"/>
        <v>-97.789999999999964</v>
      </c>
      <c r="G17" s="56">
        <f t="shared" si="3"/>
        <v>-8.2690681549129008E-2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1087.6199999999999</v>
      </c>
      <c r="E18" s="55">
        <v>1093.3</v>
      </c>
      <c r="F18" s="55">
        <f t="shared" si="2"/>
        <v>5.6800000000000637</v>
      </c>
      <c r="G18" s="56">
        <f t="shared" si="3"/>
        <v>5.2224122395690261E-3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1059.68</v>
      </c>
      <c r="E19" s="55">
        <v>1040.95</v>
      </c>
      <c r="F19" s="55">
        <f t="shared" si="2"/>
        <v>-18.730000000000018</v>
      </c>
      <c r="G19" s="56">
        <f t="shared" si="3"/>
        <v>-1.7675147214253374E-2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1262.58</v>
      </c>
      <c r="E20" s="55">
        <v>1241.3599999999999</v>
      </c>
      <c r="F20" s="55">
        <f t="shared" si="2"/>
        <v>-21.220000000000027</v>
      </c>
      <c r="G20" s="56">
        <f t="shared" si="3"/>
        <v>-1.6806855803196651E-2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920.15</v>
      </c>
      <c r="E21" s="55">
        <v>925.56</v>
      </c>
      <c r="F21" s="55">
        <f t="shared" si="2"/>
        <v>5.4099999999999682</v>
      </c>
      <c r="G21" s="56">
        <f t="shared" si="3"/>
        <v>5.8794761723631669E-3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994.75</v>
      </c>
      <c r="E22" s="55">
        <v>1065.6600000000001</v>
      </c>
      <c r="F22" s="55">
        <f t="shared" si="2"/>
        <v>70.910000000000082</v>
      </c>
      <c r="G22" s="56">
        <f t="shared" si="3"/>
        <v>7.12842422719277E-2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789.88</v>
      </c>
      <c r="E23" s="55">
        <v>755.57</v>
      </c>
      <c r="F23" s="55">
        <f t="shared" si="2"/>
        <v>-34.309999999999945</v>
      </c>
      <c r="G23" s="56">
        <f t="shared" si="3"/>
        <v>-4.3436977768774934E-2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792.72</v>
      </c>
      <c r="E24" s="55">
        <v>847.49</v>
      </c>
      <c r="F24" s="55">
        <f t="shared" si="2"/>
        <v>54.769999999999982</v>
      </c>
      <c r="G24" s="56">
        <f t="shared" si="3"/>
        <v>6.909123019477241E-2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800.97</v>
      </c>
      <c r="E25" s="55">
        <v>796.82</v>
      </c>
      <c r="F25" s="55">
        <f t="shared" si="2"/>
        <v>-4.1499999999999773</v>
      </c>
      <c r="G25" s="56">
        <f t="shared" si="3"/>
        <v>-5.1812177734496638E-3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1066</v>
      </c>
      <c r="E26" s="55">
        <v>1044.3399999999999</v>
      </c>
      <c r="F26" s="55">
        <f t="shared" si="2"/>
        <v>-21.660000000000082</v>
      </c>
      <c r="G26" s="56">
        <f t="shared" si="3"/>
        <v>-2.0318949343339665E-2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936.92</v>
      </c>
      <c r="E27" s="55">
        <v>933.36</v>
      </c>
      <c r="F27" s="55">
        <f t="shared" si="2"/>
        <v>-3.5599999999999454</v>
      </c>
      <c r="G27" s="56">
        <f t="shared" si="3"/>
        <v>-3.7996840712119983E-3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1162.6500000000001</v>
      </c>
      <c r="E28" s="55">
        <v>1177.25</v>
      </c>
      <c r="F28" s="55">
        <f t="shared" si="2"/>
        <v>14.599999999999909</v>
      </c>
      <c r="G28" s="56">
        <f t="shared" si="3"/>
        <v>1.2557519459854564E-2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749.75</v>
      </c>
      <c r="E29" s="55">
        <v>711.6</v>
      </c>
      <c r="F29" s="55">
        <f t="shared" si="2"/>
        <v>-38.149999999999977</v>
      </c>
      <c r="G29" s="56">
        <f t="shared" si="3"/>
        <v>-5.0883627875958626E-2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1053.69</v>
      </c>
      <c r="E30" s="55">
        <v>1121.29</v>
      </c>
      <c r="F30" s="55">
        <f t="shared" si="2"/>
        <v>67.599999999999909</v>
      </c>
      <c r="G30" s="56">
        <f t="shared" si="3"/>
        <v>6.4155491653142674E-2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1079.96</v>
      </c>
      <c r="E31" s="55">
        <v>1106.4000000000001</v>
      </c>
      <c r="F31" s="55">
        <f t="shared" si="2"/>
        <v>26.440000000000055</v>
      </c>
      <c r="G31" s="56">
        <f t="shared" si="3"/>
        <v>2.4482388236601406E-2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993.08</v>
      </c>
      <c r="E32" s="55">
        <v>999.14</v>
      </c>
      <c r="F32" s="55">
        <f t="shared" si="2"/>
        <v>6.0599999999999454</v>
      </c>
      <c r="G32" s="56">
        <f t="shared" si="3"/>
        <v>6.1022274137027682E-3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1191.5</v>
      </c>
      <c r="E33" s="55">
        <v>1188.57</v>
      </c>
      <c r="F33" s="55">
        <f t="shared" si="2"/>
        <v>-2.9300000000000637</v>
      </c>
      <c r="G33" s="56">
        <f t="shared" si="3"/>
        <v>-2.4590851867394574E-3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774.42</v>
      </c>
      <c r="E34" s="55">
        <v>774.58</v>
      </c>
      <c r="F34" s="55">
        <f t="shared" si="2"/>
        <v>0.16000000000008185</v>
      </c>
      <c r="G34" s="56">
        <f t="shared" si="3"/>
        <v>2.06606234343227E-4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1188.19</v>
      </c>
      <c r="E35" s="55">
        <v>1154.58</v>
      </c>
      <c r="F35" s="55">
        <f t="shared" si="2"/>
        <v>-33.610000000000127</v>
      </c>
      <c r="G35" s="56">
        <f t="shared" si="3"/>
        <v>-2.8286721820584355E-2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1071.17</v>
      </c>
      <c r="E36" s="55">
        <v>1069.5999999999999</v>
      </c>
      <c r="F36" s="55">
        <f t="shared" si="2"/>
        <v>-1.5700000000001637</v>
      </c>
      <c r="G36" s="56">
        <f t="shared" si="3"/>
        <v>-1.4656870524754834E-3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940.6</v>
      </c>
      <c r="E37" s="55">
        <v>1011.97</v>
      </c>
      <c r="F37" s="55">
        <f t="shared" si="2"/>
        <v>71.37</v>
      </c>
      <c r="G37" s="56">
        <f t="shared" si="3"/>
        <v>7.5877099723580699E-2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900.76</v>
      </c>
      <c r="E38" s="55">
        <v>875.11</v>
      </c>
      <c r="F38" s="55">
        <f t="shared" si="2"/>
        <v>-25.649999999999977</v>
      </c>
      <c r="G38" s="56">
        <f t="shared" si="3"/>
        <v>-2.8475953639149138E-2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871.13</v>
      </c>
      <c r="E39" s="55">
        <v>867.32</v>
      </c>
      <c r="F39" s="55">
        <f t="shared" si="2"/>
        <v>-3.8099999999999454</v>
      </c>
      <c r="G39" s="56">
        <f t="shared" si="3"/>
        <v>-4.3736296534385745E-3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956.78</v>
      </c>
      <c r="E40" s="55">
        <v>958.82</v>
      </c>
      <c r="F40" s="55">
        <f t="shared" si="2"/>
        <v>2.0400000000000773</v>
      </c>
      <c r="G40" s="56">
        <f t="shared" si="3"/>
        <v>2.1321515917975681E-3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994.04</v>
      </c>
      <c r="E41" s="55">
        <v>961.51</v>
      </c>
      <c r="F41" s="55">
        <f t="shared" si="2"/>
        <v>-32.529999999999973</v>
      </c>
      <c r="G41" s="56">
        <f t="shared" si="3"/>
        <v>-3.2725041245825093E-2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886.12</v>
      </c>
      <c r="E42" s="55">
        <v>869.46</v>
      </c>
      <c r="F42" s="55">
        <f t="shared" si="2"/>
        <v>-16.659999999999968</v>
      </c>
      <c r="G42" s="56">
        <f t="shared" si="3"/>
        <v>-1.8801065318466988E-2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986.46</v>
      </c>
      <c r="E43" s="55">
        <v>982.31</v>
      </c>
      <c r="F43" s="55">
        <f t="shared" si="2"/>
        <v>-4.1500000000000909</v>
      </c>
      <c r="G43" s="56">
        <f t="shared" si="3"/>
        <v>-4.2069622691240302E-3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1032.24</v>
      </c>
      <c r="E44" s="55">
        <v>1089.51</v>
      </c>
      <c r="F44" s="55">
        <f t="shared" si="2"/>
        <v>57.269999999999982</v>
      </c>
      <c r="G44" s="56">
        <f t="shared" si="3"/>
        <v>5.5481283422459872E-2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884.95</v>
      </c>
      <c r="E45" s="55">
        <v>885.76</v>
      </c>
      <c r="F45" s="55">
        <f t="shared" si="2"/>
        <v>0.80999999999994543</v>
      </c>
      <c r="G45" s="56">
        <f t="shared" si="3"/>
        <v>9.1530594948860996E-4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1030.07</v>
      </c>
      <c r="E46" s="55">
        <v>987.93</v>
      </c>
      <c r="F46" s="55">
        <f t="shared" si="2"/>
        <v>-42.139999999999986</v>
      </c>
      <c r="G46" s="56">
        <f t="shared" si="3"/>
        <v>-4.0909841078761625E-2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1075.49</v>
      </c>
      <c r="E47" s="55">
        <v>1026.71</v>
      </c>
      <c r="F47" s="55">
        <f t="shared" si="2"/>
        <v>-48.779999999999973</v>
      </c>
      <c r="G47" s="56">
        <f t="shared" si="3"/>
        <v>-4.5356070256348247E-2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1000.43</v>
      </c>
      <c r="E48" s="55">
        <v>987.6</v>
      </c>
      <c r="F48" s="55">
        <f t="shared" si="2"/>
        <v>-12.829999999999927</v>
      </c>
      <c r="G48" s="56">
        <f t="shared" si="3"/>
        <v>-1.2824485471247291E-2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1081.24</v>
      </c>
      <c r="E49" s="55">
        <v>945.12</v>
      </c>
      <c r="F49" s="55">
        <f t="shared" si="2"/>
        <v>-136.12</v>
      </c>
      <c r="G49" s="56">
        <f t="shared" si="3"/>
        <v>-0.12589249380341092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945.21</v>
      </c>
      <c r="E50" s="55">
        <v>922.13</v>
      </c>
      <c r="F50" s="55">
        <f t="shared" si="2"/>
        <v>-23.080000000000041</v>
      </c>
      <c r="G50" s="56">
        <f t="shared" si="3"/>
        <v>-2.441785423345081E-2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1003.51</v>
      </c>
      <c r="E51" s="55">
        <v>987.54</v>
      </c>
      <c r="F51" s="55">
        <f t="shared" si="2"/>
        <v>-15.970000000000027</v>
      </c>
      <c r="G51" s="56">
        <f t="shared" si="3"/>
        <v>-1.5914141363813045E-2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834.17</v>
      </c>
      <c r="E52" s="55">
        <v>840.66</v>
      </c>
      <c r="F52" s="55">
        <f t="shared" si="2"/>
        <v>6.4900000000000091</v>
      </c>
      <c r="G52" s="56">
        <f t="shared" si="3"/>
        <v>7.7801886905546945E-3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1149.99</v>
      </c>
      <c r="E53" s="55">
        <v>1048.43</v>
      </c>
      <c r="F53" s="55">
        <f t="shared" si="2"/>
        <v>-101.55999999999995</v>
      </c>
      <c r="G53" s="56">
        <f t="shared" si="3"/>
        <v>-8.8313811424447122E-2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809.09</v>
      </c>
      <c r="E54" s="55">
        <v>789.76</v>
      </c>
      <c r="F54" s="55">
        <f t="shared" si="2"/>
        <v>-19.330000000000041</v>
      </c>
      <c r="G54" s="56">
        <f t="shared" si="3"/>
        <v>-2.3891038079818117E-2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868.7</v>
      </c>
      <c r="E55" s="55">
        <v>863.86</v>
      </c>
      <c r="F55" s="55">
        <f t="shared" si="2"/>
        <v>-4.8400000000000318</v>
      </c>
      <c r="G55" s="56">
        <f t="shared" si="3"/>
        <v>-5.5715436859675744E-3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964.88</v>
      </c>
      <c r="E56" s="55">
        <v>956.46</v>
      </c>
      <c r="F56" s="55">
        <f t="shared" si="2"/>
        <v>-8.4199999999999591</v>
      </c>
      <c r="G56" s="56">
        <f t="shared" si="3"/>
        <v>-8.7264737583947847E-3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1011.08</v>
      </c>
      <c r="E57" s="55">
        <v>1078.22</v>
      </c>
      <c r="F57" s="55">
        <f t="shared" si="2"/>
        <v>67.139999999999986</v>
      </c>
      <c r="G57" s="56">
        <f t="shared" si="3"/>
        <v>6.6404241009613466E-2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1171.94</v>
      </c>
      <c r="E58" s="55">
        <v>1218</v>
      </c>
      <c r="F58" s="55">
        <f t="shared" si="2"/>
        <v>46.059999999999945</v>
      </c>
      <c r="G58" s="56">
        <f t="shared" si="3"/>
        <v>3.9302353362800094E-2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1013.3</v>
      </c>
      <c r="E59" s="55">
        <v>980.61</v>
      </c>
      <c r="F59" s="55">
        <f t="shared" si="2"/>
        <v>-32.689999999999941</v>
      </c>
      <c r="G59" s="56">
        <f t="shared" si="3"/>
        <v>-3.2260929635843226E-2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1062.53</v>
      </c>
      <c r="E60" s="55">
        <v>1012.08</v>
      </c>
      <c r="F60" s="55">
        <f t="shared" si="2"/>
        <v>-50.449999999999932</v>
      </c>
      <c r="G60" s="56">
        <f t="shared" si="3"/>
        <v>-4.7481012300829087E-2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1019.35</v>
      </c>
      <c r="E61" s="55">
        <v>1039.76</v>
      </c>
      <c r="F61" s="55">
        <f t="shared" si="2"/>
        <v>20.409999999999968</v>
      </c>
      <c r="G61" s="56">
        <f t="shared" si="3"/>
        <v>2.0022563398243948E-2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914.61</v>
      </c>
      <c r="E62" s="55">
        <v>903.91</v>
      </c>
      <c r="F62" s="55">
        <f t="shared" si="2"/>
        <v>-10.700000000000045</v>
      </c>
      <c r="G62" s="56">
        <f t="shared" si="3"/>
        <v>-1.1698975519620434E-2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797.56</v>
      </c>
      <c r="E63" s="55">
        <v>791.17</v>
      </c>
      <c r="F63" s="55">
        <f t="shared" si="2"/>
        <v>-6.3899999999999864</v>
      </c>
      <c r="G63" s="56">
        <f t="shared" si="3"/>
        <v>-8.0119364060383998E-3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1142.69</v>
      </c>
      <c r="E64" s="55">
        <v>1203.06</v>
      </c>
      <c r="F64" s="55">
        <f t="shared" si="2"/>
        <v>60.369999999999891</v>
      </c>
      <c r="G64" s="56">
        <f t="shared" si="3"/>
        <v>5.2831476603453158E-2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970.67</v>
      </c>
      <c r="E65" s="55">
        <v>988.83</v>
      </c>
      <c r="F65" s="55">
        <f t="shared" si="2"/>
        <v>18.160000000000082</v>
      </c>
      <c r="G65" s="56">
        <f t="shared" si="3"/>
        <v>1.8708726961789365E-2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844.06</v>
      </c>
      <c r="E66" s="55">
        <v>850.13</v>
      </c>
      <c r="F66" s="55">
        <f t="shared" si="2"/>
        <v>6.07000000000005</v>
      </c>
      <c r="G66" s="56">
        <f t="shared" si="3"/>
        <v>7.1914318887283495E-3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885.18</v>
      </c>
      <c r="E67" s="55">
        <v>878.35</v>
      </c>
      <c r="F67" s="55">
        <f t="shared" si="2"/>
        <v>-6.8299999999999272</v>
      </c>
      <c r="G67" s="56">
        <f t="shared" si="3"/>
        <v>-7.7159447795927694E-3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1175.8</v>
      </c>
      <c r="E68" s="55">
        <v>1169.4000000000001</v>
      </c>
      <c r="F68" s="55">
        <f t="shared" ref="F68:F131" si="4">E68-D68</f>
        <v>-6.3999999999998636</v>
      </c>
      <c r="G68" s="56">
        <f t="shared" ref="G68:G131" si="5">F68/D68</f>
        <v>-5.4431025684639088E-3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903.8</v>
      </c>
      <c r="E69" s="55">
        <v>1019.85</v>
      </c>
      <c r="F69" s="55">
        <f t="shared" si="4"/>
        <v>116.05000000000007</v>
      </c>
      <c r="G69" s="56">
        <f t="shared" si="5"/>
        <v>0.12840230139411382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932.79</v>
      </c>
      <c r="E70" s="55">
        <v>899.26</v>
      </c>
      <c r="F70" s="55">
        <f t="shared" si="4"/>
        <v>-33.529999999999973</v>
      </c>
      <c r="G70" s="56">
        <f t="shared" si="5"/>
        <v>-3.5945925663868582E-2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1008.69</v>
      </c>
      <c r="E71" s="55">
        <v>1067.33</v>
      </c>
      <c r="F71" s="55">
        <f t="shared" si="4"/>
        <v>58.639999999999873</v>
      </c>
      <c r="G71" s="56">
        <f t="shared" si="5"/>
        <v>5.8134808514013099E-2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962.39</v>
      </c>
      <c r="E72" s="55">
        <v>958.24</v>
      </c>
      <c r="F72" s="55">
        <f t="shared" si="4"/>
        <v>-4.1499999999999773</v>
      </c>
      <c r="G72" s="56">
        <f t="shared" si="5"/>
        <v>-4.3121811323891326E-3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785.66</v>
      </c>
      <c r="E73" s="55">
        <v>794.45</v>
      </c>
      <c r="F73" s="55">
        <f t="shared" si="4"/>
        <v>8.7900000000000773</v>
      </c>
      <c r="G73" s="56">
        <f t="shared" si="5"/>
        <v>1.1188045719522539E-2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832.86</v>
      </c>
      <c r="E74" s="55">
        <v>826.75</v>
      </c>
      <c r="F74" s="55">
        <f t="shared" si="4"/>
        <v>-6.1100000000000136</v>
      </c>
      <c r="G74" s="56">
        <f t="shared" si="5"/>
        <v>-7.3361669428235396E-3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1030.23</v>
      </c>
      <c r="E75" s="55">
        <v>993.66</v>
      </c>
      <c r="F75" s="55">
        <f t="shared" si="4"/>
        <v>-36.57000000000005</v>
      </c>
      <c r="G75" s="56">
        <f t="shared" si="5"/>
        <v>-3.5496927870475571E-2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918.32</v>
      </c>
      <c r="E76" s="55">
        <v>932.17</v>
      </c>
      <c r="F76" s="55">
        <f t="shared" si="4"/>
        <v>13.849999999999909</v>
      </c>
      <c r="G76" s="56">
        <f t="shared" si="5"/>
        <v>1.5081888666260028E-2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843.78</v>
      </c>
      <c r="E77" s="55">
        <v>797.32</v>
      </c>
      <c r="F77" s="55">
        <f t="shared" si="4"/>
        <v>-46.459999999999923</v>
      </c>
      <c r="G77" s="56">
        <f t="shared" si="5"/>
        <v>-5.5061745952736406E-2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1052.8599999999999</v>
      </c>
      <c r="E78" s="55">
        <v>994.61</v>
      </c>
      <c r="F78" s="55">
        <f t="shared" si="4"/>
        <v>-58.249999999999886</v>
      </c>
      <c r="G78" s="56">
        <f t="shared" si="5"/>
        <v>-5.5325494367722099E-2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893.5</v>
      </c>
      <c r="E79" s="55">
        <v>907.69</v>
      </c>
      <c r="F79" s="55">
        <f t="shared" si="4"/>
        <v>14.190000000000055</v>
      </c>
      <c r="G79" s="56">
        <f t="shared" si="5"/>
        <v>1.5881365416899895E-2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1150.02</v>
      </c>
      <c r="E80" s="55">
        <v>1155.47</v>
      </c>
      <c r="F80" s="55">
        <f t="shared" si="4"/>
        <v>5.4500000000000455</v>
      </c>
      <c r="G80" s="56">
        <f t="shared" si="5"/>
        <v>4.7390480165562738E-3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878.2</v>
      </c>
      <c r="E81" s="55">
        <v>843.09</v>
      </c>
      <c r="F81" s="55">
        <f t="shared" si="4"/>
        <v>-35.110000000000014</v>
      </c>
      <c r="G81" s="56">
        <f t="shared" si="5"/>
        <v>-3.9979503529947634E-2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942.29</v>
      </c>
      <c r="E82" s="55">
        <v>938.4</v>
      </c>
      <c r="F82" s="55">
        <f t="shared" si="4"/>
        <v>-3.8899999999999864</v>
      </c>
      <c r="G82" s="56">
        <f t="shared" si="5"/>
        <v>-4.1282407751329067E-3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909.18</v>
      </c>
      <c r="E83" s="55">
        <v>938.49</v>
      </c>
      <c r="F83" s="55">
        <f t="shared" si="4"/>
        <v>29.310000000000059</v>
      </c>
      <c r="G83" s="56">
        <f t="shared" si="5"/>
        <v>3.2237840691612292E-2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789.97</v>
      </c>
      <c r="E84" s="55">
        <v>744.74</v>
      </c>
      <c r="F84" s="55">
        <f t="shared" si="4"/>
        <v>-45.230000000000018</v>
      </c>
      <c r="G84" s="56">
        <f t="shared" si="5"/>
        <v>-5.7255338810334594E-2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1028.28</v>
      </c>
      <c r="E85" s="55">
        <v>1027.75</v>
      </c>
      <c r="F85" s="55">
        <f t="shared" si="4"/>
        <v>-0.52999999999997272</v>
      </c>
      <c r="G85" s="56">
        <f t="shared" si="5"/>
        <v>-5.154238145252001E-4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823.91</v>
      </c>
      <c r="E86" s="55">
        <v>810.06</v>
      </c>
      <c r="F86" s="55">
        <f t="shared" si="4"/>
        <v>-13.850000000000023</v>
      </c>
      <c r="G86" s="56">
        <f t="shared" si="5"/>
        <v>-1.6810088480537951E-2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918.18</v>
      </c>
      <c r="E87" s="55">
        <v>916.32</v>
      </c>
      <c r="F87" s="55">
        <f t="shared" si="4"/>
        <v>-1.8599999999999</v>
      </c>
      <c r="G87" s="56">
        <f t="shared" si="5"/>
        <v>-2.0257465856366942E-3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1173.74</v>
      </c>
      <c r="E88" s="55">
        <v>1134.74</v>
      </c>
      <c r="F88" s="55">
        <f t="shared" si="4"/>
        <v>-39</v>
      </c>
      <c r="G88" s="56">
        <f t="shared" si="5"/>
        <v>-3.3227120145858539E-2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1072.76</v>
      </c>
      <c r="E89" s="55">
        <v>1053.8800000000001</v>
      </c>
      <c r="F89" s="55">
        <f t="shared" si="4"/>
        <v>-18.879999999999882</v>
      </c>
      <c r="G89" s="56">
        <f t="shared" si="5"/>
        <v>-1.7599463067228347E-2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1099.01</v>
      </c>
      <c r="E90" s="55">
        <v>1069.46</v>
      </c>
      <c r="F90" s="55">
        <f t="shared" si="4"/>
        <v>-29.549999999999955</v>
      </c>
      <c r="G90" s="56">
        <f t="shared" si="5"/>
        <v>-2.6887835415510281E-2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1142.8800000000001</v>
      </c>
      <c r="E91" s="55">
        <v>1099.0899999999999</v>
      </c>
      <c r="F91" s="55">
        <f t="shared" si="4"/>
        <v>-43.790000000000191</v>
      </c>
      <c r="G91" s="56">
        <f t="shared" si="5"/>
        <v>-3.8315483690326356E-2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828.42</v>
      </c>
      <c r="E92" s="55">
        <v>814.59</v>
      </c>
      <c r="F92" s="55">
        <f t="shared" si="4"/>
        <v>-13.829999999999927</v>
      </c>
      <c r="G92" s="56">
        <f t="shared" si="5"/>
        <v>-1.669443036141079E-2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923.86</v>
      </c>
      <c r="E93" s="55">
        <v>915.81</v>
      </c>
      <c r="F93" s="55">
        <f t="shared" si="4"/>
        <v>-8.0500000000000682</v>
      </c>
      <c r="G93" s="56">
        <f t="shared" si="5"/>
        <v>-8.7134414305198495E-3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1007.66</v>
      </c>
      <c r="E94" s="55">
        <v>982.79</v>
      </c>
      <c r="F94" s="55">
        <f t="shared" si="4"/>
        <v>-24.870000000000005</v>
      </c>
      <c r="G94" s="56">
        <f t="shared" si="5"/>
        <v>-2.4680943969195963E-2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1086.4000000000001</v>
      </c>
      <c r="E95" s="55">
        <v>1085.6099999999999</v>
      </c>
      <c r="F95" s="55">
        <f t="shared" si="4"/>
        <v>-0.79000000000019099</v>
      </c>
      <c r="G95" s="56">
        <f t="shared" si="5"/>
        <v>-7.2717231222403438E-4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853.84</v>
      </c>
      <c r="E96" s="55">
        <v>861.64</v>
      </c>
      <c r="F96" s="55">
        <f t="shared" si="4"/>
        <v>7.7999999999999545</v>
      </c>
      <c r="G96" s="56">
        <f t="shared" si="5"/>
        <v>9.1352009744213834E-3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921.93</v>
      </c>
      <c r="E97" s="55">
        <v>856.97</v>
      </c>
      <c r="F97" s="55">
        <f t="shared" si="4"/>
        <v>-64.959999999999923</v>
      </c>
      <c r="G97" s="56">
        <f t="shared" si="5"/>
        <v>-7.0460880977948351E-2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929.45</v>
      </c>
      <c r="E98" s="55">
        <v>948.22</v>
      </c>
      <c r="F98" s="55">
        <f t="shared" si="4"/>
        <v>18.769999999999982</v>
      </c>
      <c r="G98" s="56">
        <f t="shared" si="5"/>
        <v>2.0194738824035701E-2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1128.21</v>
      </c>
      <c r="E99" s="55">
        <v>1097.97</v>
      </c>
      <c r="F99" s="55">
        <f t="shared" si="4"/>
        <v>-30.240000000000009</v>
      </c>
      <c r="G99" s="56">
        <f t="shared" si="5"/>
        <v>-2.680352062116096E-2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966.01</v>
      </c>
      <c r="E100" s="55">
        <v>994.39</v>
      </c>
      <c r="F100" s="55">
        <f t="shared" si="4"/>
        <v>28.379999999999995</v>
      </c>
      <c r="G100" s="56">
        <f t="shared" si="5"/>
        <v>2.9378577861512815E-2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1007.35</v>
      </c>
      <c r="E101" s="55">
        <v>1051.6400000000001</v>
      </c>
      <c r="F101" s="55">
        <f t="shared" si="4"/>
        <v>44.290000000000077</v>
      </c>
      <c r="G101" s="56">
        <f t="shared" si="5"/>
        <v>4.3966843698813797E-2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1031.2</v>
      </c>
      <c r="E102" s="55">
        <v>1064.2</v>
      </c>
      <c r="F102" s="55">
        <f t="shared" si="4"/>
        <v>33</v>
      </c>
      <c r="G102" s="56">
        <f t="shared" si="5"/>
        <v>3.2001551590380137E-2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997.06</v>
      </c>
      <c r="E103" s="55">
        <v>978.22</v>
      </c>
      <c r="F103" s="55">
        <f t="shared" si="4"/>
        <v>-18.839999999999918</v>
      </c>
      <c r="G103" s="56">
        <f t="shared" si="5"/>
        <v>-1.8895552925601185E-2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862.04</v>
      </c>
      <c r="E104" s="55">
        <v>878.45</v>
      </c>
      <c r="F104" s="55">
        <f t="shared" si="4"/>
        <v>16.410000000000082</v>
      </c>
      <c r="G104" s="56">
        <f t="shared" si="5"/>
        <v>1.903623961765125E-2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889.46</v>
      </c>
      <c r="E105" s="55">
        <v>909.97</v>
      </c>
      <c r="F105" s="55">
        <f t="shared" si="4"/>
        <v>20.509999999999991</v>
      </c>
      <c r="G105" s="56">
        <f t="shared" si="5"/>
        <v>2.3058934634497326E-2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914.23</v>
      </c>
      <c r="E106" s="55">
        <v>906.86</v>
      </c>
      <c r="F106" s="55">
        <f t="shared" si="4"/>
        <v>-7.3700000000000045</v>
      </c>
      <c r="G106" s="56">
        <f t="shared" si="5"/>
        <v>-8.0614287433140499E-3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1195.49</v>
      </c>
      <c r="E107" s="55">
        <v>1203.77</v>
      </c>
      <c r="F107" s="55">
        <f t="shared" si="4"/>
        <v>8.2799999999999727</v>
      </c>
      <c r="G107" s="56">
        <f t="shared" si="5"/>
        <v>6.926030330659372E-3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955.09</v>
      </c>
      <c r="E108" s="55">
        <v>945.43</v>
      </c>
      <c r="F108" s="55">
        <f t="shared" si="4"/>
        <v>-9.6600000000000819</v>
      </c>
      <c r="G108" s="56">
        <f t="shared" si="5"/>
        <v>-1.0114230072558692E-2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995.13</v>
      </c>
      <c r="E109" s="55">
        <v>980.25</v>
      </c>
      <c r="F109" s="55">
        <f t="shared" si="4"/>
        <v>-14.879999999999995</v>
      </c>
      <c r="G109" s="56">
        <f t="shared" si="5"/>
        <v>-1.4952820234542216E-2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1051.1500000000001</v>
      </c>
      <c r="E110" s="55">
        <v>1031.26</v>
      </c>
      <c r="F110" s="55">
        <f t="shared" si="4"/>
        <v>-19.8900000000001</v>
      </c>
      <c r="G110" s="56">
        <f t="shared" si="5"/>
        <v>-1.8922132902059744E-2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957.55</v>
      </c>
      <c r="E111" s="55">
        <v>1013.86</v>
      </c>
      <c r="F111" s="55">
        <f t="shared" si="4"/>
        <v>56.310000000000059</v>
      </c>
      <c r="G111" s="56">
        <f t="shared" si="5"/>
        <v>5.8806328651245431E-2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1017.16</v>
      </c>
      <c r="E112" s="55">
        <v>1015.02</v>
      </c>
      <c r="F112" s="55">
        <f t="shared" si="4"/>
        <v>-2.1399999999999864</v>
      </c>
      <c r="G112" s="56">
        <f t="shared" si="5"/>
        <v>-2.103897125329335E-3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868.19</v>
      </c>
      <c r="E113" s="55">
        <v>849.38</v>
      </c>
      <c r="F113" s="55">
        <f t="shared" si="4"/>
        <v>-18.810000000000059</v>
      </c>
      <c r="G113" s="56">
        <f t="shared" si="5"/>
        <v>-2.1665764406408803E-2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919.09</v>
      </c>
      <c r="E114" s="55">
        <v>903.47</v>
      </c>
      <c r="F114" s="55">
        <f t="shared" si="4"/>
        <v>-15.620000000000005</v>
      </c>
      <c r="G114" s="56">
        <f t="shared" si="5"/>
        <v>-1.6995071211742055E-2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992.76</v>
      </c>
      <c r="E115" s="55">
        <v>983.89</v>
      </c>
      <c r="F115" s="55">
        <f t="shared" si="4"/>
        <v>-8.8700000000000045</v>
      </c>
      <c r="G115" s="56">
        <f t="shared" si="5"/>
        <v>-8.9346871348563641E-3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989.6</v>
      </c>
      <c r="E116" s="55">
        <v>995.74</v>
      </c>
      <c r="F116" s="55">
        <f t="shared" si="4"/>
        <v>6.1399999999999864</v>
      </c>
      <c r="G116" s="56">
        <f t="shared" si="5"/>
        <v>6.2045270816491376E-3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1002.94</v>
      </c>
      <c r="E117" s="55">
        <v>1106.45</v>
      </c>
      <c r="F117" s="55">
        <f t="shared" si="4"/>
        <v>103.50999999999999</v>
      </c>
      <c r="G117" s="56">
        <f t="shared" si="5"/>
        <v>0.10320657267633157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1087.96</v>
      </c>
      <c r="E118" s="55">
        <v>1153.53</v>
      </c>
      <c r="F118" s="55">
        <f t="shared" si="4"/>
        <v>65.569999999999936</v>
      </c>
      <c r="G118" s="56">
        <f t="shared" si="5"/>
        <v>6.026875988087791E-2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861.32</v>
      </c>
      <c r="E119" s="55">
        <v>833.21</v>
      </c>
      <c r="F119" s="55">
        <f t="shared" si="4"/>
        <v>-28.110000000000014</v>
      </c>
      <c r="G119" s="56">
        <f t="shared" si="5"/>
        <v>-3.2635954116936809E-2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1115.47</v>
      </c>
      <c r="E120" s="55">
        <v>1150.75</v>
      </c>
      <c r="F120" s="55">
        <f t="shared" si="4"/>
        <v>35.279999999999973</v>
      </c>
      <c r="G120" s="56">
        <f t="shared" si="5"/>
        <v>3.1627923655499449E-2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997.37</v>
      </c>
      <c r="E121" s="55">
        <v>1022.51</v>
      </c>
      <c r="F121" s="55">
        <f t="shared" si="4"/>
        <v>25.139999999999986</v>
      </c>
      <c r="G121" s="56">
        <f t="shared" si="5"/>
        <v>2.5206292549404923E-2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959.66</v>
      </c>
      <c r="E122" s="55">
        <v>949.85</v>
      </c>
      <c r="F122" s="55">
        <f t="shared" si="4"/>
        <v>-9.8099999999999454</v>
      </c>
      <c r="G122" s="56">
        <f t="shared" si="5"/>
        <v>-1.0222370422858038E-2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1127.81</v>
      </c>
      <c r="E123" s="55">
        <v>1086.3900000000001</v>
      </c>
      <c r="F123" s="55">
        <f t="shared" si="4"/>
        <v>-41.419999999999845</v>
      </c>
      <c r="G123" s="56">
        <f t="shared" si="5"/>
        <v>-3.6726044280508109E-2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838.61</v>
      </c>
      <c r="E124" s="55">
        <v>815.51</v>
      </c>
      <c r="F124" s="55">
        <f t="shared" si="4"/>
        <v>-23.100000000000023</v>
      </c>
      <c r="G124" s="56">
        <f t="shared" si="5"/>
        <v>-2.7545581378710035E-2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808.47</v>
      </c>
      <c r="E125" s="55">
        <v>803.41</v>
      </c>
      <c r="F125" s="55">
        <f t="shared" si="4"/>
        <v>-5.0600000000000591</v>
      </c>
      <c r="G125" s="56">
        <f t="shared" si="5"/>
        <v>-6.2587356364491682E-3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1013.08</v>
      </c>
      <c r="E126" s="55">
        <v>1031.44</v>
      </c>
      <c r="F126" s="55">
        <f t="shared" si="4"/>
        <v>18.360000000000014</v>
      </c>
      <c r="G126" s="56">
        <f t="shared" si="5"/>
        <v>1.8122951790579236E-2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938.96</v>
      </c>
      <c r="E127" s="55">
        <v>996.77</v>
      </c>
      <c r="F127" s="55">
        <f t="shared" si="4"/>
        <v>57.809999999999945</v>
      </c>
      <c r="G127" s="56">
        <f t="shared" si="5"/>
        <v>6.1568117917696112E-2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1001.43</v>
      </c>
      <c r="E128" s="55">
        <v>988.52</v>
      </c>
      <c r="F128" s="55">
        <f t="shared" si="4"/>
        <v>-12.909999999999968</v>
      </c>
      <c r="G128" s="56">
        <f t="shared" si="5"/>
        <v>-1.2891565061961364E-2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1027.74</v>
      </c>
      <c r="E129" s="55">
        <v>1035.6099999999999</v>
      </c>
      <c r="F129" s="55">
        <f t="shared" si="4"/>
        <v>7.8699999999998909</v>
      </c>
      <c r="G129" s="56">
        <f t="shared" si="5"/>
        <v>7.6575787650572042E-3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936.01</v>
      </c>
      <c r="E130" s="55">
        <v>931.32</v>
      </c>
      <c r="F130" s="55">
        <f t="shared" si="4"/>
        <v>-4.6899999999999409</v>
      </c>
      <c r="G130" s="56">
        <f t="shared" si="5"/>
        <v>-5.0106302283094636E-3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1049.26</v>
      </c>
      <c r="E131" s="55">
        <v>1014.88</v>
      </c>
      <c r="F131" s="55">
        <f t="shared" si="4"/>
        <v>-34.379999999999995</v>
      </c>
      <c r="G131" s="56">
        <f t="shared" si="5"/>
        <v>-3.2765949335722314E-2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1010.08</v>
      </c>
      <c r="E132" s="55">
        <v>1043.25</v>
      </c>
      <c r="F132" s="55">
        <f t="shared" ref="F132:F195" si="6">E132-D132</f>
        <v>33.169999999999959</v>
      </c>
      <c r="G132" s="56">
        <f t="shared" ref="G132:G195" si="7">F132/D132</f>
        <v>3.2838983050847419E-2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869.08</v>
      </c>
      <c r="E133" s="55">
        <v>871.97</v>
      </c>
      <c r="F133" s="55">
        <f t="shared" si="6"/>
        <v>2.8899999999999864</v>
      </c>
      <c r="G133" s="56">
        <f t="shared" si="7"/>
        <v>3.3253555483959891E-3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1067.6099999999999</v>
      </c>
      <c r="E134" s="55">
        <v>1014.39</v>
      </c>
      <c r="F134" s="55">
        <f t="shared" si="6"/>
        <v>-53.219999999999914</v>
      </c>
      <c r="G134" s="56">
        <f t="shared" si="7"/>
        <v>-4.9849664203220199E-2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949.4</v>
      </c>
      <c r="E135" s="55">
        <v>915.87</v>
      </c>
      <c r="F135" s="55">
        <f t="shared" si="6"/>
        <v>-33.529999999999973</v>
      </c>
      <c r="G135" s="56">
        <f t="shared" si="7"/>
        <v>-3.53170423425321E-2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853.5</v>
      </c>
      <c r="E136" s="55">
        <v>848.19</v>
      </c>
      <c r="F136" s="55">
        <f t="shared" si="6"/>
        <v>-5.3099999999999454</v>
      </c>
      <c r="G136" s="56">
        <f t="shared" si="7"/>
        <v>-6.2214411247802524E-3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1147.28</v>
      </c>
      <c r="E137" s="55">
        <v>1185.29</v>
      </c>
      <c r="F137" s="55">
        <f t="shared" si="6"/>
        <v>38.009999999999991</v>
      </c>
      <c r="G137" s="56">
        <f t="shared" si="7"/>
        <v>3.3130534830207094E-2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923.08</v>
      </c>
      <c r="E138" s="55">
        <v>856.69</v>
      </c>
      <c r="F138" s="55">
        <f t="shared" si="6"/>
        <v>-66.389999999999986</v>
      </c>
      <c r="G138" s="56">
        <f t="shared" si="7"/>
        <v>-7.1922260259132453E-2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1171.22</v>
      </c>
      <c r="E139" s="55">
        <v>1084.5</v>
      </c>
      <c r="F139" s="55">
        <f t="shared" si="6"/>
        <v>-86.720000000000027</v>
      </c>
      <c r="G139" s="56">
        <f t="shared" si="7"/>
        <v>-7.4042451460869879E-2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845.37</v>
      </c>
      <c r="E140" s="55">
        <v>886.48</v>
      </c>
      <c r="F140" s="55">
        <f t="shared" si="6"/>
        <v>41.110000000000014</v>
      </c>
      <c r="G140" s="56">
        <f t="shared" si="7"/>
        <v>4.8629594142209936E-2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934.94</v>
      </c>
      <c r="E141" s="55">
        <v>929.85</v>
      </c>
      <c r="F141" s="55">
        <f t="shared" si="6"/>
        <v>-5.0900000000000318</v>
      </c>
      <c r="G141" s="56">
        <f t="shared" si="7"/>
        <v>-5.4441996277836352E-3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785.17</v>
      </c>
      <c r="E142" s="55">
        <v>812.63</v>
      </c>
      <c r="F142" s="55">
        <f t="shared" si="6"/>
        <v>27.460000000000036</v>
      </c>
      <c r="G142" s="56">
        <f t="shared" si="7"/>
        <v>3.4973317880204337E-2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1049.95</v>
      </c>
      <c r="E143" s="55">
        <v>1094.79</v>
      </c>
      <c r="F143" s="55">
        <f t="shared" si="6"/>
        <v>44.839999999999918</v>
      </c>
      <c r="G143" s="56">
        <f t="shared" si="7"/>
        <v>4.2706795561693336E-2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960.77</v>
      </c>
      <c r="E144" s="55">
        <v>949.89</v>
      </c>
      <c r="F144" s="55">
        <f t="shared" si="6"/>
        <v>-10.879999999999995</v>
      </c>
      <c r="G144" s="56">
        <f t="shared" si="7"/>
        <v>-1.1324250340872422E-2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1164.51</v>
      </c>
      <c r="E145" s="55">
        <v>1184.3699999999999</v>
      </c>
      <c r="F145" s="55">
        <f t="shared" si="6"/>
        <v>19.8599999999999</v>
      </c>
      <c r="G145" s="56">
        <f t="shared" si="7"/>
        <v>1.705438338872135E-2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1043.93</v>
      </c>
      <c r="E146" s="55">
        <v>1066.31</v>
      </c>
      <c r="F146" s="55">
        <f t="shared" si="6"/>
        <v>22.379999999999882</v>
      </c>
      <c r="G146" s="56">
        <f t="shared" si="7"/>
        <v>2.1438219037674826E-2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851.76</v>
      </c>
      <c r="E147" s="55">
        <v>854.26</v>
      </c>
      <c r="F147" s="55">
        <f t="shared" si="6"/>
        <v>2.5</v>
      </c>
      <c r="G147" s="56">
        <f t="shared" si="7"/>
        <v>2.9350990889452427E-3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782.05</v>
      </c>
      <c r="E148" s="55">
        <v>778.91</v>
      </c>
      <c r="F148" s="55">
        <f t="shared" si="6"/>
        <v>-3.1399999999999864</v>
      </c>
      <c r="G148" s="56">
        <f t="shared" si="7"/>
        <v>-4.0150885493254731E-3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1091.2</v>
      </c>
      <c r="E149" s="55">
        <v>1141.43</v>
      </c>
      <c r="F149" s="55">
        <f t="shared" si="6"/>
        <v>50.230000000000018</v>
      </c>
      <c r="G149" s="56">
        <f t="shared" si="7"/>
        <v>4.603189149560119E-2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1103.99</v>
      </c>
      <c r="E150" s="55">
        <v>1109.67</v>
      </c>
      <c r="F150" s="55">
        <f t="shared" si="6"/>
        <v>5.6800000000000637</v>
      </c>
      <c r="G150" s="56">
        <f t="shared" si="7"/>
        <v>5.1449741392585657E-3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1041.1199999999999</v>
      </c>
      <c r="E151" s="55">
        <v>1048.95</v>
      </c>
      <c r="F151" s="55">
        <f t="shared" si="6"/>
        <v>7.8300000000001546</v>
      </c>
      <c r="G151" s="56">
        <f t="shared" si="7"/>
        <v>7.5207468879669543E-3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955.23</v>
      </c>
      <c r="E152" s="55">
        <v>908.32</v>
      </c>
      <c r="F152" s="55">
        <f t="shared" si="6"/>
        <v>-46.909999999999968</v>
      </c>
      <c r="G152" s="56">
        <f t="shared" si="7"/>
        <v>-4.9108591648084718E-2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1339.96</v>
      </c>
      <c r="E153" s="55">
        <v>1307.69</v>
      </c>
      <c r="F153" s="55">
        <f t="shared" si="6"/>
        <v>-32.269999999999982</v>
      </c>
      <c r="G153" s="56">
        <f t="shared" si="7"/>
        <v>-2.4082808442043031E-2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1463.75</v>
      </c>
      <c r="E154" s="55">
        <v>1445.22</v>
      </c>
      <c r="F154" s="55">
        <f t="shared" si="6"/>
        <v>-18.529999999999973</v>
      </c>
      <c r="G154" s="56">
        <f t="shared" si="7"/>
        <v>-1.2659265584970093E-2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1386.29</v>
      </c>
      <c r="E155" s="55">
        <v>1354.95</v>
      </c>
      <c r="F155" s="55">
        <f t="shared" si="6"/>
        <v>-31.339999999999918</v>
      </c>
      <c r="G155" s="56">
        <f t="shared" si="7"/>
        <v>-2.2607102410029591E-2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1224.0899999999999</v>
      </c>
      <c r="E156" s="55">
        <v>1148.45</v>
      </c>
      <c r="F156" s="55">
        <f t="shared" si="6"/>
        <v>-75.639999999999873</v>
      </c>
      <c r="G156" s="56">
        <f t="shared" si="7"/>
        <v>-6.1792842029589228E-2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928.57</v>
      </c>
      <c r="E157" s="55">
        <v>936.59</v>
      </c>
      <c r="F157" s="55">
        <f t="shared" si="6"/>
        <v>8.0199999999999818</v>
      </c>
      <c r="G157" s="56">
        <f t="shared" si="7"/>
        <v>8.6369363645174644E-3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879.21</v>
      </c>
      <c r="E158" s="55">
        <v>899.53</v>
      </c>
      <c r="F158" s="55">
        <f t="shared" si="6"/>
        <v>20.319999999999936</v>
      </c>
      <c r="G158" s="56">
        <f t="shared" si="7"/>
        <v>2.31116570557659E-2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1090.1099999999999</v>
      </c>
      <c r="E159" s="55">
        <v>1103.94</v>
      </c>
      <c r="F159" s="55">
        <f t="shared" si="6"/>
        <v>13.830000000000155</v>
      </c>
      <c r="G159" s="56">
        <f t="shared" si="7"/>
        <v>1.268679307592826E-2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926.61</v>
      </c>
      <c r="E160" s="55">
        <v>838.73</v>
      </c>
      <c r="F160" s="55">
        <f t="shared" si="6"/>
        <v>-87.88</v>
      </c>
      <c r="G160" s="56">
        <f t="shared" si="7"/>
        <v>-9.4840331962745911E-2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895.01</v>
      </c>
      <c r="E161" s="55">
        <v>916.1</v>
      </c>
      <c r="F161" s="55">
        <f t="shared" si="6"/>
        <v>21.090000000000032</v>
      </c>
      <c r="G161" s="56">
        <f t="shared" si="7"/>
        <v>2.356398252533495E-2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1218.8900000000001</v>
      </c>
      <c r="E162" s="55">
        <v>1176.8800000000001</v>
      </c>
      <c r="F162" s="55">
        <f t="shared" si="6"/>
        <v>-42.009999999999991</v>
      </c>
      <c r="G162" s="56">
        <f t="shared" si="7"/>
        <v>-3.4465784443222923E-2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660.65</v>
      </c>
      <c r="E163" s="55">
        <v>690.77</v>
      </c>
      <c r="F163" s="55">
        <f t="shared" si="6"/>
        <v>30.120000000000005</v>
      </c>
      <c r="G163" s="56">
        <f t="shared" si="7"/>
        <v>4.5591462953152209E-2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1401.53</v>
      </c>
      <c r="E164" s="55">
        <v>1307.92</v>
      </c>
      <c r="F164" s="55">
        <f t="shared" si="6"/>
        <v>-93.6099999999999</v>
      </c>
      <c r="G164" s="56">
        <f t="shared" si="7"/>
        <v>-6.6791292373334782E-2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799.81</v>
      </c>
      <c r="E165" s="55">
        <v>826.15</v>
      </c>
      <c r="F165" s="55">
        <f t="shared" si="6"/>
        <v>26.340000000000032</v>
      </c>
      <c r="G165" s="56">
        <f t="shared" si="7"/>
        <v>3.2932821545117008E-2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1104.6400000000001</v>
      </c>
      <c r="E166" s="55">
        <v>1014.89</v>
      </c>
      <c r="F166" s="55">
        <f t="shared" si="6"/>
        <v>-89.750000000000114</v>
      </c>
      <c r="G166" s="56">
        <f t="shared" si="7"/>
        <v>-8.1248189455388281E-2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964.14</v>
      </c>
      <c r="E167" s="55">
        <v>941.96</v>
      </c>
      <c r="F167" s="55">
        <f t="shared" si="6"/>
        <v>-22.17999999999995</v>
      </c>
      <c r="G167" s="56">
        <f t="shared" si="7"/>
        <v>-2.3004957786213569E-2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1228.07</v>
      </c>
      <c r="E168" s="55">
        <v>1210.92</v>
      </c>
      <c r="F168" s="55">
        <f t="shared" si="6"/>
        <v>-17.149999999999864</v>
      </c>
      <c r="G168" s="56">
        <f t="shared" si="7"/>
        <v>-1.3965001995000175E-2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971.13</v>
      </c>
      <c r="E169" s="55">
        <v>1009.32</v>
      </c>
      <c r="F169" s="55">
        <f t="shared" si="6"/>
        <v>38.190000000000055</v>
      </c>
      <c r="G169" s="56">
        <f t="shared" si="7"/>
        <v>3.932532204751172E-2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912.09</v>
      </c>
      <c r="E170" s="55">
        <v>925.9</v>
      </c>
      <c r="F170" s="55">
        <f t="shared" si="6"/>
        <v>13.809999999999945</v>
      </c>
      <c r="G170" s="56">
        <f t="shared" si="7"/>
        <v>1.5141049677115137E-2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920.67</v>
      </c>
      <c r="E171" s="55">
        <v>894.64</v>
      </c>
      <c r="F171" s="55">
        <f t="shared" si="6"/>
        <v>-26.029999999999973</v>
      </c>
      <c r="G171" s="56">
        <f t="shared" si="7"/>
        <v>-2.8272888222707349E-2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1088.71</v>
      </c>
      <c r="E172" s="55">
        <v>1062.2</v>
      </c>
      <c r="F172" s="55">
        <f t="shared" si="6"/>
        <v>-26.509999999999991</v>
      </c>
      <c r="G172" s="56">
        <f t="shared" si="7"/>
        <v>-2.4349918711135187E-2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1113.6099999999999</v>
      </c>
      <c r="E173" s="55">
        <v>1048.3</v>
      </c>
      <c r="F173" s="55">
        <f t="shared" si="6"/>
        <v>-65.309999999999945</v>
      </c>
      <c r="G173" s="56">
        <f t="shared" si="7"/>
        <v>-5.8647102666103887E-2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1033.9000000000001</v>
      </c>
      <c r="E174" s="55">
        <v>1031.93</v>
      </c>
      <c r="F174" s="55">
        <f t="shared" si="6"/>
        <v>-1.9700000000000273</v>
      </c>
      <c r="G174" s="56">
        <f t="shared" si="7"/>
        <v>-1.9054067124480386E-3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988.9</v>
      </c>
      <c r="E175" s="55">
        <v>989.05</v>
      </c>
      <c r="F175" s="55">
        <f t="shared" si="6"/>
        <v>0.14999999999997726</v>
      </c>
      <c r="G175" s="56">
        <f t="shared" si="7"/>
        <v>1.5168368894729221E-4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975.93</v>
      </c>
      <c r="E176" s="55">
        <v>991.6</v>
      </c>
      <c r="F176" s="55">
        <f t="shared" si="6"/>
        <v>15.670000000000073</v>
      </c>
      <c r="G176" s="56">
        <f t="shared" si="7"/>
        <v>1.6056479460617126E-2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921.99</v>
      </c>
      <c r="E177" s="55">
        <v>791.12</v>
      </c>
      <c r="F177" s="55">
        <f t="shared" si="6"/>
        <v>-130.87</v>
      </c>
      <c r="G177" s="56">
        <f t="shared" si="7"/>
        <v>-0.14194297118190002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1109.27</v>
      </c>
      <c r="E178" s="55">
        <v>1050.99</v>
      </c>
      <c r="F178" s="55">
        <f t="shared" si="6"/>
        <v>-58.279999999999973</v>
      </c>
      <c r="G178" s="56">
        <f t="shared" si="7"/>
        <v>-5.2539057217809888E-2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974.18</v>
      </c>
      <c r="E179" s="55">
        <v>970.87</v>
      </c>
      <c r="F179" s="55">
        <f t="shared" si="6"/>
        <v>-3.3099999999999454</v>
      </c>
      <c r="G179" s="56">
        <f t="shared" si="7"/>
        <v>-3.3977293723951893E-3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883.4</v>
      </c>
      <c r="E180" s="55">
        <v>869.29</v>
      </c>
      <c r="F180" s="55">
        <f t="shared" si="6"/>
        <v>-14.110000000000014</v>
      </c>
      <c r="G180" s="56">
        <f t="shared" si="7"/>
        <v>-1.5972379443060916E-2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1066.47</v>
      </c>
      <c r="E181" s="55">
        <v>1033.3</v>
      </c>
      <c r="F181" s="55">
        <f t="shared" si="6"/>
        <v>-33.170000000000073</v>
      </c>
      <c r="G181" s="56">
        <f t="shared" si="7"/>
        <v>-3.1102609543634675E-2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1326.36</v>
      </c>
      <c r="E182" s="55">
        <v>1324.6</v>
      </c>
      <c r="F182" s="55">
        <f t="shared" si="6"/>
        <v>-1.7599999999999909</v>
      </c>
      <c r="G182" s="56">
        <f t="shared" si="7"/>
        <v>-1.326939895654265E-3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1189.0899999999999</v>
      </c>
      <c r="E183" s="55">
        <v>1267.24</v>
      </c>
      <c r="F183" s="55">
        <f t="shared" si="6"/>
        <v>78.150000000000091</v>
      </c>
      <c r="G183" s="56">
        <f t="shared" si="7"/>
        <v>6.5722527310800777E-2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637.38</v>
      </c>
      <c r="E184" s="55">
        <v>641.83000000000004</v>
      </c>
      <c r="F184" s="55">
        <f t="shared" si="6"/>
        <v>4.4500000000000455</v>
      </c>
      <c r="G184" s="56">
        <f t="shared" si="7"/>
        <v>6.9817063604130118E-3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1093.1400000000001</v>
      </c>
      <c r="E185" s="55">
        <v>1099.97</v>
      </c>
      <c r="F185" s="55">
        <f t="shared" si="6"/>
        <v>6.8299999999999272</v>
      </c>
      <c r="G185" s="56">
        <f t="shared" si="7"/>
        <v>6.2480560586932387E-3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1536.6</v>
      </c>
      <c r="E186" s="55">
        <v>1355.67</v>
      </c>
      <c r="F186" s="55">
        <f t="shared" si="6"/>
        <v>-180.92999999999984</v>
      </c>
      <c r="G186" s="56">
        <f t="shared" si="7"/>
        <v>-0.1177469738383443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742.44</v>
      </c>
      <c r="E187" s="55">
        <v>675.39</v>
      </c>
      <c r="F187" s="55">
        <f t="shared" si="6"/>
        <v>-67.050000000000068</v>
      </c>
      <c r="G187" s="56">
        <f t="shared" si="7"/>
        <v>-9.0310328107321883E-2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1192.98</v>
      </c>
      <c r="E188" s="55">
        <v>1119.67</v>
      </c>
      <c r="F188" s="55">
        <f t="shared" si="6"/>
        <v>-73.309999999999945</v>
      </c>
      <c r="G188" s="56">
        <f t="shared" si="7"/>
        <v>-6.1451155928850393E-2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756.21</v>
      </c>
      <c r="E189" s="55">
        <v>771.58</v>
      </c>
      <c r="F189" s="55">
        <f t="shared" si="6"/>
        <v>15.370000000000005</v>
      </c>
      <c r="G189" s="56">
        <f t="shared" si="7"/>
        <v>2.0325041985691811E-2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1054.43</v>
      </c>
      <c r="E190" s="55">
        <v>1064</v>
      </c>
      <c r="F190" s="55">
        <f t="shared" si="6"/>
        <v>9.5699999999999363</v>
      </c>
      <c r="G190" s="56">
        <f t="shared" si="7"/>
        <v>9.0759936648235878E-3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918.52</v>
      </c>
      <c r="E191" s="55">
        <v>899.64</v>
      </c>
      <c r="F191" s="55">
        <f t="shared" si="6"/>
        <v>-18.879999999999995</v>
      </c>
      <c r="G191" s="56">
        <f t="shared" si="7"/>
        <v>-2.0554805556765227E-2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1303.8</v>
      </c>
      <c r="E192" s="55">
        <v>1148.72</v>
      </c>
      <c r="F192" s="55">
        <f t="shared" si="6"/>
        <v>-155.07999999999993</v>
      </c>
      <c r="G192" s="56">
        <f t="shared" si="7"/>
        <v>-0.11894462340849818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843.91</v>
      </c>
      <c r="E193" s="55">
        <v>798.79</v>
      </c>
      <c r="F193" s="55">
        <f t="shared" si="6"/>
        <v>-45.120000000000005</v>
      </c>
      <c r="G193" s="56">
        <f t="shared" si="7"/>
        <v>-5.3465416928345444E-2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967.37</v>
      </c>
      <c r="E194" s="55">
        <v>1002.5</v>
      </c>
      <c r="F194" s="55">
        <f t="shared" si="6"/>
        <v>35.129999999999995</v>
      </c>
      <c r="G194" s="56">
        <f t="shared" si="7"/>
        <v>3.6314957048492302E-2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995.56</v>
      </c>
      <c r="E195" s="55">
        <v>943.19</v>
      </c>
      <c r="F195" s="55">
        <f t="shared" si="6"/>
        <v>-52.369999999999891</v>
      </c>
      <c r="G195" s="56">
        <f t="shared" si="7"/>
        <v>-5.2603559805536479E-2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1337.27</v>
      </c>
      <c r="E196" s="55">
        <v>1211.32</v>
      </c>
      <c r="F196" s="55">
        <f t="shared" ref="F196:F214" si="8">E196-D196</f>
        <v>-125.95000000000005</v>
      </c>
      <c r="G196" s="56">
        <f t="shared" ref="G196:G213" si="9">F196/D196</f>
        <v>-9.4184420498478277E-2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1176.23</v>
      </c>
      <c r="E197" s="55">
        <v>1080.96</v>
      </c>
      <c r="F197" s="55">
        <f t="shared" si="8"/>
        <v>-95.269999999999982</v>
      </c>
      <c r="G197" s="56">
        <f t="shared" si="9"/>
        <v>-8.0996063695025614E-2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873.59</v>
      </c>
      <c r="E198" s="55">
        <v>874.44</v>
      </c>
      <c r="F198" s="55">
        <f t="shared" si="8"/>
        <v>0.85000000000002274</v>
      </c>
      <c r="G198" s="56">
        <f t="shared" si="9"/>
        <v>9.7299648576565975E-4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1016.84</v>
      </c>
      <c r="E199" s="55">
        <v>1005.47</v>
      </c>
      <c r="F199" s="55">
        <f t="shared" si="8"/>
        <v>-11.370000000000005</v>
      </c>
      <c r="G199" s="56">
        <f t="shared" si="9"/>
        <v>-1.1181700169151492E-2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1017.96</v>
      </c>
      <c r="E200" s="55">
        <v>1029.8</v>
      </c>
      <c r="F200" s="55">
        <f t="shared" si="8"/>
        <v>11.839999999999918</v>
      </c>
      <c r="G200" s="56">
        <f t="shared" si="9"/>
        <v>1.1631105347950723E-2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1022.54</v>
      </c>
      <c r="E201" s="55">
        <v>1093.08</v>
      </c>
      <c r="F201" s="55">
        <f t="shared" si="8"/>
        <v>70.539999999999964</v>
      </c>
      <c r="G201" s="56">
        <f t="shared" si="9"/>
        <v>6.8985076378430155E-2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768.99</v>
      </c>
      <c r="E202" s="55">
        <v>815.9</v>
      </c>
      <c r="F202" s="55">
        <f t="shared" si="8"/>
        <v>46.909999999999968</v>
      </c>
      <c r="G202" s="56">
        <f t="shared" si="9"/>
        <v>6.1002093655314074E-2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965.46</v>
      </c>
      <c r="E203" s="55">
        <v>999.02</v>
      </c>
      <c r="F203" s="55">
        <f t="shared" si="8"/>
        <v>33.559999999999945</v>
      </c>
      <c r="G203" s="56">
        <f t="shared" si="9"/>
        <v>3.4760632237482596E-2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824.57</v>
      </c>
      <c r="E204" s="55">
        <v>841.04</v>
      </c>
      <c r="F204" s="55">
        <f t="shared" si="8"/>
        <v>16.469999999999914</v>
      </c>
      <c r="G204" s="56">
        <f t="shared" si="9"/>
        <v>1.9974047079083537E-2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1019.18</v>
      </c>
      <c r="E205" s="55">
        <v>885.91</v>
      </c>
      <c r="F205" s="55">
        <f t="shared" si="8"/>
        <v>-133.26999999999998</v>
      </c>
      <c r="G205" s="56">
        <f t="shared" si="9"/>
        <v>-0.1307619851252968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1248.8900000000001</v>
      </c>
      <c r="E206" s="55">
        <v>1160.18</v>
      </c>
      <c r="F206" s="55">
        <f t="shared" si="8"/>
        <v>-88.710000000000036</v>
      </c>
      <c r="G206" s="56">
        <f t="shared" si="9"/>
        <v>-7.1031075595128501E-2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889.58</v>
      </c>
      <c r="E207" s="55">
        <v>770.06</v>
      </c>
      <c r="F207" s="55">
        <f t="shared" si="8"/>
        <v>-119.5200000000001</v>
      </c>
      <c r="G207" s="56">
        <f t="shared" si="9"/>
        <v>-0.13435553856876289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942.24</v>
      </c>
      <c r="E208" s="55">
        <v>1052.79</v>
      </c>
      <c r="F208" s="55">
        <f t="shared" si="8"/>
        <v>110.54999999999995</v>
      </c>
      <c r="G208" s="56">
        <f t="shared" si="9"/>
        <v>0.1173267957208354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905.77</v>
      </c>
      <c r="E209" s="55">
        <v>832.88</v>
      </c>
      <c r="F209" s="55">
        <f t="shared" si="8"/>
        <v>-72.889999999999986</v>
      </c>
      <c r="G209" s="56">
        <f t="shared" si="9"/>
        <v>-8.0472967751195099E-2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1095.56</v>
      </c>
      <c r="E210" s="55">
        <v>1113.74</v>
      </c>
      <c r="F210" s="55">
        <f t="shared" si="8"/>
        <v>18.180000000000064</v>
      </c>
      <c r="G210" s="56">
        <f t="shared" si="9"/>
        <v>1.6594253167330007E-2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1007.42</v>
      </c>
      <c r="E211" s="55">
        <v>936.04</v>
      </c>
      <c r="F211" s="55">
        <f t="shared" si="8"/>
        <v>-71.38</v>
      </c>
      <c r="G211" s="56">
        <f t="shared" si="9"/>
        <v>-7.0854261380556269E-2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1116.43</v>
      </c>
      <c r="E212" s="55">
        <v>989.31</v>
      </c>
      <c r="F212" s="55">
        <f t="shared" si="8"/>
        <v>-127.12000000000012</v>
      </c>
      <c r="G212" s="56">
        <f t="shared" si="9"/>
        <v>-0.11386293811524244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1106.8900000000001</v>
      </c>
      <c r="E213" s="55">
        <v>1072.47</v>
      </c>
      <c r="F213" s="55">
        <f t="shared" si="8"/>
        <v>-34.420000000000073</v>
      </c>
      <c r="G213" s="56">
        <f t="shared" si="9"/>
        <v>-3.1096134213878586E-2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55">
        <v>799.89</v>
      </c>
      <c r="F214" s="55">
        <f t="shared" si="8"/>
        <v>799.89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462</v>
      </c>
      <c r="E1" s="61" t="s">
        <v>463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77.08</v>
      </c>
      <c r="E2" s="53">
        <v>74.209999999999994</v>
      </c>
      <c r="F2" s="53">
        <f>E2-D2</f>
        <v>-2.8700000000000045</v>
      </c>
      <c r="G2" s="54">
        <f>F2/D2</f>
        <v>-3.723404255319155E-2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66</v>
      </c>
      <c r="E3" s="55">
        <v>69.23</v>
      </c>
      <c r="F3" s="55">
        <f t="shared" ref="F3" si="0">E3-D3</f>
        <v>3.230000000000004</v>
      </c>
      <c r="G3" s="56">
        <f t="shared" ref="G3" si="1">F3/D3</f>
        <v>4.8939393939393998E-2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127.34</v>
      </c>
      <c r="E4" s="55">
        <v>139.86000000000001</v>
      </c>
      <c r="F4" s="55">
        <f t="shared" ref="F4:F67" si="2">E4-D4</f>
        <v>12.52000000000001</v>
      </c>
      <c r="G4" s="56">
        <f t="shared" ref="G4:G67" si="3">F4/D4</f>
        <v>9.8319459714151167E-2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68.55</v>
      </c>
      <c r="E5" s="55">
        <v>68.66</v>
      </c>
      <c r="F5" s="55">
        <f t="shared" si="2"/>
        <v>0.10999999999999943</v>
      </c>
      <c r="G5" s="56">
        <f t="shared" si="3"/>
        <v>1.6046681254558634E-3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108.4</v>
      </c>
      <c r="E6" s="55">
        <v>78.75</v>
      </c>
      <c r="F6" s="55">
        <f t="shared" si="2"/>
        <v>-29.650000000000006</v>
      </c>
      <c r="G6" s="56">
        <f t="shared" si="3"/>
        <v>-0.27352398523985244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72.73</v>
      </c>
      <c r="E7" s="55">
        <v>49.82</v>
      </c>
      <c r="F7" s="55">
        <f t="shared" si="2"/>
        <v>-22.910000000000004</v>
      </c>
      <c r="G7" s="56">
        <f t="shared" si="3"/>
        <v>-0.31500068747421978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84.23</v>
      </c>
      <c r="E8" s="55">
        <v>73.08</v>
      </c>
      <c r="F8" s="55">
        <f t="shared" si="2"/>
        <v>-11.150000000000006</v>
      </c>
      <c r="G8" s="56">
        <f t="shared" si="3"/>
        <v>-0.13237563813368164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70.95</v>
      </c>
      <c r="E9" s="55">
        <v>74.66</v>
      </c>
      <c r="F9" s="55">
        <f t="shared" si="2"/>
        <v>3.7099999999999937</v>
      </c>
      <c r="G9" s="56">
        <f t="shared" si="3"/>
        <v>5.2290345313601036E-2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74.97</v>
      </c>
      <c r="E10" s="55">
        <v>78.56</v>
      </c>
      <c r="F10" s="55">
        <f t="shared" si="2"/>
        <v>3.5900000000000034</v>
      </c>
      <c r="G10" s="56">
        <f t="shared" si="3"/>
        <v>4.7885820995064741E-2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88.94</v>
      </c>
      <c r="E11" s="55">
        <v>73.260000000000005</v>
      </c>
      <c r="F11" s="55">
        <f t="shared" si="2"/>
        <v>-15.679999999999993</v>
      </c>
      <c r="G11" s="56">
        <f t="shared" si="3"/>
        <v>-0.17629862828873391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130.19</v>
      </c>
      <c r="E12" s="55">
        <v>129.62</v>
      </c>
      <c r="F12" s="55">
        <f t="shared" si="2"/>
        <v>-0.56999999999999318</v>
      </c>
      <c r="G12" s="56">
        <f t="shared" si="3"/>
        <v>-4.3782164528765131E-3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76.849999999999994</v>
      </c>
      <c r="E13" s="55">
        <v>84.36</v>
      </c>
      <c r="F13" s="55">
        <f t="shared" si="2"/>
        <v>7.5100000000000051</v>
      </c>
      <c r="G13" s="56">
        <f t="shared" si="3"/>
        <v>9.7722836694860191E-2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67.23</v>
      </c>
      <c r="E14" s="55">
        <v>50.23</v>
      </c>
      <c r="F14" s="55">
        <f t="shared" si="2"/>
        <v>-17.000000000000007</v>
      </c>
      <c r="G14" s="56">
        <f t="shared" si="3"/>
        <v>-0.2528633050721405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70.44</v>
      </c>
      <c r="E15" s="55">
        <v>61.96</v>
      </c>
      <c r="F15" s="55">
        <f t="shared" si="2"/>
        <v>-8.4799999999999969</v>
      </c>
      <c r="G15" s="56">
        <f t="shared" si="3"/>
        <v>-0.12038614423622937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36.89</v>
      </c>
      <c r="E16" s="55">
        <v>36.54</v>
      </c>
      <c r="F16" s="55">
        <f t="shared" si="2"/>
        <v>-0.35000000000000142</v>
      </c>
      <c r="G16" s="56">
        <f t="shared" si="3"/>
        <v>-9.4876660341556354E-3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68.099999999999994</v>
      </c>
      <c r="E17" s="55">
        <v>76.44</v>
      </c>
      <c r="F17" s="55">
        <f t="shared" si="2"/>
        <v>8.3400000000000034</v>
      </c>
      <c r="G17" s="56">
        <f t="shared" si="3"/>
        <v>0.12246696035242297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92.69</v>
      </c>
      <c r="E18" s="55">
        <v>85.56</v>
      </c>
      <c r="F18" s="55">
        <f t="shared" si="2"/>
        <v>-7.1299999999999955</v>
      </c>
      <c r="G18" s="56">
        <f t="shared" si="3"/>
        <v>-7.6923076923076872E-2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97.48</v>
      </c>
      <c r="E19" s="55">
        <v>98.12</v>
      </c>
      <c r="F19" s="55">
        <f t="shared" si="2"/>
        <v>0.64000000000000057</v>
      </c>
      <c r="G19" s="56">
        <f t="shared" si="3"/>
        <v>6.5654493229380445E-3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70.900000000000006</v>
      </c>
      <c r="E20" s="55">
        <v>53.19</v>
      </c>
      <c r="F20" s="55">
        <f t="shared" si="2"/>
        <v>-17.710000000000008</v>
      </c>
      <c r="G20" s="56">
        <f t="shared" si="3"/>
        <v>-0.24978843441466864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90.13</v>
      </c>
      <c r="E21" s="55">
        <v>84.59</v>
      </c>
      <c r="F21" s="55">
        <f t="shared" si="2"/>
        <v>-5.539999999999992</v>
      </c>
      <c r="G21" s="56">
        <f t="shared" si="3"/>
        <v>-6.1466770220792104E-2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150.35</v>
      </c>
      <c r="E22" s="55">
        <v>143.5</v>
      </c>
      <c r="F22" s="55">
        <f t="shared" si="2"/>
        <v>-6.8499999999999943</v>
      </c>
      <c r="G22" s="56">
        <f t="shared" si="3"/>
        <v>-4.5560359161955402E-2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48.29</v>
      </c>
      <c r="E23" s="55">
        <v>47.54</v>
      </c>
      <c r="F23" s="55">
        <f t="shared" si="2"/>
        <v>-0.75</v>
      </c>
      <c r="G23" s="56">
        <f t="shared" si="3"/>
        <v>-1.5531165872851522E-2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54.65</v>
      </c>
      <c r="E24" s="55">
        <v>52.89</v>
      </c>
      <c r="F24" s="55">
        <f t="shared" si="2"/>
        <v>-1.759999999999998</v>
      </c>
      <c r="G24" s="56">
        <f t="shared" si="3"/>
        <v>-3.2204940530649553E-2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52.46</v>
      </c>
      <c r="E25" s="55">
        <v>43.9</v>
      </c>
      <c r="F25" s="55">
        <f t="shared" si="2"/>
        <v>-8.5600000000000023</v>
      </c>
      <c r="G25" s="56">
        <f t="shared" si="3"/>
        <v>-0.16317194052611517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94.69</v>
      </c>
      <c r="E26" s="55">
        <v>114.99</v>
      </c>
      <c r="F26" s="55">
        <f t="shared" si="2"/>
        <v>20.299999999999997</v>
      </c>
      <c r="G26" s="56">
        <f t="shared" si="3"/>
        <v>0.21438377864610833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85.46</v>
      </c>
      <c r="E27" s="55">
        <v>88.66</v>
      </c>
      <c r="F27" s="55">
        <f t="shared" si="2"/>
        <v>3.2000000000000028</v>
      </c>
      <c r="G27" s="56">
        <f t="shared" si="3"/>
        <v>3.7444418441376116E-2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81.91</v>
      </c>
      <c r="E28" s="55">
        <v>86.57</v>
      </c>
      <c r="F28" s="55">
        <f t="shared" si="2"/>
        <v>4.6599999999999966</v>
      </c>
      <c r="G28" s="56">
        <f t="shared" si="3"/>
        <v>5.689171041386884E-2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42.69</v>
      </c>
      <c r="E29" s="55">
        <v>50.16</v>
      </c>
      <c r="F29" s="55">
        <f t="shared" si="2"/>
        <v>7.4699999999999989</v>
      </c>
      <c r="G29" s="56">
        <f t="shared" si="3"/>
        <v>0.17498243148278284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99.01</v>
      </c>
      <c r="E30" s="55">
        <v>97.4</v>
      </c>
      <c r="F30" s="55">
        <f t="shared" si="2"/>
        <v>-1.6099999999999994</v>
      </c>
      <c r="G30" s="56">
        <f t="shared" si="3"/>
        <v>-1.6260983739016254E-2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100.96</v>
      </c>
      <c r="E31" s="55">
        <v>104.74</v>
      </c>
      <c r="F31" s="55">
        <f t="shared" si="2"/>
        <v>3.7800000000000011</v>
      </c>
      <c r="G31" s="56">
        <f t="shared" si="3"/>
        <v>3.7440570522979409E-2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46.89</v>
      </c>
      <c r="E32" s="55">
        <v>74.72</v>
      </c>
      <c r="F32" s="55">
        <f t="shared" si="2"/>
        <v>27.83</v>
      </c>
      <c r="G32" s="56">
        <f t="shared" si="3"/>
        <v>0.59351674130944765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144.71</v>
      </c>
      <c r="E33" s="55">
        <v>117.25</v>
      </c>
      <c r="F33" s="55">
        <f t="shared" si="2"/>
        <v>-27.460000000000008</v>
      </c>
      <c r="G33" s="56">
        <f t="shared" si="3"/>
        <v>-0.1897588280008293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51.92</v>
      </c>
      <c r="E34" s="55">
        <v>44.26</v>
      </c>
      <c r="F34" s="55">
        <f t="shared" si="2"/>
        <v>-7.6600000000000037</v>
      </c>
      <c r="G34" s="56">
        <f t="shared" si="3"/>
        <v>-0.14753466872110946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154.02000000000001</v>
      </c>
      <c r="E35" s="55">
        <v>181.5</v>
      </c>
      <c r="F35" s="55">
        <f t="shared" si="2"/>
        <v>27.47999999999999</v>
      </c>
      <c r="G35" s="56">
        <f t="shared" si="3"/>
        <v>0.17841838722243858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91.14</v>
      </c>
      <c r="E36" s="55">
        <v>97.72</v>
      </c>
      <c r="F36" s="55">
        <f t="shared" si="2"/>
        <v>6.5799999999999983</v>
      </c>
      <c r="G36" s="56">
        <f t="shared" si="3"/>
        <v>7.2196620583717341E-2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106.2</v>
      </c>
      <c r="E37" s="55">
        <v>87.2</v>
      </c>
      <c r="F37" s="55">
        <f t="shared" si="2"/>
        <v>-19</v>
      </c>
      <c r="G37" s="56">
        <f t="shared" si="3"/>
        <v>-0.17890772128060264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75.819999999999993</v>
      </c>
      <c r="E38" s="55">
        <v>58.4</v>
      </c>
      <c r="F38" s="55">
        <f t="shared" si="2"/>
        <v>-17.419999999999995</v>
      </c>
      <c r="G38" s="56">
        <f t="shared" si="3"/>
        <v>-0.22975468214191502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63.52</v>
      </c>
      <c r="E39" s="55">
        <v>72.510000000000005</v>
      </c>
      <c r="F39" s="55">
        <f t="shared" si="2"/>
        <v>8.990000000000002</v>
      </c>
      <c r="G39" s="56">
        <f t="shared" si="3"/>
        <v>0.14153022670025192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84.07</v>
      </c>
      <c r="E40" s="55">
        <v>75.41</v>
      </c>
      <c r="F40" s="55">
        <f t="shared" si="2"/>
        <v>-8.6599999999999966</v>
      </c>
      <c r="G40" s="56">
        <f t="shared" si="3"/>
        <v>-0.10300939693112879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88.85</v>
      </c>
      <c r="E41" s="55">
        <v>75.400000000000006</v>
      </c>
      <c r="F41" s="55">
        <f t="shared" si="2"/>
        <v>-13.449999999999989</v>
      </c>
      <c r="G41" s="56">
        <f t="shared" si="3"/>
        <v>-0.15137872819358458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75.84</v>
      </c>
      <c r="E42" s="55">
        <v>74.739999999999995</v>
      </c>
      <c r="F42" s="55">
        <f t="shared" si="2"/>
        <v>-1.1000000000000085</v>
      </c>
      <c r="G42" s="56">
        <f t="shared" si="3"/>
        <v>-1.4504219409282813E-2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84.26</v>
      </c>
      <c r="E43" s="55">
        <v>80.819999999999993</v>
      </c>
      <c r="F43" s="55">
        <f t="shared" si="2"/>
        <v>-3.4400000000000119</v>
      </c>
      <c r="G43" s="56">
        <f t="shared" si="3"/>
        <v>-4.0826014716354282E-2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146.63</v>
      </c>
      <c r="E44" s="55">
        <v>153.93</v>
      </c>
      <c r="F44" s="55">
        <f t="shared" si="2"/>
        <v>7.3000000000000114</v>
      </c>
      <c r="G44" s="56">
        <f t="shared" si="3"/>
        <v>4.9785173566118883E-2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68.41</v>
      </c>
      <c r="E45" s="55">
        <v>57.07</v>
      </c>
      <c r="F45" s="55">
        <f t="shared" si="2"/>
        <v>-11.339999999999996</v>
      </c>
      <c r="G45" s="56">
        <f t="shared" si="3"/>
        <v>-0.16576523900014614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68.400000000000006</v>
      </c>
      <c r="E46" s="55">
        <v>77.89</v>
      </c>
      <c r="F46" s="55">
        <f t="shared" si="2"/>
        <v>9.4899999999999949</v>
      </c>
      <c r="G46" s="56">
        <f t="shared" si="3"/>
        <v>0.13874269005847945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123.76</v>
      </c>
      <c r="E47" s="55">
        <v>96.9</v>
      </c>
      <c r="F47" s="55">
        <f t="shared" si="2"/>
        <v>-26.86</v>
      </c>
      <c r="G47" s="56">
        <f t="shared" si="3"/>
        <v>-0.21703296703296701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84.21</v>
      </c>
      <c r="E48" s="55">
        <v>74.19</v>
      </c>
      <c r="F48" s="55">
        <f t="shared" si="2"/>
        <v>-10.019999999999996</v>
      </c>
      <c r="G48" s="56">
        <f t="shared" si="3"/>
        <v>-0.11898824367652294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55.38</v>
      </c>
      <c r="E49" s="55">
        <v>55.38</v>
      </c>
      <c r="F49" s="55">
        <f t="shared" si="2"/>
        <v>0</v>
      </c>
      <c r="G49" s="56">
        <f t="shared" si="3"/>
        <v>0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88.71</v>
      </c>
      <c r="E50" s="55">
        <v>95.13</v>
      </c>
      <c r="F50" s="55">
        <f t="shared" si="2"/>
        <v>6.4200000000000017</v>
      </c>
      <c r="G50" s="56">
        <f t="shared" si="3"/>
        <v>7.237064592492394E-2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40.01</v>
      </c>
      <c r="E51" s="55">
        <v>52.97</v>
      </c>
      <c r="F51" s="55">
        <f t="shared" si="2"/>
        <v>12.96</v>
      </c>
      <c r="G51" s="56">
        <f t="shared" si="3"/>
        <v>0.32391902024493879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65.67</v>
      </c>
      <c r="E52" s="55">
        <v>63.13</v>
      </c>
      <c r="F52" s="55">
        <f t="shared" si="2"/>
        <v>-2.5399999999999991</v>
      </c>
      <c r="G52" s="56">
        <f t="shared" si="3"/>
        <v>-3.8678239683264795E-2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110.65</v>
      </c>
      <c r="E53" s="55">
        <v>82.91</v>
      </c>
      <c r="F53" s="55">
        <f t="shared" si="2"/>
        <v>-27.740000000000009</v>
      </c>
      <c r="G53" s="56">
        <f t="shared" si="3"/>
        <v>-0.25070040668775423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51.52</v>
      </c>
      <c r="E54" s="55">
        <v>51.05</v>
      </c>
      <c r="F54" s="55">
        <f t="shared" si="2"/>
        <v>-0.47000000000000597</v>
      </c>
      <c r="G54" s="56">
        <f t="shared" si="3"/>
        <v>-9.1226708074535322E-3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82.86</v>
      </c>
      <c r="E55" s="55">
        <v>78.930000000000007</v>
      </c>
      <c r="F55" s="55">
        <f t="shared" si="2"/>
        <v>-3.9299999999999926</v>
      </c>
      <c r="G55" s="56">
        <f t="shared" si="3"/>
        <v>-4.7429398986241766E-2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83.35</v>
      </c>
      <c r="E56" s="55">
        <v>86.12</v>
      </c>
      <c r="F56" s="55">
        <f t="shared" si="2"/>
        <v>2.7700000000000102</v>
      </c>
      <c r="G56" s="56">
        <f t="shared" si="3"/>
        <v>3.3233353329334261E-2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115.81</v>
      </c>
      <c r="E57" s="55">
        <v>118.14</v>
      </c>
      <c r="F57" s="55">
        <f t="shared" si="2"/>
        <v>2.3299999999999983</v>
      </c>
      <c r="G57" s="56">
        <f t="shared" si="3"/>
        <v>2.0119160694240551E-2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110.17</v>
      </c>
      <c r="E58" s="55">
        <v>98.47</v>
      </c>
      <c r="F58" s="55">
        <f t="shared" si="2"/>
        <v>-11.700000000000003</v>
      </c>
      <c r="G58" s="56">
        <f t="shared" si="3"/>
        <v>-0.10619950984841611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82.37</v>
      </c>
      <c r="E59" s="55">
        <v>72.03</v>
      </c>
      <c r="F59" s="55">
        <f t="shared" si="2"/>
        <v>-10.340000000000003</v>
      </c>
      <c r="G59" s="56">
        <f t="shared" si="3"/>
        <v>-0.12553113997814741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101.45</v>
      </c>
      <c r="E60" s="55">
        <v>97.93</v>
      </c>
      <c r="F60" s="55">
        <f t="shared" si="2"/>
        <v>-3.519999999999996</v>
      </c>
      <c r="G60" s="56">
        <f t="shared" si="3"/>
        <v>-3.4696895022178376E-2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99.61</v>
      </c>
      <c r="E61" s="55">
        <v>95.74</v>
      </c>
      <c r="F61" s="55">
        <f t="shared" si="2"/>
        <v>-3.8700000000000045</v>
      </c>
      <c r="G61" s="56">
        <f t="shared" si="3"/>
        <v>-3.8851520931633417E-2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67.66</v>
      </c>
      <c r="E62" s="55">
        <v>65.52</v>
      </c>
      <c r="F62" s="55">
        <f t="shared" si="2"/>
        <v>-2.1400000000000006</v>
      </c>
      <c r="G62" s="56">
        <f t="shared" si="3"/>
        <v>-3.1628731894767968E-2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56.83</v>
      </c>
      <c r="E63" s="55">
        <v>53.77</v>
      </c>
      <c r="F63" s="55">
        <f t="shared" si="2"/>
        <v>-3.0599999999999952</v>
      </c>
      <c r="G63" s="56">
        <f t="shared" si="3"/>
        <v>-5.3844800281541358E-2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89.67</v>
      </c>
      <c r="E64" s="55">
        <v>89.13</v>
      </c>
      <c r="F64" s="55">
        <f t="shared" si="2"/>
        <v>-0.54000000000000625</v>
      </c>
      <c r="G64" s="56">
        <f t="shared" si="3"/>
        <v>-6.0220809635330242E-3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93.33</v>
      </c>
      <c r="E65" s="55">
        <v>84.55</v>
      </c>
      <c r="F65" s="55">
        <f t="shared" si="2"/>
        <v>-8.7800000000000011</v>
      </c>
      <c r="G65" s="56">
        <f t="shared" si="3"/>
        <v>-9.4074788385299493E-2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64.430000000000007</v>
      </c>
      <c r="E66" s="55">
        <v>55.39</v>
      </c>
      <c r="F66" s="55">
        <f t="shared" si="2"/>
        <v>-9.0400000000000063</v>
      </c>
      <c r="G66" s="56">
        <f t="shared" si="3"/>
        <v>-0.1403073102591961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51.88</v>
      </c>
      <c r="E67" s="55">
        <v>40.03</v>
      </c>
      <c r="F67" s="55">
        <f t="shared" si="2"/>
        <v>-11.850000000000001</v>
      </c>
      <c r="G67" s="56">
        <f t="shared" si="3"/>
        <v>-0.22841171935235161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160.62</v>
      </c>
      <c r="E68" s="55">
        <v>179.39</v>
      </c>
      <c r="F68" s="55">
        <f t="shared" ref="F68:F131" si="4">E68-D68</f>
        <v>18.769999999999982</v>
      </c>
      <c r="G68" s="56">
        <f t="shared" ref="G68:G131" si="5">F68/D68</f>
        <v>0.11685966878346396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123.15</v>
      </c>
      <c r="E69" s="55">
        <v>129.86000000000001</v>
      </c>
      <c r="F69" s="55">
        <f t="shared" si="4"/>
        <v>6.710000000000008</v>
      </c>
      <c r="G69" s="56">
        <f t="shared" si="5"/>
        <v>5.4486398700771481E-2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72.67</v>
      </c>
      <c r="E70" s="55">
        <v>63.08</v>
      </c>
      <c r="F70" s="55">
        <f t="shared" si="4"/>
        <v>-9.5900000000000034</v>
      </c>
      <c r="G70" s="56">
        <f t="shared" si="5"/>
        <v>-0.1319664235585524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111.7</v>
      </c>
      <c r="E71" s="55">
        <v>123.15</v>
      </c>
      <c r="F71" s="55">
        <f t="shared" si="4"/>
        <v>11.450000000000003</v>
      </c>
      <c r="G71" s="56">
        <f t="shared" si="5"/>
        <v>0.1025067144136079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87.57</v>
      </c>
      <c r="E72" s="55">
        <v>85.67</v>
      </c>
      <c r="F72" s="55">
        <f t="shared" si="4"/>
        <v>-1.8999999999999915</v>
      </c>
      <c r="G72" s="56">
        <f t="shared" si="5"/>
        <v>-2.1696928171748221E-2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56.68</v>
      </c>
      <c r="E73" s="55">
        <v>59</v>
      </c>
      <c r="F73" s="55">
        <f t="shared" si="4"/>
        <v>2.3200000000000003</v>
      </c>
      <c r="G73" s="56">
        <f t="shared" si="5"/>
        <v>4.0931545518701484E-2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72.77</v>
      </c>
      <c r="E74" s="55">
        <v>77.83</v>
      </c>
      <c r="F74" s="55">
        <f t="shared" si="4"/>
        <v>5.0600000000000023</v>
      </c>
      <c r="G74" s="56">
        <f t="shared" si="5"/>
        <v>6.9534148687646041E-2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100.52</v>
      </c>
      <c r="E75" s="55">
        <v>100.3</v>
      </c>
      <c r="F75" s="55">
        <f t="shared" si="4"/>
        <v>-0.21999999999999886</v>
      </c>
      <c r="G75" s="56">
        <f t="shared" si="5"/>
        <v>-2.1886191802626231E-3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79.290000000000006</v>
      </c>
      <c r="E76" s="55">
        <v>92.86</v>
      </c>
      <c r="F76" s="55">
        <f t="shared" si="4"/>
        <v>13.569999999999993</v>
      </c>
      <c r="G76" s="56">
        <f t="shared" si="5"/>
        <v>0.17114390213141623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31.33</v>
      </c>
      <c r="E77" s="55">
        <v>27.19</v>
      </c>
      <c r="F77" s="55">
        <f t="shared" si="4"/>
        <v>-4.139999999999997</v>
      </c>
      <c r="G77" s="56">
        <f t="shared" si="5"/>
        <v>-0.13214171720395779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66.040000000000006</v>
      </c>
      <c r="E78" s="55">
        <v>51.59</v>
      </c>
      <c r="F78" s="55">
        <f t="shared" si="4"/>
        <v>-14.450000000000003</v>
      </c>
      <c r="G78" s="56">
        <f t="shared" si="5"/>
        <v>-0.21880678376741372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54.15</v>
      </c>
      <c r="E79" s="55">
        <v>61.4</v>
      </c>
      <c r="F79" s="55">
        <f t="shared" si="4"/>
        <v>7.25</v>
      </c>
      <c r="G79" s="56">
        <f t="shared" si="5"/>
        <v>0.13388734995383195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108.52</v>
      </c>
      <c r="E80" s="55">
        <v>128.29</v>
      </c>
      <c r="F80" s="55">
        <f t="shared" si="4"/>
        <v>19.769999999999996</v>
      </c>
      <c r="G80" s="56">
        <f t="shared" si="5"/>
        <v>0.1821784002948765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67.34</v>
      </c>
      <c r="E81" s="55">
        <v>56.41</v>
      </c>
      <c r="F81" s="55">
        <f t="shared" si="4"/>
        <v>-10.930000000000007</v>
      </c>
      <c r="G81" s="56">
        <f t="shared" si="5"/>
        <v>-0.16231066231066241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98.49</v>
      </c>
      <c r="E82" s="55">
        <v>93.63</v>
      </c>
      <c r="F82" s="55">
        <f t="shared" si="4"/>
        <v>-4.8599999999999994</v>
      </c>
      <c r="G82" s="56">
        <f t="shared" si="5"/>
        <v>-4.9345111178799875E-2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117.28</v>
      </c>
      <c r="E83" s="55">
        <v>112.25</v>
      </c>
      <c r="F83" s="55">
        <f t="shared" si="4"/>
        <v>-5.0300000000000011</v>
      </c>
      <c r="G83" s="56">
        <f t="shared" si="5"/>
        <v>-4.2888813096862217E-2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50.6</v>
      </c>
      <c r="E84" s="55">
        <v>37.6</v>
      </c>
      <c r="F84" s="55">
        <f t="shared" si="4"/>
        <v>-13</v>
      </c>
      <c r="G84" s="56">
        <f t="shared" si="5"/>
        <v>-0.25691699604743085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112.7</v>
      </c>
      <c r="E85" s="55">
        <v>93.42</v>
      </c>
      <c r="F85" s="55">
        <f t="shared" si="4"/>
        <v>-19.28</v>
      </c>
      <c r="G85" s="56">
        <f t="shared" si="5"/>
        <v>-0.17107364685004436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65.989999999999995</v>
      </c>
      <c r="E86" s="55">
        <v>62.79</v>
      </c>
      <c r="F86" s="55">
        <f t="shared" si="4"/>
        <v>-3.1999999999999957</v>
      </c>
      <c r="G86" s="56">
        <f t="shared" si="5"/>
        <v>-4.8492195787240427E-2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72.150000000000006</v>
      </c>
      <c r="E87" s="55">
        <v>69.42</v>
      </c>
      <c r="F87" s="55">
        <f t="shared" si="4"/>
        <v>-2.730000000000004</v>
      </c>
      <c r="G87" s="56">
        <f t="shared" si="5"/>
        <v>-3.7837837837837889E-2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156.38</v>
      </c>
      <c r="E88" s="55">
        <v>143.22</v>
      </c>
      <c r="F88" s="55">
        <f t="shared" si="4"/>
        <v>-13.159999999999997</v>
      </c>
      <c r="G88" s="56">
        <f t="shared" si="5"/>
        <v>-8.4153983885407319E-2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91.81</v>
      </c>
      <c r="E89" s="55">
        <v>100.39</v>
      </c>
      <c r="F89" s="55">
        <f t="shared" si="4"/>
        <v>8.5799999999999983</v>
      </c>
      <c r="G89" s="56">
        <f t="shared" si="5"/>
        <v>9.3453872127219242E-2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113.96</v>
      </c>
      <c r="E90" s="55">
        <v>75.64</v>
      </c>
      <c r="F90" s="55">
        <f t="shared" si="4"/>
        <v>-38.319999999999993</v>
      </c>
      <c r="G90" s="56">
        <f t="shared" si="5"/>
        <v>-0.33625833625833623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121.45</v>
      </c>
      <c r="E91" s="55">
        <v>106.96</v>
      </c>
      <c r="F91" s="55">
        <f t="shared" si="4"/>
        <v>-14.490000000000009</v>
      </c>
      <c r="G91" s="56">
        <f t="shared" si="5"/>
        <v>-0.11930835734870324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56.43</v>
      </c>
      <c r="E92" s="55">
        <v>59.18</v>
      </c>
      <c r="F92" s="55">
        <f t="shared" si="4"/>
        <v>2.75</v>
      </c>
      <c r="G92" s="56">
        <f t="shared" si="5"/>
        <v>4.8732943469785572E-2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76.67</v>
      </c>
      <c r="E93" s="55">
        <v>67.16</v>
      </c>
      <c r="F93" s="55">
        <f t="shared" si="4"/>
        <v>-9.5100000000000051</v>
      </c>
      <c r="G93" s="56">
        <f t="shared" si="5"/>
        <v>-0.12403808530063917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30.59</v>
      </c>
      <c r="E94" s="55">
        <v>42.8</v>
      </c>
      <c r="F94" s="55">
        <f t="shared" si="4"/>
        <v>12.209999999999997</v>
      </c>
      <c r="G94" s="56">
        <f t="shared" si="5"/>
        <v>0.39915004903563245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87.48</v>
      </c>
      <c r="E95" s="55">
        <v>78.75</v>
      </c>
      <c r="F95" s="55">
        <f t="shared" si="4"/>
        <v>-8.730000000000004</v>
      </c>
      <c r="G95" s="56">
        <f t="shared" si="5"/>
        <v>-9.9794238683127617E-2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89.83</v>
      </c>
      <c r="E96" s="55">
        <v>76.25</v>
      </c>
      <c r="F96" s="55">
        <f t="shared" si="4"/>
        <v>-13.579999999999998</v>
      </c>
      <c r="G96" s="56">
        <f t="shared" si="5"/>
        <v>-0.15117444061004118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44.96</v>
      </c>
      <c r="E97" s="55">
        <v>45.87</v>
      </c>
      <c r="F97" s="55">
        <f t="shared" si="4"/>
        <v>0.90999999999999659</v>
      </c>
      <c r="G97" s="56">
        <f t="shared" si="5"/>
        <v>2.0240213523131597E-2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92.05</v>
      </c>
      <c r="E98" s="55">
        <v>89.64</v>
      </c>
      <c r="F98" s="55">
        <f t="shared" si="4"/>
        <v>-2.4099999999999966</v>
      </c>
      <c r="G98" s="56">
        <f t="shared" si="5"/>
        <v>-2.6181423139598009E-2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115.37</v>
      </c>
      <c r="E99" s="55">
        <v>102.96</v>
      </c>
      <c r="F99" s="55">
        <f t="shared" si="4"/>
        <v>-12.410000000000011</v>
      </c>
      <c r="G99" s="56">
        <f t="shared" si="5"/>
        <v>-0.10756695848140774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105.86</v>
      </c>
      <c r="E100" s="55">
        <v>102.55</v>
      </c>
      <c r="F100" s="55">
        <f t="shared" si="4"/>
        <v>-3.3100000000000023</v>
      </c>
      <c r="G100" s="56">
        <f t="shared" si="5"/>
        <v>-3.1267712072548672E-2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103.36</v>
      </c>
      <c r="E101" s="55">
        <v>120.82</v>
      </c>
      <c r="F101" s="55">
        <f t="shared" si="4"/>
        <v>17.459999999999994</v>
      </c>
      <c r="G101" s="56">
        <f t="shared" si="5"/>
        <v>0.1689241486068111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98.37</v>
      </c>
      <c r="E102" s="55">
        <v>81.040000000000006</v>
      </c>
      <c r="F102" s="55">
        <f t="shared" si="4"/>
        <v>-17.329999999999998</v>
      </c>
      <c r="G102" s="56">
        <f t="shared" si="5"/>
        <v>-0.17617159703161531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78.13</v>
      </c>
      <c r="E103" s="55">
        <v>81.099999999999994</v>
      </c>
      <c r="F103" s="55">
        <f t="shared" si="4"/>
        <v>2.9699999999999989</v>
      </c>
      <c r="G103" s="56">
        <f t="shared" si="5"/>
        <v>3.8013567131703556E-2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50.74</v>
      </c>
      <c r="E104" s="55">
        <v>53.05</v>
      </c>
      <c r="F104" s="55">
        <f t="shared" si="4"/>
        <v>2.3099999999999952</v>
      </c>
      <c r="G104" s="56">
        <f t="shared" si="5"/>
        <v>4.5526212061489851E-2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79.19</v>
      </c>
      <c r="E105" s="55">
        <v>75.400000000000006</v>
      </c>
      <c r="F105" s="55">
        <f t="shared" si="4"/>
        <v>-3.789999999999992</v>
      </c>
      <c r="G105" s="56">
        <f t="shared" si="5"/>
        <v>-4.7859578229574345E-2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85.8</v>
      </c>
      <c r="E106" s="55">
        <v>75.25</v>
      </c>
      <c r="F106" s="55">
        <f t="shared" si="4"/>
        <v>-10.549999999999997</v>
      </c>
      <c r="G106" s="56">
        <f t="shared" si="5"/>
        <v>-0.12296037296037293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101.73</v>
      </c>
      <c r="E107" s="55">
        <v>91.18</v>
      </c>
      <c r="F107" s="55">
        <f t="shared" si="4"/>
        <v>-10.549999999999997</v>
      </c>
      <c r="G107" s="56">
        <f t="shared" si="5"/>
        <v>-0.10370588813525997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75.66</v>
      </c>
      <c r="E108" s="55">
        <v>64.31</v>
      </c>
      <c r="F108" s="55">
        <f t="shared" si="4"/>
        <v>-11.349999999999994</v>
      </c>
      <c r="G108" s="56">
        <f t="shared" si="5"/>
        <v>-0.15001321702352624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143.49</v>
      </c>
      <c r="E109" s="55">
        <v>113.87</v>
      </c>
      <c r="F109" s="55">
        <f t="shared" si="4"/>
        <v>-29.620000000000005</v>
      </c>
      <c r="G109" s="56">
        <f t="shared" si="5"/>
        <v>-0.20642553488047949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132.61000000000001</v>
      </c>
      <c r="E110" s="55">
        <v>126.57</v>
      </c>
      <c r="F110" s="55">
        <f t="shared" si="4"/>
        <v>-6.0400000000000205</v>
      </c>
      <c r="G110" s="56">
        <f t="shared" si="5"/>
        <v>-4.5547092979413464E-2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75.459999999999994</v>
      </c>
      <c r="E111" s="55">
        <v>80.78</v>
      </c>
      <c r="F111" s="55">
        <f t="shared" si="4"/>
        <v>5.3200000000000074</v>
      </c>
      <c r="G111" s="56">
        <f t="shared" si="5"/>
        <v>7.0500927643784891E-2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104.51</v>
      </c>
      <c r="E112" s="55">
        <v>102.29</v>
      </c>
      <c r="F112" s="55">
        <f t="shared" si="4"/>
        <v>-2.2199999999999989</v>
      </c>
      <c r="G112" s="56">
        <f t="shared" si="5"/>
        <v>-2.1241986412783454E-2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64.27</v>
      </c>
      <c r="E113" s="55">
        <v>57.83</v>
      </c>
      <c r="F113" s="55">
        <f t="shared" si="4"/>
        <v>-6.4399999999999977</v>
      </c>
      <c r="G113" s="56">
        <f t="shared" si="5"/>
        <v>-0.10020227166640731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82.44</v>
      </c>
      <c r="E114" s="55">
        <v>78.430000000000007</v>
      </c>
      <c r="F114" s="55">
        <f t="shared" si="4"/>
        <v>-4.0099999999999909</v>
      </c>
      <c r="G114" s="56">
        <f t="shared" si="5"/>
        <v>-4.8641436196021237E-2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81.87</v>
      </c>
      <c r="E115" s="55">
        <v>74.010000000000005</v>
      </c>
      <c r="F115" s="55">
        <f t="shared" si="4"/>
        <v>-7.8599999999999994</v>
      </c>
      <c r="G115" s="56">
        <f t="shared" si="5"/>
        <v>-9.6005862953462792E-2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89.48</v>
      </c>
      <c r="E116" s="55">
        <v>90.89</v>
      </c>
      <c r="F116" s="55">
        <f t="shared" si="4"/>
        <v>1.4099999999999966</v>
      </c>
      <c r="G116" s="56">
        <f t="shared" si="5"/>
        <v>1.5757711220384406E-2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73.41</v>
      </c>
      <c r="E117" s="55">
        <v>83.32</v>
      </c>
      <c r="F117" s="55">
        <f t="shared" si="4"/>
        <v>9.9099999999999966</v>
      </c>
      <c r="G117" s="56">
        <f t="shared" si="5"/>
        <v>0.13499523225718563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96.32</v>
      </c>
      <c r="E118" s="55">
        <v>95.91</v>
      </c>
      <c r="F118" s="55">
        <f t="shared" si="4"/>
        <v>-0.40999999999999659</v>
      </c>
      <c r="G118" s="56">
        <f t="shared" si="5"/>
        <v>-4.2566445182723898E-3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67.09</v>
      </c>
      <c r="E119" s="55">
        <v>69.28</v>
      </c>
      <c r="F119" s="55">
        <f t="shared" si="4"/>
        <v>2.1899999999999977</v>
      </c>
      <c r="G119" s="56">
        <f t="shared" si="5"/>
        <v>3.2642718736026199E-2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94.48</v>
      </c>
      <c r="E120" s="55">
        <v>103.52</v>
      </c>
      <c r="F120" s="55">
        <f t="shared" si="4"/>
        <v>9.039999999999992</v>
      </c>
      <c r="G120" s="56">
        <f t="shared" si="5"/>
        <v>9.5681625740897461E-2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94.75</v>
      </c>
      <c r="E121" s="55">
        <v>110.9</v>
      </c>
      <c r="F121" s="55">
        <f t="shared" si="4"/>
        <v>16.150000000000006</v>
      </c>
      <c r="G121" s="56">
        <f t="shared" si="5"/>
        <v>0.17044854881266497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72.680000000000007</v>
      </c>
      <c r="E122" s="55">
        <v>65.88</v>
      </c>
      <c r="F122" s="55">
        <f t="shared" si="4"/>
        <v>-6.8000000000000114</v>
      </c>
      <c r="G122" s="56">
        <f t="shared" si="5"/>
        <v>-9.3560814529444286E-2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91.32</v>
      </c>
      <c r="E123" s="55">
        <v>94.44</v>
      </c>
      <c r="F123" s="55">
        <f t="shared" si="4"/>
        <v>3.1200000000000045</v>
      </c>
      <c r="G123" s="56">
        <f t="shared" si="5"/>
        <v>3.4165571616294403E-2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68.27</v>
      </c>
      <c r="E124" s="55">
        <v>65.11</v>
      </c>
      <c r="F124" s="55">
        <f t="shared" si="4"/>
        <v>-3.1599999999999966</v>
      </c>
      <c r="G124" s="56">
        <f t="shared" si="5"/>
        <v>-4.6286802402226407E-2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70.040000000000006</v>
      </c>
      <c r="E125" s="55">
        <v>71.05</v>
      </c>
      <c r="F125" s="55">
        <f t="shared" si="4"/>
        <v>1.0099999999999909</v>
      </c>
      <c r="G125" s="56">
        <f t="shared" si="5"/>
        <v>1.4420331239291703E-2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97.29</v>
      </c>
      <c r="E126" s="55">
        <v>85.55</v>
      </c>
      <c r="F126" s="55">
        <f t="shared" si="4"/>
        <v>-11.740000000000009</v>
      </c>
      <c r="G126" s="56">
        <f t="shared" si="5"/>
        <v>-0.12067016137321419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67.12</v>
      </c>
      <c r="E127" s="55">
        <v>58.98</v>
      </c>
      <c r="F127" s="55">
        <f t="shared" si="4"/>
        <v>-8.1400000000000077</v>
      </c>
      <c r="G127" s="56">
        <f t="shared" si="5"/>
        <v>-0.12127532777115624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64.62</v>
      </c>
      <c r="E128" s="55">
        <v>68.61</v>
      </c>
      <c r="F128" s="55">
        <f t="shared" si="4"/>
        <v>3.9899999999999949</v>
      </c>
      <c r="G128" s="56">
        <f t="shared" si="5"/>
        <v>6.1745589600742723E-2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94.32</v>
      </c>
      <c r="E129" s="55">
        <v>107.04</v>
      </c>
      <c r="F129" s="55">
        <f t="shared" si="4"/>
        <v>12.720000000000013</v>
      </c>
      <c r="G129" s="56">
        <f t="shared" si="5"/>
        <v>0.13486005089058539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89.63</v>
      </c>
      <c r="E130" s="55">
        <v>86.56</v>
      </c>
      <c r="F130" s="55">
        <f t="shared" si="4"/>
        <v>-3.0699999999999932</v>
      </c>
      <c r="G130" s="56">
        <f t="shared" si="5"/>
        <v>-3.4251924578823978E-2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84.6</v>
      </c>
      <c r="E131" s="55">
        <v>89.23</v>
      </c>
      <c r="F131" s="55">
        <f t="shared" si="4"/>
        <v>4.6300000000000097</v>
      </c>
      <c r="G131" s="56">
        <f t="shared" si="5"/>
        <v>5.4728132387706976E-2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94.28</v>
      </c>
      <c r="E132" s="55">
        <v>82.02</v>
      </c>
      <c r="F132" s="55">
        <f t="shared" ref="F132:F195" si="6">E132-D132</f>
        <v>-12.260000000000005</v>
      </c>
      <c r="G132" s="56">
        <f t="shared" ref="G132:G195" si="7">F132/D132</f>
        <v>-0.1300381841323717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69.040000000000006</v>
      </c>
      <c r="E133" s="55">
        <v>66.83</v>
      </c>
      <c r="F133" s="55">
        <f t="shared" si="6"/>
        <v>-2.210000000000008</v>
      </c>
      <c r="G133" s="56">
        <f t="shared" si="7"/>
        <v>-3.2010428736964192E-2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105.46</v>
      </c>
      <c r="E134" s="55">
        <v>72.650000000000006</v>
      </c>
      <c r="F134" s="55">
        <f t="shared" si="6"/>
        <v>-32.809999999999988</v>
      </c>
      <c r="G134" s="56">
        <f t="shared" si="7"/>
        <v>-0.31111321828181293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85.51</v>
      </c>
      <c r="E135" s="55">
        <v>84.13</v>
      </c>
      <c r="F135" s="55">
        <f t="shared" si="6"/>
        <v>-1.3800000000000097</v>
      </c>
      <c r="G135" s="56">
        <f t="shared" si="7"/>
        <v>-1.6138463337621443E-2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74.64</v>
      </c>
      <c r="E136" s="55">
        <v>56.64</v>
      </c>
      <c r="F136" s="55">
        <f t="shared" si="6"/>
        <v>-18</v>
      </c>
      <c r="G136" s="56">
        <f t="shared" si="7"/>
        <v>-0.24115755627009647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74.349999999999994</v>
      </c>
      <c r="E137" s="55">
        <v>89.48</v>
      </c>
      <c r="F137" s="55">
        <f t="shared" si="6"/>
        <v>15.13000000000001</v>
      </c>
      <c r="G137" s="56">
        <f t="shared" si="7"/>
        <v>0.20349697377269685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64.23</v>
      </c>
      <c r="E138" s="55">
        <v>52.74</v>
      </c>
      <c r="F138" s="55">
        <f t="shared" si="6"/>
        <v>-11.490000000000002</v>
      </c>
      <c r="G138" s="56">
        <f t="shared" si="7"/>
        <v>-0.17888836992059787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82.86</v>
      </c>
      <c r="E139" s="55">
        <v>73.03</v>
      </c>
      <c r="F139" s="55">
        <f t="shared" si="6"/>
        <v>-9.8299999999999983</v>
      </c>
      <c r="G139" s="56">
        <f t="shared" si="7"/>
        <v>-0.11863384021240644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69.17</v>
      </c>
      <c r="E140" s="55">
        <v>69.05</v>
      </c>
      <c r="F140" s="55">
        <f t="shared" si="6"/>
        <v>-0.12000000000000455</v>
      </c>
      <c r="G140" s="56">
        <f t="shared" si="7"/>
        <v>-1.7348561515108363E-3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76.150000000000006</v>
      </c>
      <c r="E141" s="55">
        <v>75.28</v>
      </c>
      <c r="F141" s="55">
        <f t="shared" si="6"/>
        <v>-0.87000000000000455</v>
      </c>
      <c r="G141" s="56">
        <f t="shared" si="7"/>
        <v>-1.1424819435325076E-2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61.56</v>
      </c>
      <c r="E142" s="55">
        <v>59.58</v>
      </c>
      <c r="F142" s="55">
        <f t="shared" si="6"/>
        <v>-1.980000000000004</v>
      </c>
      <c r="G142" s="56">
        <f t="shared" si="7"/>
        <v>-3.216374269005854E-2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80.599999999999994</v>
      </c>
      <c r="E143" s="55">
        <v>83.2</v>
      </c>
      <c r="F143" s="55">
        <f t="shared" si="6"/>
        <v>2.6000000000000085</v>
      </c>
      <c r="G143" s="56">
        <f t="shared" si="7"/>
        <v>3.2258064516129142E-2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96.69</v>
      </c>
      <c r="E144" s="55">
        <v>93.17</v>
      </c>
      <c r="F144" s="55">
        <f t="shared" si="6"/>
        <v>-3.519999999999996</v>
      </c>
      <c r="G144" s="56">
        <f t="shared" si="7"/>
        <v>-3.6405005688282095E-2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96.97</v>
      </c>
      <c r="E145" s="55">
        <v>96.97</v>
      </c>
      <c r="F145" s="55">
        <f t="shared" si="6"/>
        <v>0</v>
      </c>
      <c r="G145" s="56">
        <f t="shared" si="7"/>
        <v>0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117.65</v>
      </c>
      <c r="E146" s="55">
        <v>103.34</v>
      </c>
      <c r="F146" s="55">
        <f t="shared" si="6"/>
        <v>-14.310000000000002</v>
      </c>
      <c r="G146" s="56">
        <f t="shared" si="7"/>
        <v>-0.12163195920101999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86.21</v>
      </c>
      <c r="E147" s="55">
        <v>80.650000000000006</v>
      </c>
      <c r="F147" s="55">
        <f t="shared" si="6"/>
        <v>-5.5599999999999881</v>
      </c>
      <c r="G147" s="56">
        <f t="shared" si="7"/>
        <v>-6.4493678227583673E-2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37.630000000000003</v>
      </c>
      <c r="E148" s="55">
        <v>28.15</v>
      </c>
      <c r="F148" s="55">
        <f t="shared" si="6"/>
        <v>-9.480000000000004</v>
      </c>
      <c r="G148" s="56">
        <f t="shared" si="7"/>
        <v>-0.25192665426521399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60.07</v>
      </c>
      <c r="E149" s="55">
        <v>62.61</v>
      </c>
      <c r="F149" s="55">
        <f t="shared" si="6"/>
        <v>2.5399999999999991</v>
      </c>
      <c r="G149" s="56">
        <f t="shared" si="7"/>
        <v>4.2284001997669372E-2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51.94</v>
      </c>
      <c r="E150" s="55">
        <v>65.84</v>
      </c>
      <c r="F150" s="55">
        <f t="shared" si="6"/>
        <v>13.900000000000006</v>
      </c>
      <c r="G150" s="56">
        <f t="shared" si="7"/>
        <v>0.26761648055448606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127.15</v>
      </c>
      <c r="E151" s="55">
        <v>127.31</v>
      </c>
      <c r="F151" s="55">
        <f t="shared" si="6"/>
        <v>0.15999999999999659</v>
      </c>
      <c r="G151" s="56">
        <f t="shared" si="7"/>
        <v>1.258356272119517E-3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57.06</v>
      </c>
      <c r="E152" s="55">
        <v>33.01</v>
      </c>
      <c r="F152" s="55">
        <f t="shared" si="6"/>
        <v>-24.050000000000004</v>
      </c>
      <c r="G152" s="56">
        <f t="shared" si="7"/>
        <v>-0.42148615492464081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195.76</v>
      </c>
      <c r="E153" s="55">
        <v>220.1</v>
      </c>
      <c r="F153" s="55">
        <f t="shared" si="6"/>
        <v>24.340000000000003</v>
      </c>
      <c r="G153" s="56">
        <f t="shared" si="7"/>
        <v>0.12433592153657543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127.27</v>
      </c>
      <c r="E154" s="55">
        <v>115.61</v>
      </c>
      <c r="F154" s="55">
        <f t="shared" si="6"/>
        <v>-11.659999999999997</v>
      </c>
      <c r="G154" s="56">
        <f t="shared" si="7"/>
        <v>-9.1616248919619683E-2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42.38</v>
      </c>
      <c r="E155" s="55">
        <v>42.38</v>
      </c>
      <c r="F155" s="55">
        <f t="shared" si="6"/>
        <v>0</v>
      </c>
      <c r="G155" s="56">
        <f t="shared" si="7"/>
        <v>0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95.57</v>
      </c>
      <c r="E156" s="55">
        <v>120.37</v>
      </c>
      <c r="F156" s="55">
        <f t="shared" si="6"/>
        <v>24.800000000000011</v>
      </c>
      <c r="G156" s="56">
        <f t="shared" si="7"/>
        <v>0.25949565763314864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86.17</v>
      </c>
      <c r="E157" s="55">
        <v>110.72</v>
      </c>
      <c r="F157" s="55">
        <f t="shared" si="6"/>
        <v>24.549999999999997</v>
      </c>
      <c r="G157" s="56">
        <f t="shared" si="7"/>
        <v>0.28490193802947655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79.03</v>
      </c>
      <c r="E158" s="55">
        <v>97.38</v>
      </c>
      <c r="F158" s="55">
        <f t="shared" si="6"/>
        <v>18.349999999999994</v>
      </c>
      <c r="G158" s="56">
        <f t="shared" si="7"/>
        <v>0.23219030747817276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104.48</v>
      </c>
      <c r="E159" s="55">
        <v>133.65</v>
      </c>
      <c r="F159" s="55">
        <f t="shared" si="6"/>
        <v>29.17</v>
      </c>
      <c r="G159" s="56">
        <f t="shared" si="7"/>
        <v>0.27919218989280248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56.78</v>
      </c>
      <c r="E160" s="55">
        <v>50.86</v>
      </c>
      <c r="F160" s="55">
        <f t="shared" si="6"/>
        <v>-5.9200000000000017</v>
      </c>
      <c r="G160" s="56">
        <f t="shared" si="7"/>
        <v>-0.10426206410707999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94.11</v>
      </c>
      <c r="E161" s="55">
        <v>77.489999999999995</v>
      </c>
      <c r="F161" s="55">
        <f t="shared" si="6"/>
        <v>-16.620000000000005</v>
      </c>
      <c r="G161" s="56">
        <f t="shared" si="7"/>
        <v>-0.17660184890022318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139.01</v>
      </c>
      <c r="E162" s="55">
        <v>139.01</v>
      </c>
      <c r="F162" s="55">
        <f t="shared" si="6"/>
        <v>0</v>
      </c>
      <c r="G162" s="56">
        <f t="shared" si="7"/>
        <v>0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68.33</v>
      </c>
      <c r="E163" s="55">
        <v>59.79</v>
      </c>
      <c r="F163" s="55">
        <f t="shared" si="6"/>
        <v>-8.5399999999999991</v>
      </c>
      <c r="G163" s="56">
        <f t="shared" si="7"/>
        <v>-0.12498170642470363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147.22999999999999</v>
      </c>
      <c r="E164" s="55">
        <v>119.21</v>
      </c>
      <c r="F164" s="55">
        <f t="shared" si="6"/>
        <v>-28.019999999999996</v>
      </c>
      <c r="G164" s="56">
        <f t="shared" si="7"/>
        <v>-0.19031447395231949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80.069999999999993</v>
      </c>
      <c r="E165" s="55">
        <v>77.98</v>
      </c>
      <c r="F165" s="55">
        <f t="shared" si="6"/>
        <v>-2.0899999999999892</v>
      </c>
      <c r="G165" s="56">
        <f t="shared" si="7"/>
        <v>-2.6102160609466584E-2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43.82</v>
      </c>
      <c r="E166" s="55">
        <v>43.82</v>
      </c>
      <c r="F166" s="55">
        <f t="shared" si="6"/>
        <v>0</v>
      </c>
      <c r="G166" s="56">
        <f t="shared" si="7"/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93.58</v>
      </c>
      <c r="E167" s="55">
        <v>79.12</v>
      </c>
      <c r="F167" s="55">
        <f t="shared" si="6"/>
        <v>-14.459999999999994</v>
      </c>
      <c r="G167" s="56">
        <f t="shared" si="7"/>
        <v>-0.15452019662321001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73.930000000000007</v>
      </c>
      <c r="E168" s="55">
        <v>101.39</v>
      </c>
      <c r="F168" s="55">
        <f t="shared" si="6"/>
        <v>27.459999999999994</v>
      </c>
      <c r="G168" s="56">
        <f t="shared" si="7"/>
        <v>0.37143243608819143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110.45</v>
      </c>
      <c r="E169" s="55">
        <v>125.92</v>
      </c>
      <c r="F169" s="55">
        <f t="shared" si="6"/>
        <v>15.469999999999999</v>
      </c>
      <c r="G169" s="56">
        <f t="shared" si="7"/>
        <v>0.14006337709370756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70.83</v>
      </c>
      <c r="E170" s="55">
        <v>78.37</v>
      </c>
      <c r="F170" s="55">
        <f t="shared" si="6"/>
        <v>7.5400000000000063</v>
      </c>
      <c r="G170" s="56">
        <f t="shared" si="7"/>
        <v>0.10645206833262751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49.97</v>
      </c>
      <c r="E171" s="55">
        <v>90.6</v>
      </c>
      <c r="F171" s="55">
        <f t="shared" si="6"/>
        <v>40.629999999999995</v>
      </c>
      <c r="G171" s="56">
        <f t="shared" si="7"/>
        <v>0.81308785271162687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66.900000000000006</v>
      </c>
      <c r="E172" s="55">
        <v>77.63</v>
      </c>
      <c r="F172" s="55">
        <f t="shared" si="6"/>
        <v>10.72999999999999</v>
      </c>
      <c r="G172" s="56">
        <f t="shared" si="7"/>
        <v>0.16038863976083689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124.23</v>
      </c>
      <c r="E173" s="55">
        <v>105.92</v>
      </c>
      <c r="F173" s="55">
        <f t="shared" si="6"/>
        <v>-18.310000000000002</v>
      </c>
      <c r="G173" s="56">
        <f t="shared" si="7"/>
        <v>-0.14738790952265959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67.75</v>
      </c>
      <c r="E174" s="55">
        <v>78</v>
      </c>
      <c r="F174" s="55">
        <f t="shared" si="6"/>
        <v>10.25</v>
      </c>
      <c r="G174" s="56">
        <f t="shared" si="7"/>
        <v>0.15129151291512916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85.49</v>
      </c>
      <c r="E175" s="55">
        <v>71.44</v>
      </c>
      <c r="F175" s="55">
        <f t="shared" si="6"/>
        <v>-14.049999999999997</v>
      </c>
      <c r="G175" s="56">
        <f t="shared" si="7"/>
        <v>-0.16434670721721836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81.3</v>
      </c>
      <c r="E176" s="55">
        <v>92.92</v>
      </c>
      <c r="F176" s="55">
        <f t="shared" si="6"/>
        <v>11.620000000000005</v>
      </c>
      <c r="G176" s="56">
        <f t="shared" si="7"/>
        <v>0.14292742927429281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120.27</v>
      </c>
      <c r="E177" s="55">
        <v>105.3</v>
      </c>
      <c r="F177" s="55">
        <f t="shared" si="6"/>
        <v>-14.969999999999999</v>
      </c>
      <c r="G177" s="56">
        <f t="shared" si="7"/>
        <v>-0.12446994262908455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129.57</v>
      </c>
      <c r="E178" s="55">
        <v>63.11</v>
      </c>
      <c r="F178" s="55">
        <f t="shared" si="6"/>
        <v>-66.459999999999994</v>
      </c>
      <c r="G178" s="56">
        <f t="shared" si="7"/>
        <v>-0.512927375164004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97.22</v>
      </c>
      <c r="E179" s="55">
        <v>101.88</v>
      </c>
      <c r="F179" s="55">
        <f t="shared" si="6"/>
        <v>4.6599999999999966</v>
      </c>
      <c r="G179" s="56">
        <f t="shared" si="7"/>
        <v>4.7932524171981038E-2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108.09</v>
      </c>
      <c r="E180" s="55">
        <v>85.83</v>
      </c>
      <c r="F180" s="55">
        <f t="shared" si="6"/>
        <v>-22.260000000000005</v>
      </c>
      <c r="G180" s="56">
        <f t="shared" si="7"/>
        <v>-0.20593949486538998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205.08</v>
      </c>
      <c r="E181" s="55">
        <v>258.85000000000002</v>
      </c>
      <c r="F181" s="55">
        <f t="shared" si="6"/>
        <v>53.77000000000001</v>
      </c>
      <c r="G181" s="56">
        <f t="shared" si="7"/>
        <v>0.26219036473571294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103.36</v>
      </c>
      <c r="E182" s="55">
        <v>99.9</v>
      </c>
      <c r="F182" s="55">
        <f t="shared" si="6"/>
        <v>-3.4599999999999937</v>
      </c>
      <c r="G182" s="56">
        <f t="shared" si="7"/>
        <v>-3.3475232198142357E-2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56.06</v>
      </c>
      <c r="E183" s="55">
        <v>89.62</v>
      </c>
      <c r="F183" s="55">
        <f t="shared" si="6"/>
        <v>33.56</v>
      </c>
      <c r="G183" s="56">
        <f t="shared" si="7"/>
        <v>0.59864430966821269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41.61</v>
      </c>
      <c r="E184" s="55">
        <v>35.68</v>
      </c>
      <c r="F184" s="55">
        <f t="shared" si="6"/>
        <v>-5.93</v>
      </c>
      <c r="G184" s="56">
        <f t="shared" si="7"/>
        <v>-0.14251381879355923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63.13</v>
      </c>
      <c r="E185" s="55">
        <v>76.510000000000005</v>
      </c>
      <c r="F185" s="55">
        <f t="shared" si="6"/>
        <v>13.380000000000003</v>
      </c>
      <c r="G185" s="56">
        <f t="shared" si="7"/>
        <v>0.21194360842705531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143.86000000000001</v>
      </c>
      <c r="E186" s="55">
        <v>154.87</v>
      </c>
      <c r="F186" s="55">
        <f t="shared" si="6"/>
        <v>11.009999999999991</v>
      </c>
      <c r="G186" s="56">
        <f t="shared" si="7"/>
        <v>7.6532740164048305E-2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44.75</v>
      </c>
      <c r="E187" s="55">
        <v>41.11</v>
      </c>
      <c r="F187" s="55">
        <f t="shared" si="6"/>
        <v>-3.6400000000000006</v>
      </c>
      <c r="G187" s="56">
        <f t="shared" si="7"/>
        <v>-8.1340782122905034E-2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70.95</v>
      </c>
      <c r="E188" s="55">
        <v>143.69</v>
      </c>
      <c r="F188" s="55">
        <f t="shared" si="6"/>
        <v>72.739999999999995</v>
      </c>
      <c r="G188" s="56">
        <f t="shared" si="7"/>
        <v>1.0252290345313599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68.260000000000005</v>
      </c>
      <c r="E189" s="55">
        <v>37.57</v>
      </c>
      <c r="F189" s="55">
        <f t="shared" si="6"/>
        <v>-30.690000000000005</v>
      </c>
      <c r="G189" s="56">
        <f t="shared" si="7"/>
        <v>-0.44960445355991802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80.69</v>
      </c>
      <c r="E190" s="55">
        <v>79.569999999999993</v>
      </c>
      <c r="F190" s="55">
        <f t="shared" si="6"/>
        <v>-1.1200000000000045</v>
      </c>
      <c r="G190" s="56">
        <f t="shared" si="7"/>
        <v>-1.3880282562895087E-2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94.84</v>
      </c>
      <c r="E191" s="55">
        <v>76.19</v>
      </c>
      <c r="F191" s="55">
        <f t="shared" si="6"/>
        <v>-18.650000000000006</v>
      </c>
      <c r="G191" s="56">
        <f t="shared" si="7"/>
        <v>-0.19664698439477019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146.38999999999999</v>
      </c>
      <c r="E192" s="55">
        <v>104.73</v>
      </c>
      <c r="F192" s="55">
        <f t="shared" si="6"/>
        <v>-41.659999999999982</v>
      </c>
      <c r="G192" s="56">
        <f t="shared" si="7"/>
        <v>-0.28458228021039678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48.14</v>
      </c>
      <c r="E193" s="55">
        <v>44.92</v>
      </c>
      <c r="F193" s="55">
        <f t="shared" si="6"/>
        <v>-3.2199999999999989</v>
      </c>
      <c r="G193" s="56">
        <f t="shared" si="7"/>
        <v>-6.6888242625675096E-2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76.95</v>
      </c>
      <c r="E194" s="55">
        <v>76.05</v>
      </c>
      <c r="F194" s="55">
        <f t="shared" si="6"/>
        <v>-0.90000000000000568</v>
      </c>
      <c r="G194" s="56">
        <f t="shared" si="7"/>
        <v>-1.1695906432748612E-2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75.31</v>
      </c>
      <c r="E195" s="55">
        <v>65.45</v>
      </c>
      <c r="F195" s="55">
        <f t="shared" si="6"/>
        <v>-9.86</v>
      </c>
      <c r="G195" s="56">
        <f t="shared" si="7"/>
        <v>-0.1309255079006772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139.81</v>
      </c>
      <c r="E196" s="55">
        <v>116.37</v>
      </c>
      <c r="F196" s="55">
        <f t="shared" ref="F196:F214" si="8">E196-D196</f>
        <v>-23.439999999999998</v>
      </c>
      <c r="G196" s="56">
        <f t="shared" ref="G196:G213" si="9">F196/D196</f>
        <v>-0.16765610471353978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149.76</v>
      </c>
      <c r="E197" s="55">
        <v>168.13</v>
      </c>
      <c r="F197" s="55">
        <f t="shared" si="8"/>
        <v>18.370000000000005</v>
      </c>
      <c r="G197" s="56">
        <f t="shared" si="9"/>
        <v>0.12266292735042739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90.02</v>
      </c>
      <c r="E198" s="55">
        <v>89.7</v>
      </c>
      <c r="F198" s="55">
        <f t="shared" si="8"/>
        <v>-0.31999999999999318</v>
      </c>
      <c r="G198" s="56">
        <f t="shared" si="9"/>
        <v>-3.5547656076426707E-3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155.80000000000001</v>
      </c>
      <c r="E199" s="55">
        <v>164.69</v>
      </c>
      <c r="F199" s="55">
        <f t="shared" si="8"/>
        <v>8.8899999999999864</v>
      </c>
      <c r="G199" s="56">
        <f t="shared" si="9"/>
        <v>5.7060333761232256E-2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70.83</v>
      </c>
      <c r="E200" s="55">
        <v>54.67</v>
      </c>
      <c r="F200" s="55">
        <f t="shared" si="8"/>
        <v>-16.159999999999997</v>
      </c>
      <c r="G200" s="56">
        <f t="shared" si="9"/>
        <v>-0.22815191303120141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75.209999999999994</v>
      </c>
      <c r="E201" s="55">
        <v>89.9</v>
      </c>
      <c r="F201" s="55">
        <f t="shared" si="8"/>
        <v>14.690000000000012</v>
      </c>
      <c r="G201" s="56">
        <f t="shared" si="9"/>
        <v>0.19531977130700723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80.66</v>
      </c>
      <c r="E202" s="55">
        <v>80.260000000000005</v>
      </c>
      <c r="F202" s="55">
        <f t="shared" si="8"/>
        <v>-0.39999999999999147</v>
      </c>
      <c r="G202" s="56">
        <f t="shared" si="9"/>
        <v>-4.9590875278947618E-3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37.130000000000003</v>
      </c>
      <c r="E203" s="55">
        <v>41.06</v>
      </c>
      <c r="F203" s="55">
        <f t="shared" si="8"/>
        <v>3.9299999999999997</v>
      </c>
      <c r="G203" s="56">
        <f t="shared" si="9"/>
        <v>0.10584433072986801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101.96</v>
      </c>
      <c r="E204" s="55">
        <v>85.19</v>
      </c>
      <c r="F204" s="55">
        <f t="shared" si="8"/>
        <v>-16.769999999999996</v>
      </c>
      <c r="G204" s="56">
        <f t="shared" si="9"/>
        <v>-0.16447626520203998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134.97</v>
      </c>
      <c r="E205" s="55">
        <v>134.94999999999999</v>
      </c>
      <c r="F205" s="55">
        <f t="shared" si="8"/>
        <v>-2.0000000000010232E-2</v>
      </c>
      <c r="G205" s="56">
        <f t="shared" si="9"/>
        <v>-1.4818107727650762E-4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96.07</v>
      </c>
      <c r="E206" s="55">
        <v>97.3</v>
      </c>
      <c r="F206" s="55">
        <f t="shared" si="8"/>
        <v>1.230000000000004</v>
      </c>
      <c r="G206" s="56">
        <f t="shared" si="9"/>
        <v>1.280316435932137E-2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46.24</v>
      </c>
      <c r="E207" s="55">
        <v>69.53</v>
      </c>
      <c r="F207" s="55">
        <f t="shared" si="8"/>
        <v>23.29</v>
      </c>
      <c r="G207" s="56">
        <f t="shared" si="9"/>
        <v>0.50367647058823528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142.62</v>
      </c>
      <c r="E208" s="55">
        <v>153.83000000000001</v>
      </c>
      <c r="F208" s="55">
        <f t="shared" si="8"/>
        <v>11.210000000000008</v>
      </c>
      <c r="G208" s="56">
        <f t="shared" si="9"/>
        <v>7.8600476791473903E-2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65.45</v>
      </c>
      <c r="E209" s="55">
        <v>41.83</v>
      </c>
      <c r="F209" s="55">
        <f t="shared" si="8"/>
        <v>-23.620000000000005</v>
      </c>
      <c r="G209" s="56">
        <f t="shared" si="9"/>
        <v>-0.36088617265087858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64.19</v>
      </c>
      <c r="E210" s="55">
        <v>95.3</v>
      </c>
      <c r="F210" s="55">
        <f t="shared" si="8"/>
        <v>31.11</v>
      </c>
      <c r="G210" s="56">
        <f t="shared" si="9"/>
        <v>0.48465493067455989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79.989999999999995</v>
      </c>
      <c r="E211" s="55">
        <v>58.08</v>
      </c>
      <c r="F211" s="55">
        <f t="shared" si="8"/>
        <v>-21.909999999999997</v>
      </c>
      <c r="G211" s="56">
        <f t="shared" si="9"/>
        <v>-0.27390923865483185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82.6</v>
      </c>
      <c r="E212" s="55">
        <v>35.75</v>
      </c>
      <c r="F212" s="55">
        <f t="shared" si="8"/>
        <v>-46.849999999999994</v>
      </c>
      <c r="G212" s="56">
        <f t="shared" si="9"/>
        <v>-0.56719128329297819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93.38</v>
      </c>
      <c r="E213" s="55">
        <v>80.959999999999994</v>
      </c>
      <c r="F213" s="55">
        <f t="shared" si="8"/>
        <v>-12.420000000000002</v>
      </c>
      <c r="G213" s="56">
        <f t="shared" si="9"/>
        <v>-0.13300492610837442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55">
        <v>47.82</v>
      </c>
      <c r="F214" s="55">
        <f t="shared" si="8"/>
        <v>47.82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464</v>
      </c>
      <c r="E1" s="61" t="s">
        <v>465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161.63999999999999</v>
      </c>
      <c r="E2" s="53">
        <v>159.97</v>
      </c>
      <c r="F2" s="53">
        <f>E2-D2</f>
        <v>-1.6699999999999875</v>
      </c>
      <c r="G2" s="54">
        <f>F2/D2</f>
        <v>-1.0331601088839319E-2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146.03</v>
      </c>
      <c r="E3" s="55">
        <v>146.83000000000001</v>
      </c>
      <c r="F3" s="55">
        <f t="shared" ref="F3" si="0">E3-D3</f>
        <v>0.80000000000001137</v>
      </c>
      <c r="G3" s="56">
        <f t="shared" ref="G3" si="1">F3/D3</f>
        <v>5.4783263712936472E-3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181.8</v>
      </c>
      <c r="E4" s="55">
        <v>173.12</v>
      </c>
      <c r="F4" s="55">
        <f t="shared" ref="F4:F67" si="2">E4-D4</f>
        <v>-8.6800000000000068</v>
      </c>
      <c r="G4" s="56">
        <f t="shared" ref="G4:G67" si="3">F4/D4</f>
        <v>-4.7744774477447779E-2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167.25</v>
      </c>
      <c r="E5" s="55">
        <v>146.47999999999999</v>
      </c>
      <c r="F5" s="55">
        <f t="shared" si="2"/>
        <v>-20.77000000000001</v>
      </c>
      <c r="G5" s="56">
        <f t="shared" si="3"/>
        <v>-0.12418535127055312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162.21</v>
      </c>
      <c r="E6" s="55">
        <v>179.52</v>
      </c>
      <c r="F6" s="55">
        <f t="shared" si="2"/>
        <v>17.310000000000002</v>
      </c>
      <c r="G6" s="56">
        <f t="shared" si="3"/>
        <v>0.10671351951174404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114.44</v>
      </c>
      <c r="E7" s="55">
        <v>128</v>
      </c>
      <c r="F7" s="55">
        <f t="shared" si="2"/>
        <v>13.560000000000002</v>
      </c>
      <c r="G7" s="56">
        <f t="shared" si="3"/>
        <v>0.11849003844809509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146.52000000000001</v>
      </c>
      <c r="E8" s="55">
        <v>149.13999999999999</v>
      </c>
      <c r="F8" s="55">
        <f t="shared" si="2"/>
        <v>2.6199999999999761</v>
      </c>
      <c r="G8" s="56">
        <f t="shared" si="3"/>
        <v>1.7881517881517716E-2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157.21</v>
      </c>
      <c r="E9" s="55">
        <v>182.15</v>
      </c>
      <c r="F9" s="55">
        <f t="shared" si="2"/>
        <v>24.939999999999998</v>
      </c>
      <c r="G9" s="56">
        <f t="shared" si="3"/>
        <v>0.158641307804847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124.45</v>
      </c>
      <c r="E10" s="55">
        <v>125.61</v>
      </c>
      <c r="F10" s="55">
        <f t="shared" si="2"/>
        <v>1.1599999999999966</v>
      </c>
      <c r="G10" s="56">
        <f t="shared" si="3"/>
        <v>9.3210124548010979E-3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169.19</v>
      </c>
      <c r="E11" s="55">
        <v>168.91</v>
      </c>
      <c r="F11" s="55">
        <f t="shared" si="2"/>
        <v>-0.28000000000000114</v>
      </c>
      <c r="G11" s="56">
        <f t="shared" si="3"/>
        <v>-1.6549441456350916E-3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157.47999999999999</v>
      </c>
      <c r="E12" s="55">
        <v>152.02000000000001</v>
      </c>
      <c r="F12" s="55">
        <f t="shared" si="2"/>
        <v>-5.4599999999999795</v>
      </c>
      <c r="G12" s="56">
        <f t="shared" si="3"/>
        <v>-3.4671069342138559E-2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160.37</v>
      </c>
      <c r="E13" s="55">
        <v>145.87</v>
      </c>
      <c r="F13" s="55">
        <f t="shared" si="2"/>
        <v>-14.5</v>
      </c>
      <c r="G13" s="56">
        <f t="shared" si="3"/>
        <v>-9.0415913200723327E-2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139.6</v>
      </c>
      <c r="E14" s="55">
        <v>159.66</v>
      </c>
      <c r="F14" s="55">
        <f t="shared" si="2"/>
        <v>20.060000000000002</v>
      </c>
      <c r="G14" s="56">
        <f t="shared" si="3"/>
        <v>0.14369627507163327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135.77000000000001</v>
      </c>
      <c r="E15" s="55">
        <v>141.01</v>
      </c>
      <c r="F15" s="55">
        <f t="shared" si="2"/>
        <v>5.2399999999999807</v>
      </c>
      <c r="G15" s="56">
        <f t="shared" si="3"/>
        <v>3.8594682183103635E-2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201.01</v>
      </c>
      <c r="E16" s="55">
        <v>157.74</v>
      </c>
      <c r="F16" s="55">
        <f t="shared" si="2"/>
        <v>-43.269999999999982</v>
      </c>
      <c r="G16" s="56">
        <f t="shared" si="3"/>
        <v>-0.2152629222426744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149.81</v>
      </c>
      <c r="E17" s="55">
        <v>115.37</v>
      </c>
      <c r="F17" s="55">
        <f t="shared" si="2"/>
        <v>-34.44</v>
      </c>
      <c r="G17" s="56">
        <f t="shared" si="3"/>
        <v>-0.22989119551431811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194.82</v>
      </c>
      <c r="E18" s="55">
        <v>200.16</v>
      </c>
      <c r="F18" s="55">
        <f t="shared" si="2"/>
        <v>5.3400000000000034</v>
      </c>
      <c r="G18" s="56">
        <f t="shared" si="3"/>
        <v>2.7409916846319698E-2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191.2</v>
      </c>
      <c r="E19" s="55">
        <v>168.2</v>
      </c>
      <c r="F19" s="55">
        <f t="shared" si="2"/>
        <v>-23</v>
      </c>
      <c r="G19" s="56">
        <f t="shared" si="3"/>
        <v>-0.12029288702928871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153.80000000000001</v>
      </c>
      <c r="E20" s="55">
        <v>141.55000000000001</v>
      </c>
      <c r="F20" s="55">
        <f t="shared" si="2"/>
        <v>-12.25</v>
      </c>
      <c r="G20" s="56">
        <f t="shared" si="3"/>
        <v>-7.9648894668400513E-2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153.81</v>
      </c>
      <c r="E21" s="55">
        <v>148.79</v>
      </c>
      <c r="F21" s="55">
        <f t="shared" si="2"/>
        <v>-5.0200000000000102</v>
      </c>
      <c r="G21" s="56">
        <f t="shared" si="3"/>
        <v>-3.2637669852415382E-2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190.05</v>
      </c>
      <c r="E22" s="55">
        <v>183.65</v>
      </c>
      <c r="F22" s="55">
        <f t="shared" si="2"/>
        <v>-6.4000000000000057</v>
      </c>
      <c r="G22" s="56">
        <f t="shared" si="3"/>
        <v>-3.3675348592475694E-2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160.11000000000001</v>
      </c>
      <c r="E23" s="55">
        <v>160.13</v>
      </c>
      <c r="F23" s="55">
        <f t="shared" si="2"/>
        <v>1.999999999998181E-2</v>
      </c>
      <c r="G23" s="56">
        <f t="shared" si="3"/>
        <v>1.2491412154132665E-4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120.77</v>
      </c>
      <c r="E24" s="55">
        <v>149.38</v>
      </c>
      <c r="F24" s="55">
        <f t="shared" si="2"/>
        <v>28.61</v>
      </c>
      <c r="G24" s="56">
        <f t="shared" si="3"/>
        <v>0.23689658027655874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126.02</v>
      </c>
      <c r="E25" s="55">
        <v>127.62</v>
      </c>
      <c r="F25" s="55">
        <f t="shared" si="2"/>
        <v>1.6000000000000085</v>
      </c>
      <c r="G25" s="56">
        <f t="shared" si="3"/>
        <v>1.2696397397238601E-2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141.96</v>
      </c>
      <c r="E26" s="55">
        <v>164.29</v>
      </c>
      <c r="F26" s="55">
        <f t="shared" si="2"/>
        <v>22.329999999999984</v>
      </c>
      <c r="G26" s="56">
        <f t="shared" si="3"/>
        <v>0.15729783037475334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145.12</v>
      </c>
      <c r="E27" s="55">
        <v>148.08000000000001</v>
      </c>
      <c r="F27" s="55">
        <f t="shared" si="2"/>
        <v>2.960000000000008</v>
      </c>
      <c r="G27" s="56">
        <f t="shared" si="3"/>
        <v>2.0396912899669294E-2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184.14</v>
      </c>
      <c r="E28" s="55">
        <v>162.71</v>
      </c>
      <c r="F28" s="55">
        <f t="shared" si="2"/>
        <v>-21.429999999999978</v>
      </c>
      <c r="G28" s="56">
        <f t="shared" si="3"/>
        <v>-0.11637884218529369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133.27000000000001</v>
      </c>
      <c r="E29" s="55">
        <v>99.85</v>
      </c>
      <c r="F29" s="55">
        <f t="shared" si="2"/>
        <v>-33.420000000000016</v>
      </c>
      <c r="G29" s="56">
        <f t="shared" si="3"/>
        <v>-0.25076911532978174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205.8</v>
      </c>
      <c r="E30" s="55">
        <v>213.92</v>
      </c>
      <c r="F30" s="55">
        <f t="shared" si="2"/>
        <v>8.1199999999999761</v>
      </c>
      <c r="G30" s="56">
        <f t="shared" si="3"/>
        <v>3.9455782312925049E-2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210.33</v>
      </c>
      <c r="E31" s="55">
        <v>194</v>
      </c>
      <c r="F31" s="55">
        <f t="shared" si="2"/>
        <v>-16.330000000000013</v>
      </c>
      <c r="G31" s="56">
        <f t="shared" si="3"/>
        <v>-7.7639899206009652E-2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152.74</v>
      </c>
      <c r="E32" s="55">
        <v>153.9</v>
      </c>
      <c r="F32" s="55">
        <f t="shared" si="2"/>
        <v>1.1599999999999966</v>
      </c>
      <c r="G32" s="56">
        <f t="shared" si="3"/>
        <v>7.5946052114704496E-3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163.06</v>
      </c>
      <c r="E33" s="55">
        <v>133.19999999999999</v>
      </c>
      <c r="F33" s="55">
        <f t="shared" si="2"/>
        <v>-29.860000000000014</v>
      </c>
      <c r="G33" s="56">
        <f t="shared" si="3"/>
        <v>-0.1831227768919417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139.32</v>
      </c>
      <c r="E34" s="55">
        <v>142.21</v>
      </c>
      <c r="F34" s="55">
        <f t="shared" si="2"/>
        <v>2.8900000000000148</v>
      </c>
      <c r="G34" s="56">
        <f t="shared" si="3"/>
        <v>2.0743611828883252E-2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130.30000000000001</v>
      </c>
      <c r="E35" s="55">
        <v>138.25</v>
      </c>
      <c r="F35" s="55">
        <f t="shared" si="2"/>
        <v>7.9499999999999886</v>
      </c>
      <c r="G35" s="56">
        <f t="shared" si="3"/>
        <v>6.1013046815042118E-2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196.62</v>
      </c>
      <c r="E36" s="55">
        <v>173.01</v>
      </c>
      <c r="F36" s="55">
        <f t="shared" si="2"/>
        <v>-23.610000000000014</v>
      </c>
      <c r="G36" s="56">
        <f t="shared" si="3"/>
        <v>-0.12007934086054324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125.21</v>
      </c>
      <c r="E37" s="55">
        <v>139.15</v>
      </c>
      <c r="F37" s="55">
        <f t="shared" si="2"/>
        <v>13.940000000000012</v>
      </c>
      <c r="G37" s="56">
        <f t="shared" si="3"/>
        <v>0.11133296062614817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178.5</v>
      </c>
      <c r="E38" s="55">
        <v>176.1</v>
      </c>
      <c r="F38" s="55">
        <f t="shared" si="2"/>
        <v>-2.4000000000000057</v>
      </c>
      <c r="G38" s="56">
        <f t="shared" si="3"/>
        <v>-1.3445378151260536E-2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125.96</v>
      </c>
      <c r="E39" s="55">
        <v>132.38</v>
      </c>
      <c r="F39" s="55">
        <f t="shared" si="2"/>
        <v>6.4200000000000017</v>
      </c>
      <c r="G39" s="56">
        <f t="shared" si="3"/>
        <v>5.0968561448078771E-2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151.30000000000001</v>
      </c>
      <c r="E40" s="55">
        <v>157.99</v>
      </c>
      <c r="F40" s="55">
        <f t="shared" si="2"/>
        <v>6.6899999999999977</v>
      </c>
      <c r="G40" s="56">
        <f t="shared" si="3"/>
        <v>4.4216787838730981E-2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181.18</v>
      </c>
      <c r="E41" s="55">
        <v>178.31</v>
      </c>
      <c r="F41" s="55">
        <f t="shared" si="2"/>
        <v>-2.8700000000000045</v>
      </c>
      <c r="G41" s="56">
        <f t="shared" si="3"/>
        <v>-1.584060050778234E-2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160.53</v>
      </c>
      <c r="E42" s="55">
        <v>149.66</v>
      </c>
      <c r="F42" s="55">
        <f t="shared" si="2"/>
        <v>-10.870000000000005</v>
      </c>
      <c r="G42" s="56">
        <f t="shared" si="3"/>
        <v>-6.7713200024917486E-2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173</v>
      </c>
      <c r="E43" s="55">
        <v>173.55</v>
      </c>
      <c r="F43" s="55">
        <f t="shared" si="2"/>
        <v>0.55000000000001137</v>
      </c>
      <c r="G43" s="56">
        <f t="shared" si="3"/>
        <v>3.1791907514451523E-3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228.58</v>
      </c>
      <c r="E44" s="55">
        <v>245.06</v>
      </c>
      <c r="F44" s="55">
        <f t="shared" si="2"/>
        <v>16.47999999999999</v>
      </c>
      <c r="G44" s="56">
        <f t="shared" si="3"/>
        <v>7.2097296351386772E-2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141.97</v>
      </c>
      <c r="E45" s="55">
        <v>149.69</v>
      </c>
      <c r="F45" s="55">
        <f t="shared" si="2"/>
        <v>7.7199999999999989</v>
      </c>
      <c r="G45" s="56">
        <f t="shared" si="3"/>
        <v>5.4377685426498547E-2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225.18</v>
      </c>
      <c r="E46" s="55">
        <v>202.08</v>
      </c>
      <c r="F46" s="55">
        <f t="shared" si="2"/>
        <v>-23.099999999999994</v>
      </c>
      <c r="G46" s="56">
        <f t="shared" si="3"/>
        <v>-0.10258459898747666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159.25</v>
      </c>
      <c r="E47" s="55">
        <v>165.93</v>
      </c>
      <c r="F47" s="55">
        <f t="shared" si="2"/>
        <v>6.6800000000000068</v>
      </c>
      <c r="G47" s="56">
        <f t="shared" si="3"/>
        <v>4.1946624803767707E-2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148.94999999999999</v>
      </c>
      <c r="E48" s="55">
        <v>146.72999999999999</v>
      </c>
      <c r="F48" s="55">
        <f t="shared" si="2"/>
        <v>-2.2199999999999989</v>
      </c>
      <c r="G48" s="56">
        <f t="shared" si="3"/>
        <v>-1.490433031218529E-2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148</v>
      </c>
      <c r="E49" s="55">
        <v>111.19</v>
      </c>
      <c r="F49" s="55">
        <f t="shared" si="2"/>
        <v>-36.81</v>
      </c>
      <c r="G49" s="56">
        <f t="shared" si="3"/>
        <v>-0.24871621621621623</v>
      </c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187.44</v>
      </c>
      <c r="E50" s="55">
        <v>165.88</v>
      </c>
      <c r="F50" s="55">
        <f t="shared" si="2"/>
        <v>-21.560000000000002</v>
      </c>
      <c r="G50" s="56">
        <f t="shared" si="3"/>
        <v>-0.11502347417840376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186.23</v>
      </c>
      <c r="E51" s="55">
        <v>169.63</v>
      </c>
      <c r="F51" s="55">
        <f t="shared" si="2"/>
        <v>-16.599999999999994</v>
      </c>
      <c r="G51" s="56">
        <f t="shared" si="3"/>
        <v>-8.9137088546421064E-2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153.25</v>
      </c>
      <c r="E52" s="55">
        <v>151.31</v>
      </c>
      <c r="F52" s="55">
        <f t="shared" si="2"/>
        <v>-1.9399999999999977</v>
      </c>
      <c r="G52" s="56">
        <f t="shared" si="3"/>
        <v>-1.2659053833605206E-2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199.92</v>
      </c>
      <c r="E53" s="55">
        <v>192.33</v>
      </c>
      <c r="F53" s="55">
        <f t="shared" si="2"/>
        <v>-7.589999999999975</v>
      </c>
      <c r="G53" s="56">
        <f t="shared" si="3"/>
        <v>-3.7965186074429648E-2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153.02000000000001</v>
      </c>
      <c r="E54" s="55">
        <v>152.03</v>
      </c>
      <c r="F54" s="55">
        <f t="shared" si="2"/>
        <v>-0.99000000000000909</v>
      </c>
      <c r="G54" s="56">
        <f t="shared" si="3"/>
        <v>-6.469742517318057E-3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183.27</v>
      </c>
      <c r="E55" s="55">
        <v>193.88</v>
      </c>
      <c r="F55" s="55">
        <f t="shared" si="2"/>
        <v>10.609999999999985</v>
      </c>
      <c r="G55" s="56">
        <f t="shared" si="3"/>
        <v>5.7892726578272408E-2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164.54</v>
      </c>
      <c r="E56" s="55">
        <v>167.29</v>
      </c>
      <c r="F56" s="55">
        <f t="shared" si="2"/>
        <v>2.75</v>
      </c>
      <c r="G56" s="56">
        <f t="shared" si="3"/>
        <v>1.6713261213078888E-2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189.44</v>
      </c>
      <c r="E57" s="55">
        <v>198.36</v>
      </c>
      <c r="F57" s="55">
        <f t="shared" si="2"/>
        <v>8.9200000000000159</v>
      </c>
      <c r="G57" s="56">
        <f t="shared" si="3"/>
        <v>4.7086148648648733E-2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286.27999999999997</v>
      </c>
      <c r="E58" s="55">
        <v>266.12</v>
      </c>
      <c r="F58" s="55">
        <f t="shared" si="2"/>
        <v>-20.159999999999968</v>
      </c>
      <c r="G58" s="56">
        <f t="shared" si="3"/>
        <v>-7.0420567276791843E-2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171.62</v>
      </c>
      <c r="E59" s="55">
        <v>165.86</v>
      </c>
      <c r="F59" s="55">
        <f t="shared" si="2"/>
        <v>-5.7599999999999909</v>
      </c>
      <c r="G59" s="56">
        <f t="shared" si="3"/>
        <v>-3.3562521850600109E-2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177.24</v>
      </c>
      <c r="E60" s="55">
        <v>159.25</v>
      </c>
      <c r="F60" s="55">
        <f t="shared" si="2"/>
        <v>-17.990000000000009</v>
      </c>
      <c r="G60" s="56">
        <f t="shared" si="3"/>
        <v>-0.10150078988941552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150.09</v>
      </c>
      <c r="E61" s="55">
        <v>160.16999999999999</v>
      </c>
      <c r="F61" s="55">
        <f t="shared" si="2"/>
        <v>10.079999999999984</v>
      </c>
      <c r="G61" s="56">
        <f t="shared" si="3"/>
        <v>6.7159704177493396E-2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185.62</v>
      </c>
      <c r="E62" s="55">
        <v>176.31</v>
      </c>
      <c r="F62" s="55">
        <f t="shared" si="2"/>
        <v>-9.3100000000000023</v>
      </c>
      <c r="G62" s="56">
        <f t="shared" si="3"/>
        <v>-5.0156233164529697E-2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157.53</v>
      </c>
      <c r="E63" s="55">
        <v>153.9</v>
      </c>
      <c r="F63" s="55">
        <f t="shared" si="2"/>
        <v>-3.6299999999999955</v>
      </c>
      <c r="G63" s="56">
        <f t="shared" si="3"/>
        <v>-2.3043229860978832E-2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134.4</v>
      </c>
      <c r="E64" s="55">
        <v>129.76</v>
      </c>
      <c r="F64" s="55">
        <f t="shared" si="2"/>
        <v>-4.6400000000000148</v>
      </c>
      <c r="G64" s="56">
        <f t="shared" si="3"/>
        <v>-3.452380952380963E-2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155.76</v>
      </c>
      <c r="E65" s="55">
        <v>177.05</v>
      </c>
      <c r="F65" s="55">
        <f t="shared" si="2"/>
        <v>21.29000000000002</v>
      </c>
      <c r="G65" s="56">
        <f t="shared" si="3"/>
        <v>0.13668464304057537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191.77</v>
      </c>
      <c r="E66" s="55">
        <v>177.12</v>
      </c>
      <c r="F66" s="55">
        <f t="shared" si="2"/>
        <v>-14.650000000000006</v>
      </c>
      <c r="G66" s="56">
        <f t="shared" si="3"/>
        <v>-7.6393596495802282E-2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140</v>
      </c>
      <c r="E67" s="55">
        <v>169.11</v>
      </c>
      <c r="F67" s="55">
        <f t="shared" si="2"/>
        <v>29.110000000000014</v>
      </c>
      <c r="G67" s="56">
        <f t="shared" si="3"/>
        <v>0.20792857142857152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235.8</v>
      </c>
      <c r="E68" s="55">
        <v>178.44</v>
      </c>
      <c r="F68" s="55">
        <f t="shared" ref="F68:F131" si="4">E68-D68</f>
        <v>-57.360000000000014</v>
      </c>
      <c r="G68" s="56">
        <f t="shared" ref="G68:G131" si="5">F68/D68</f>
        <v>-0.24325699745547077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91.16</v>
      </c>
      <c r="E69" s="55">
        <v>104.93</v>
      </c>
      <c r="F69" s="55">
        <f t="shared" si="4"/>
        <v>13.77000000000001</v>
      </c>
      <c r="G69" s="56">
        <f t="shared" si="5"/>
        <v>0.15105309346204487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175.69</v>
      </c>
      <c r="E70" s="55">
        <v>162.6</v>
      </c>
      <c r="F70" s="55">
        <f t="shared" si="4"/>
        <v>-13.090000000000003</v>
      </c>
      <c r="G70" s="56">
        <f t="shared" si="5"/>
        <v>-7.4506232568729028E-2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114</v>
      </c>
      <c r="E71" s="55">
        <v>143.43</v>
      </c>
      <c r="F71" s="55">
        <f t="shared" si="4"/>
        <v>29.430000000000007</v>
      </c>
      <c r="G71" s="56">
        <f t="shared" si="5"/>
        <v>0.25815789473684214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169.17</v>
      </c>
      <c r="E72" s="55">
        <v>170.11</v>
      </c>
      <c r="F72" s="55">
        <f t="shared" si="4"/>
        <v>0.94000000000002615</v>
      </c>
      <c r="G72" s="56">
        <f t="shared" si="5"/>
        <v>5.5565407578177352E-3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150.91999999999999</v>
      </c>
      <c r="E73" s="55">
        <v>148.05000000000001</v>
      </c>
      <c r="F73" s="55">
        <f t="shared" si="4"/>
        <v>-2.8699999999999761</v>
      </c>
      <c r="G73" s="56">
        <f t="shared" si="5"/>
        <v>-1.9016697588126002E-2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156.63</v>
      </c>
      <c r="E74" s="55">
        <v>140.58000000000001</v>
      </c>
      <c r="F74" s="55">
        <f t="shared" si="4"/>
        <v>-16.049999999999983</v>
      </c>
      <c r="G74" s="56">
        <f t="shared" si="5"/>
        <v>-0.10247079103619985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177.37</v>
      </c>
      <c r="E75" s="55">
        <v>158.04</v>
      </c>
      <c r="F75" s="55">
        <f t="shared" si="4"/>
        <v>-19.330000000000013</v>
      </c>
      <c r="G75" s="56">
        <f t="shared" si="5"/>
        <v>-0.10898122568641828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172.14</v>
      </c>
      <c r="E76" s="55">
        <v>203.37</v>
      </c>
      <c r="F76" s="55">
        <f t="shared" si="4"/>
        <v>31.230000000000018</v>
      </c>
      <c r="G76" s="56">
        <f t="shared" si="5"/>
        <v>0.18142209829208797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168.02</v>
      </c>
      <c r="E77" s="55">
        <v>153.01</v>
      </c>
      <c r="F77" s="55">
        <f t="shared" si="4"/>
        <v>-15.010000000000019</v>
      </c>
      <c r="G77" s="56">
        <f t="shared" si="5"/>
        <v>-8.9334603023449699E-2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198.2</v>
      </c>
      <c r="E78" s="55">
        <v>200.54</v>
      </c>
      <c r="F78" s="55">
        <f t="shared" si="4"/>
        <v>2.3400000000000034</v>
      </c>
      <c r="G78" s="56">
        <f t="shared" si="5"/>
        <v>1.1806256306760866E-2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154.47</v>
      </c>
      <c r="E79" s="55">
        <v>143.13999999999999</v>
      </c>
      <c r="F79" s="55">
        <f t="shared" si="4"/>
        <v>-11.330000000000013</v>
      </c>
      <c r="G79" s="56">
        <f t="shared" si="5"/>
        <v>-7.3347575581019051E-2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182.14</v>
      </c>
      <c r="E80" s="55">
        <v>191.2</v>
      </c>
      <c r="F80" s="55">
        <f t="shared" si="4"/>
        <v>9.0600000000000023</v>
      </c>
      <c r="G80" s="56">
        <f t="shared" si="5"/>
        <v>4.9741956736576276E-2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109.12</v>
      </c>
      <c r="E81" s="55">
        <v>101.45</v>
      </c>
      <c r="F81" s="55">
        <f t="shared" si="4"/>
        <v>-7.6700000000000017</v>
      </c>
      <c r="G81" s="56">
        <f t="shared" si="5"/>
        <v>-7.0289589442815256E-2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159.46</v>
      </c>
      <c r="E82" s="55">
        <v>152.06</v>
      </c>
      <c r="F82" s="55">
        <f t="shared" si="4"/>
        <v>-7.4000000000000057</v>
      </c>
      <c r="G82" s="56">
        <f t="shared" si="5"/>
        <v>-4.6406622350432747E-2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146.72</v>
      </c>
      <c r="E83" s="55">
        <v>167.1</v>
      </c>
      <c r="F83" s="55">
        <f t="shared" si="4"/>
        <v>20.379999999999995</v>
      </c>
      <c r="G83" s="56">
        <f t="shared" si="5"/>
        <v>0.13890403489640127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135.58000000000001</v>
      </c>
      <c r="E84" s="55">
        <v>116.62</v>
      </c>
      <c r="F84" s="55">
        <f t="shared" si="4"/>
        <v>-18.960000000000008</v>
      </c>
      <c r="G84" s="56">
        <f t="shared" si="5"/>
        <v>-0.1398436347543886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196.98</v>
      </c>
      <c r="E85" s="55">
        <v>195.01</v>
      </c>
      <c r="F85" s="55">
        <f t="shared" si="4"/>
        <v>-1.9699999999999989</v>
      </c>
      <c r="G85" s="56">
        <f t="shared" si="5"/>
        <v>-1.0001015331505731E-2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157.74</v>
      </c>
      <c r="E86" s="55">
        <v>160.33000000000001</v>
      </c>
      <c r="F86" s="55">
        <f t="shared" si="4"/>
        <v>2.5900000000000034</v>
      </c>
      <c r="G86" s="56">
        <f t="shared" si="5"/>
        <v>1.6419424369215185E-2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159.03</v>
      </c>
      <c r="E87" s="55">
        <v>157.36000000000001</v>
      </c>
      <c r="F87" s="55">
        <f t="shared" si="4"/>
        <v>-1.6699999999999875</v>
      </c>
      <c r="G87" s="56">
        <f t="shared" si="5"/>
        <v>-1.0501163302521458E-2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164.92</v>
      </c>
      <c r="E88" s="55">
        <v>194.92</v>
      </c>
      <c r="F88" s="55">
        <f t="shared" si="4"/>
        <v>30</v>
      </c>
      <c r="G88" s="56">
        <f t="shared" si="5"/>
        <v>0.18190637885035171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155.18</v>
      </c>
      <c r="E89" s="55">
        <v>156.29</v>
      </c>
      <c r="F89" s="55">
        <f t="shared" si="4"/>
        <v>1.1099999999999852</v>
      </c>
      <c r="G89" s="56">
        <f t="shared" si="5"/>
        <v>7.1529836319112333E-3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173.22</v>
      </c>
      <c r="E90" s="55">
        <v>173.22</v>
      </c>
      <c r="F90" s="55">
        <f t="shared" si="4"/>
        <v>0</v>
      </c>
      <c r="G90" s="56">
        <f t="shared" si="5"/>
        <v>0</v>
      </c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176.76</v>
      </c>
      <c r="E91" s="55">
        <v>172.14</v>
      </c>
      <c r="F91" s="55">
        <f t="shared" si="4"/>
        <v>-4.6200000000000045</v>
      </c>
      <c r="G91" s="56">
        <f t="shared" si="5"/>
        <v>-2.6137135098438589E-2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152.81</v>
      </c>
      <c r="E92" s="55">
        <v>147.65</v>
      </c>
      <c r="F92" s="55">
        <f t="shared" si="4"/>
        <v>-5.1599999999999966</v>
      </c>
      <c r="G92" s="56">
        <f t="shared" si="5"/>
        <v>-3.3767423597932049E-2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165.58</v>
      </c>
      <c r="E93" s="55">
        <v>171.17</v>
      </c>
      <c r="F93" s="55">
        <f t="shared" si="4"/>
        <v>5.589999999999975</v>
      </c>
      <c r="G93" s="56">
        <f t="shared" si="5"/>
        <v>3.3760115956033183E-2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105.41</v>
      </c>
      <c r="E94" s="55">
        <v>138.9</v>
      </c>
      <c r="F94" s="55">
        <f t="shared" si="4"/>
        <v>33.490000000000009</v>
      </c>
      <c r="G94" s="56">
        <f t="shared" si="5"/>
        <v>0.3177117920500902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198.28</v>
      </c>
      <c r="E95" s="55">
        <v>223.38</v>
      </c>
      <c r="F95" s="55">
        <f t="shared" si="4"/>
        <v>25.099999999999994</v>
      </c>
      <c r="G95" s="56">
        <f t="shared" si="5"/>
        <v>0.12658866249747827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141.93</v>
      </c>
      <c r="E96" s="55">
        <v>154.72999999999999</v>
      </c>
      <c r="F96" s="55">
        <f t="shared" si="4"/>
        <v>12.799999999999983</v>
      </c>
      <c r="G96" s="56">
        <f t="shared" si="5"/>
        <v>9.0185302613964499E-2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171.98</v>
      </c>
      <c r="E97" s="55">
        <v>147.96</v>
      </c>
      <c r="F97" s="55">
        <f t="shared" si="4"/>
        <v>-24.019999999999982</v>
      </c>
      <c r="G97" s="56">
        <f t="shared" si="5"/>
        <v>-0.13966740318641693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166.66</v>
      </c>
      <c r="E98" s="55">
        <v>158.27000000000001</v>
      </c>
      <c r="F98" s="55">
        <f t="shared" si="4"/>
        <v>-8.3899999999999864</v>
      </c>
      <c r="G98" s="56">
        <f t="shared" si="5"/>
        <v>-5.0342013680547144E-2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156.88</v>
      </c>
      <c r="E99" s="55">
        <v>157.43</v>
      </c>
      <c r="F99" s="55">
        <f t="shared" si="4"/>
        <v>0.55000000000001137</v>
      </c>
      <c r="G99" s="56">
        <f t="shared" si="5"/>
        <v>3.5058643549210314E-3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174.48</v>
      </c>
      <c r="E100" s="55">
        <v>174.85</v>
      </c>
      <c r="F100" s="55">
        <f t="shared" si="4"/>
        <v>0.37000000000000455</v>
      </c>
      <c r="G100" s="56">
        <f t="shared" si="5"/>
        <v>2.1205868867492238E-3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168.42</v>
      </c>
      <c r="E101" s="55">
        <v>167.69</v>
      </c>
      <c r="F101" s="55">
        <f t="shared" si="4"/>
        <v>-0.72999999999998977</v>
      </c>
      <c r="G101" s="56">
        <f t="shared" si="5"/>
        <v>-4.3344020900130025E-3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145.93</v>
      </c>
      <c r="E102" s="55">
        <v>186.28</v>
      </c>
      <c r="F102" s="55">
        <f t="shared" si="4"/>
        <v>40.349999999999994</v>
      </c>
      <c r="G102" s="56">
        <f t="shared" si="5"/>
        <v>0.27650243267319941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149.88</v>
      </c>
      <c r="E103" s="55">
        <v>189.53</v>
      </c>
      <c r="F103" s="55">
        <f t="shared" si="4"/>
        <v>39.650000000000006</v>
      </c>
      <c r="G103" s="56">
        <f t="shared" si="5"/>
        <v>0.26454496930878041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168.88</v>
      </c>
      <c r="E104" s="55">
        <v>165.17</v>
      </c>
      <c r="F104" s="55">
        <f t="shared" si="4"/>
        <v>-3.710000000000008</v>
      </c>
      <c r="G104" s="56">
        <f t="shared" si="5"/>
        <v>-2.1968261487446756E-2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145.16999999999999</v>
      </c>
      <c r="E105" s="55">
        <v>146.72</v>
      </c>
      <c r="F105" s="55">
        <f t="shared" si="4"/>
        <v>1.5500000000000114</v>
      </c>
      <c r="G105" s="56">
        <f t="shared" si="5"/>
        <v>1.0677137149548883E-2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182.13</v>
      </c>
      <c r="E106" s="55">
        <v>183.79</v>
      </c>
      <c r="F106" s="55">
        <f t="shared" si="4"/>
        <v>1.6599999999999966</v>
      </c>
      <c r="G106" s="56">
        <f t="shared" si="5"/>
        <v>9.1143688574095248E-3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219.7</v>
      </c>
      <c r="E107" s="55">
        <v>218.47</v>
      </c>
      <c r="F107" s="55">
        <f t="shared" si="4"/>
        <v>-1.2299999999999898</v>
      </c>
      <c r="G107" s="56">
        <f t="shared" si="5"/>
        <v>-5.5985434683659069E-3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174</v>
      </c>
      <c r="E108" s="55">
        <v>157.13</v>
      </c>
      <c r="F108" s="55">
        <f t="shared" si="4"/>
        <v>-16.870000000000005</v>
      </c>
      <c r="G108" s="56">
        <f t="shared" si="5"/>
        <v>-9.6954022988505778E-2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120</v>
      </c>
      <c r="E109" s="55">
        <v>144.18</v>
      </c>
      <c r="F109" s="55">
        <f t="shared" si="4"/>
        <v>24.180000000000007</v>
      </c>
      <c r="G109" s="56">
        <f t="shared" si="5"/>
        <v>0.20150000000000007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195.35</v>
      </c>
      <c r="E110" s="55">
        <v>211.29</v>
      </c>
      <c r="F110" s="55">
        <f t="shared" si="4"/>
        <v>15.939999999999998</v>
      </c>
      <c r="G110" s="56">
        <f t="shared" si="5"/>
        <v>8.1597133350396714E-2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134.43</v>
      </c>
      <c r="E111" s="55">
        <v>121.12</v>
      </c>
      <c r="F111" s="55">
        <f t="shared" si="4"/>
        <v>-13.310000000000002</v>
      </c>
      <c r="G111" s="56">
        <f t="shared" si="5"/>
        <v>-9.9010637506508972E-2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160.41999999999999</v>
      </c>
      <c r="E112" s="55">
        <v>185.34</v>
      </c>
      <c r="F112" s="55">
        <f t="shared" si="4"/>
        <v>24.920000000000016</v>
      </c>
      <c r="G112" s="56">
        <f t="shared" si="5"/>
        <v>0.15534222665503067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141.66</v>
      </c>
      <c r="E113" s="55">
        <v>126.73</v>
      </c>
      <c r="F113" s="55">
        <f t="shared" si="4"/>
        <v>-14.929999999999993</v>
      </c>
      <c r="G113" s="56">
        <f t="shared" si="5"/>
        <v>-0.10539319497388107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148.09</v>
      </c>
      <c r="E114" s="55">
        <v>145.16999999999999</v>
      </c>
      <c r="F114" s="55">
        <f t="shared" si="4"/>
        <v>-2.9200000000000159</v>
      </c>
      <c r="G114" s="56">
        <f t="shared" si="5"/>
        <v>-1.9717739212641069E-2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166.44</v>
      </c>
      <c r="E115" s="55">
        <v>179.71</v>
      </c>
      <c r="F115" s="55">
        <f t="shared" si="4"/>
        <v>13.27000000000001</v>
      </c>
      <c r="G115" s="56">
        <f t="shared" si="5"/>
        <v>7.9728430665705424E-2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176.21</v>
      </c>
      <c r="E116" s="55">
        <v>173.62</v>
      </c>
      <c r="F116" s="55">
        <f t="shared" si="4"/>
        <v>-2.5900000000000034</v>
      </c>
      <c r="G116" s="56">
        <f t="shared" si="5"/>
        <v>-1.4698371261562926E-2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153.88999999999999</v>
      </c>
      <c r="E117" s="55">
        <v>175.38</v>
      </c>
      <c r="F117" s="55">
        <f t="shared" si="4"/>
        <v>21.490000000000009</v>
      </c>
      <c r="G117" s="56">
        <f t="shared" si="5"/>
        <v>0.13964520111768153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211.35</v>
      </c>
      <c r="E118" s="55">
        <v>205.03</v>
      </c>
      <c r="F118" s="55">
        <f t="shared" si="4"/>
        <v>-6.3199999999999932</v>
      </c>
      <c r="G118" s="56">
        <f t="shared" si="5"/>
        <v>-2.9903004494913617E-2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161.93</v>
      </c>
      <c r="E119" s="55">
        <v>154.27000000000001</v>
      </c>
      <c r="F119" s="55">
        <f t="shared" si="4"/>
        <v>-7.6599999999999966</v>
      </c>
      <c r="G119" s="56">
        <f t="shared" si="5"/>
        <v>-4.7304390786142139E-2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216.71</v>
      </c>
      <c r="E120" s="55">
        <v>229.89</v>
      </c>
      <c r="F120" s="55">
        <f t="shared" si="4"/>
        <v>13.179999999999978</v>
      </c>
      <c r="G120" s="56">
        <f t="shared" si="5"/>
        <v>6.0818605509667195E-2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159.55000000000001</v>
      </c>
      <c r="E121" s="55">
        <v>182.34</v>
      </c>
      <c r="F121" s="55">
        <f t="shared" si="4"/>
        <v>22.789999999999992</v>
      </c>
      <c r="G121" s="56">
        <f t="shared" si="5"/>
        <v>0.1428392353494202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153.66</v>
      </c>
      <c r="E122" s="55">
        <v>145.51</v>
      </c>
      <c r="F122" s="55">
        <f t="shared" si="4"/>
        <v>-8.1500000000000057</v>
      </c>
      <c r="G122" s="56">
        <f t="shared" si="5"/>
        <v>-5.3039177404659674E-2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209.38</v>
      </c>
      <c r="E123" s="55">
        <v>199.8</v>
      </c>
      <c r="F123" s="55">
        <f t="shared" si="4"/>
        <v>-9.5799999999999841</v>
      </c>
      <c r="G123" s="56">
        <f t="shared" si="5"/>
        <v>-4.5754131244626919E-2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163.97</v>
      </c>
      <c r="E124" s="55">
        <v>159.07</v>
      </c>
      <c r="F124" s="55">
        <f t="shared" si="4"/>
        <v>-4.9000000000000057</v>
      </c>
      <c r="G124" s="56">
        <f t="shared" si="5"/>
        <v>-2.9883515277184886E-2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121.47</v>
      </c>
      <c r="E125" s="55">
        <v>123.04</v>
      </c>
      <c r="F125" s="55">
        <f t="shared" si="4"/>
        <v>1.5700000000000074</v>
      </c>
      <c r="G125" s="56">
        <f t="shared" si="5"/>
        <v>1.2925002058121408E-2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178.95</v>
      </c>
      <c r="E126" s="55">
        <v>182.65</v>
      </c>
      <c r="F126" s="55">
        <f t="shared" si="4"/>
        <v>3.7000000000000171</v>
      </c>
      <c r="G126" s="56">
        <f t="shared" si="5"/>
        <v>2.0676166526962934E-2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145.33000000000001</v>
      </c>
      <c r="E127" s="55">
        <v>132.13</v>
      </c>
      <c r="F127" s="55">
        <f t="shared" si="4"/>
        <v>-13.200000000000017</v>
      </c>
      <c r="G127" s="56">
        <f t="shared" si="5"/>
        <v>-9.0827771279157893E-2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171.37</v>
      </c>
      <c r="E128" s="55">
        <v>160.19</v>
      </c>
      <c r="F128" s="55">
        <f t="shared" si="4"/>
        <v>-11.180000000000007</v>
      </c>
      <c r="G128" s="56">
        <f t="shared" si="5"/>
        <v>-6.5238956643519905E-2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212.06</v>
      </c>
      <c r="E129" s="55">
        <v>197.76</v>
      </c>
      <c r="F129" s="55">
        <f t="shared" si="4"/>
        <v>-14.300000000000011</v>
      </c>
      <c r="G129" s="56">
        <f t="shared" si="5"/>
        <v>-6.7433745166462375E-2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145.46</v>
      </c>
      <c r="E130" s="55">
        <v>147.08000000000001</v>
      </c>
      <c r="F130" s="55">
        <f t="shared" si="4"/>
        <v>1.6200000000000045</v>
      </c>
      <c r="G130" s="56">
        <f t="shared" si="5"/>
        <v>1.1137082359411552E-2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246.57</v>
      </c>
      <c r="E131" s="55">
        <v>212.56</v>
      </c>
      <c r="F131" s="55">
        <f t="shared" si="4"/>
        <v>-34.009999999999991</v>
      </c>
      <c r="G131" s="56">
        <f t="shared" si="5"/>
        <v>-0.13793243298049232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160.36000000000001</v>
      </c>
      <c r="E132" s="55">
        <v>156.16</v>
      </c>
      <c r="F132" s="55">
        <f t="shared" ref="F132:F195" si="6">E132-D132</f>
        <v>-4.2000000000000171</v>
      </c>
      <c r="G132" s="56">
        <f t="shared" ref="G132:G195" si="7">F132/D132</f>
        <v>-2.6191070092292445E-2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165.29</v>
      </c>
      <c r="E133" s="55">
        <v>177.61</v>
      </c>
      <c r="F133" s="55">
        <f t="shared" si="6"/>
        <v>12.320000000000022</v>
      </c>
      <c r="G133" s="56">
        <f t="shared" si="7"/>
        <v>7.4535664589509484E-2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138.69999999999999</v>
      </c>
      <c r="E134" s="55">
        <v>138.57</v>
      </c>
      <c r="F134" s="55">
        <f t="shared" si="6"/>
        <v>-0.12999999999999545</v>
      </c>
      <c r="G134" s="56">
        <f t="shared" si="7"/>
        <v>-9.3727469358324052E-4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146.28</v>
      </c>
      <c r="E135" s="55">
        <v>139.53</v>
      </c>
      <c r="F135" s="55">
        <f t="shared" si="6"/>
        <v>-6.75</v>
      </c>
      <c r="G135" s="56">
        <f t="shared" si="7"/>
        <v>-4.6144380639868747E-2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151.30000000000001</v>
      </c>
      <c r="E136" s="55">
        <v>155.18</v>
      </c>
      <c r="F136" s="55">
        <f t="shared" si="6"/>
        <v>3.8799999999999955</v>
      </c>
      <c r="G136" s="56">
        <f t="shared" si="7"/>
        <v>2.5644415069398515E-2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152.4</v>
      </c>
      <c r="E137" s="55">
        <v>177.38</v>
      </c>
      <c r="F137" s="55">
        <f t="shared" si="6"/>
        <v>24.97999999999999</v>
      </c>
      <c r="G137" s="56">
        <f t="shared" si="7"/>
        <v>0.16391076115485556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153.43</v>
      </c>
      <c r="E138" s="55">
        <v>137.88999999999999</v>
      </c>
      <c r="F138" s="55">
        <f t="shared" si="6"/>
        <v>-15.54000000000002</v>
      </c>
      <c r="G138" s="56">
        <f t="shared" si="7"/>
        <v>-0.10128397314736375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211.13</v>
      </c>
      <c r="E139" s="55">
        <v>174.3</v>
      </c>
      <c r="F139" s="55">
        <f t="shared" si="6"/>
        <v>-36.829999999999984</v>
      </c>
      <c r="G139" s="56">
        <f t="shared" si="7"/>
        <v>-0.17444228674276505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116.48</v>
      </c>
      <c r="E140" s="55">
        <v>130.43</v>
      </c>
      <c r="F140" s="55">
        <f t="shared" si="6"/>
        <v>13.950000000000003</v>
      </c>
      <c r="G140" s="56">
        <f t="shared" si="7"/>
        <v>0.11976304945054947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172.63</v>
      </c>
      <c r="E141" s="55">
        <v>178.65</v>
      </c>
      <c r="F141" s="55">
        <f t="shared" si="6"/>
        <v>6.0200000000000102</v>
      </c>
      <c r="G141" s="56">
        <f t="shared" si="7"/>
        <v>3.4872270173202866E-2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133.31</v>
      </c>
      <c r="E142" s="55">
        <v>161.43</v>
      </c>
      <c r="F142" s="55">
        <f t="shared" si="6"/>
        <v>28.120000000000005</v>
      </c>
      <c r="G142" s="56">
        <f t="shared" si="7"/>
        <v>0.21093691395994302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188.47</v>
      </c>
      <c r="E143" s="55">
        <v>219.55</v>
      </c>
      <c r="F143" s="55">
        <f t="shared" si="6"/>
        <v>31.080000000000013</v>
      </c>
      <c r="G143" s="56">
        <f t="shared" si="7"/>
        <v>0.16490688173184068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169.31</v>
      </c>
      <c r="E144" s="55">
        <v>165.87</v>
      </c>
      <c r="F144" s="55">
        <f t="shared" si="6"/>
        <v>-3.4399999999999977</v>
      </c>
      <c r="G144" s="56">
        <f t="shared" si="7"/>
        <v>-2.0317760321304102E-2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189.79</v>
      </c>
      <c r="E145" s="55">
        <v>159.69999999999999</v>
      </c>
      <c r="F145" s="55">
        <f t="shared" si="6"/>
        <v>-30.090000000000003</v>
      </c>
      <c r="G145" s="56">
        <f t="shared" si="7"/>
        <v>-0.15854365351177621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133.38</v>
      </c>
      <c r="E146" s="55">
        <v>156.19999999999999</v>
      </c>
      <c r="F146" s="55">
        <f t="shared" si="6"/>
        <v>22.819999999999993</v>
      </c>
      <c r="G146" s="56">
        <f t="shared" si="7"/>
        <v>0.17109011845853947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162.34</v>
      </c>
      <c r="E147" s="55">
        <v>151.38</v>
      </c>
      <c r="F147" s="55">
        <f t="shared" si="6"/>
        <v>-10.960000000000008</v>
      </c>
      <c r="G147" s="56">
        <f t="shared" si="7"/>
        <v>-6.7512627818159462E-2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163.31</v>
      </c>
      <c r="E148" s="55">
        <v>166.02</v>
      </c>
      <c r="F148" s="55">
        <f t="shared" si="6"/>
        <v>2.710000000000008</v>
      </c>
      <c r="G148" s="56">
        <f t="shared" si="7"/>
        <v>1.6594207335741889E-2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158.94</v>
      </c>
      <c r="E149" s="55">
        <v>168.02</v>
      </c>
      <c r="F149" s="55">
        <f t="shared" si="6"/>
        <v>9.0800000000000125</v>
      </c>
      <c r="G149" s="56">
        <f t="shared" si="7"/>
        <v>5.7128476154523801E-2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126.94</v>
      </c>
      <c r="E150" s="55">
        <v>181.85</v>
      </c>
      <c r="F150" s="55">
        <f t="shared" si="6"/>
        <v>54.91</v>
      </c>
      <c r="G150" s="56">
        <f t="shared" si="7"/>
        <v>0.43256656688199147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115.27</v>
      </c>
      <c r="E151" s="55">
        <v>130.97</v>
      </c>
      <c r="F151" s="55">
        <f t="shared" si="6"/>
        <v>15.700000000000003</v>
      </c>
      <c r="G151" s="56">
        <f t="shared" si="7"/>
        <v>0.13620196061421014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144.4</v>
      </c>
      <c r="E152" s="55">
        <v>141.97</v>
      </c>
      <c r="F152" s="55">
        <f t="shared" si="6"/>
        <v>-2.4300000000000068</v>
      </c>
      <c r="G152" s="56">
        <f t="shared" si="7"/>
        <v>-1.6828254847645475E-2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256.82</v>
      </c>
      <c r="E153" s="55">
        <v>266.14</v>
      </c>
      <c r="F153" s="55">
        <f t="shared" si="6"/>
        <v>9.3199999999999932</v>
      </c>
      <c r="G153" s="56">
        <f t="shared" si="7"/>
        <v>3.6290008566311011E-2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161.1</v>
      </c>
      <c r="E154" s="55">
        <v>145.19999999999999</v>
      </c>
      <c r="F154" s="55">
        <f t="shared" si="6"/>
        <v>-15.900000000000006</v>
      </c>
      <c r="G154" s="56">
        <f t="shared" si="7"/>
        <v>-9.869646182495348E-2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169.12</v>
      </c>
      <c r="E155" s="55">
        <v>147.82</v>
      </c>
      <c r="F155" s="55">
        <f t="shared" si="6"/>
        <v>-21.300000000000011</v>
      </c>
      <c r="G155" s="56">
        <f t="shared" si="7"/>
        <v>-0.12594607379375597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129.26</v>
      </c>
      <c r="E156" s="55">
        <v>158</v>
      </c>
      <c r="F156" s="55">
        <f t="shared" si="6"/>
        <v>28.740000000000009</v>
      </c>
      <c r="G156" s="56">
        <f t="shared" si="7"/>
        <v>0.2223425653721183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137.25</v>
      </c>
      <c r="E157" s="55">
        <v>161.61000000000001</v>
      </c>
      <c r="F157" s="55">
        <f t="shared" si="6"/>
        <v>24.360000000000014</v>
      </c>
      <c r="G157" s="56">
        <f t="shared" si="7"/>
        <v>0.17748633879781431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137.36000000000001</v>
      </c>
      <c r="E158" s="55">
        <v>138.19</v>
      </c>
      <c r="F158" s="55">
        <f t="shared" si="6"/>
        <v>0.82999999999998408</v>
      </c>
      <c r="G158" s="56">
        <f t="shared" si="7"/>
        <v>6.0425160163073968E-3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132.63999999999999</v>
      </c>
      <c r="E159" s="55">
        <v>173.88</v>
      </c>
      <c r="F159" s="55">
        <f t="shared" si="6"/>
        <v>41.240000000000009</v>
      </c>
      <c r="G159" s="56">
        <f t="shared" si="7"/>
        <v>0.31091676718938488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180.53</v>
      </c>
      <c r="E160" s="55">
        <v>175.78</v>
      </c>
      <c r="F160" s="55">
        <f t="shared" si="6"/>
        <v>-4.75</v>
      </c>
      <c r="G160" s="56">
        <f t="shared" si="7"/>
        <v>-2.6311416385088351E-2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167.33</v>
      </c>
      <c r="E161" s="55">
        <v>165.29</v>
      </c>
      <c r="F161" s="55">
        <f t="shared" si="6"/>
        <v>-2.0400000000000205</v>
      </c>
      <c r="G161" s="56">
        <f t="shared" si="7"/>
        <v>-1.2191477917886932E-2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69.510000000000005</v>
      </c>
      <c r="E162" s="55">
        <v>69.510000000000005</v>
      </c>
      <c r="F162" s="55">
        <f t="shared" si="6"/>
        <v>0</v>
      </c>
      <c r="G162" s="56">
        <f t="shared" si="7"/>
        <v>0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113.07</v>
      </c>
      <c r="E163" s="55">
        <v>149.91</v>
      </c>
      <c r="F163" s="55">
        <f t="shared" si="6"/>
        <v>36.840000000000003</v>
      </c>
      <c r="G163" s="56">
        <f t="shared" si="7"/>
        <v>0.32581586627752723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95.63</v>
      </c>
      <c r="E164" s="55">
        <v>60.13</v>
      </c>
      <c r="F164" s="55">
        <f t="shared" si="6"/>
        <v>-35.499999999999993</v>
      </c>
      <c r="G164" s="56">
        <f t="shared" si="7"/>
        <v>-0.37122241974275849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140.91999999999999</v>
      </c>
      <c r="E165" s="55">
        <v>143.07</v>
      </c>
      <c r="F165" s="55">
        <f t="shared" si="6"/>
        <v>2.1500000000000057</v>
      </c>
      <c r="G165" s="56">
        <f t="shared" si="7"/>
        <v>1.5256883338064192E-2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143.16999999999999</v>
      </c>
      <c r="E166" s="55">
        <v>144.55000000000001</v>
      </c>
      <c r="F166" s="55">
        <f t="shared" si="6"/>
        <v>1.3800000000000239</v>
      </c>
      <c r="G166" s="56">
        <f t="shared" si="7"/>
        <v>9.6388908290844736E-3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156.93</v>
      </c>
      <c r="E167" s="55">
        <v>140.44</v>
      </c>
      <c r="F167" s="55">
        <f t="shared" si="6"/>
        <v>-16.490000000000009</v>
      </c>
      <c r="G167" s="56">
        <f t="shared" si="7"/>
        <v>-0.10507869750844331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220.05</v>
      </c>
      <c r="E168" s="55">
        <v>193.4</v>
      </c>
      <c r="F168" s="55">
        <f t="shared" si="6"/>
        <v>-26.650000000000006</v>
      </c>
      <c r="G168" s="56">
        <f t="shared" si="7"/>
        <v>-0.12110883890024997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180.57</v>
      </c>
      <c r="E169" s="55">
        <v>194.64</v>
      </c>
      <c r="F169" s="55">
        <f t="shared" si="6"/>
        <v>14.069999999999993</v>
      </c>
      <c r="G169" s="56">
        <f t="shared" si="7"/>
        <v>7.7919920252533609E-2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158.18</v>
      </c>
      <c r="E170" s="55">
        <v>171.12</v>
      </c>
      <c r="F170" s="55">
        <f t="shared" si="6"/>
        <v>12.939999999999998</v>
      </c>
      <c r="G170" s="56">
        <f t="shared" si="7"/>
        <v>8.1805537994689578E-2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133.84</v>
      </c>
      <c r="E171" s="55">
        <v>159.44</v>
      </c>
      <c r="F171" s="55">
        <f t="shared" si="6"/>
        <v>25.599999999999994</v>
      </c>
      <c r="G171" s="56">
        <f t="shared" si="7"/>
        <v>0.19127316198445901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166.52</v>
      </c>
      <c r="E172" s="55">
        <v>162.1</v>
      </c>
      <c r="F172" s="55">
        <f t="shared" si="6"/>
        <v>-4.4200000000000159</v>
      </c>
      <c r="G172" s="56">
        <f t="shared" si="7"/>
        <v>-2.6543358155176649E-2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224.21</v>
      </c>
      <c r="E173" s="55">
        <v>211.27</v>
      </c>
      <c r="F173" s="55">
        <f t="shared" si="6"/>
        <v>-12.939999999999998</v>
      </c>
      <c r="G173" s="56">
        <f t="shared" si="7"/>
        <v>-5.7713750501761731E-2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193.89</v>
      </c>
      <c r="E174" s="55">
        <v>190.98</v>
      </c>
      <c r="F174" s="55">
        <f t="shared" si="6"/>
        <v>-2.9099999999999966</v>
      </c>
      <c r="G174" s="56">
        <f t="shared" si="7"/>
        <v>-1.5008509979885485E-2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183.78</v>
      </c>
      <c r="E175" s="55">
        <v>177.06</v>
      </c>
      <c r="F175" s="55">
        <f t="shared" si="6"/>
        <v>-6.7199999999999989</v>
      </c>
      <c r="G175" s="56">
        <f t="shared" si="7"/>
        <v>-3.65654587006203E-2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201.98</v>
      </c>
      <c r="E176" s="55">
        <v>188.77</v>
      </c>
      <c r="F176" s="55">
        <f t="shared" si="6"/>
        <v>-13.20999999999998</v>
      </c>
      <c r="G176" s="56">
        <f t="shared" si="7"/>
        <v>-6.5402515100504904E-2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160.79</v>
      </c>
      <c r="E177" s="55">
        <v>175.38</v>
      </c>
      <c r="F177" s="55">
        <f t="shared" si="6"/>
        <v>14.590000000000003</v>
      </c>
      <c r="G177" s="56">
        <f t="shared" si="7"/>
        <v>9.0739473847876131E-2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261.97000000000003</v>
      </c>
      <c r="E178" s="55">
        <v>234.44</v>
      </c>
      <c r="F178" s="55">
        <f t="shared" si="6"/>
        <v>-27.53000000000003</v>
      </c>
      <c r="G178" s="56">
        <f t="shared" si="7"/>
        <v>-0.10508836889720208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169.1</v>
      </c>
      <c r="E179" s="55">
        <v>161.43</v>
      </c>
      <c r="F179" s="55">
        <f t="shared" si="6"/>
        <v>-7.6699999999999875</v>
      </c>
      <c r="G179" s="56">
        <f t="shared" si="7"/>
        <v>-4.5357776463630914E-2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163.93</v>
      </c>
      <c r="E180" s="55">
        <v>173.29</v>
      </c>
      <c r="F180" s="55">
        <f t="shared" si="6"/>
        <v>9.3599999999999852</v>
      </c>
      <c r="G180" s="56">
        <f t="shared" si="7"/>
        <v>5.7097541633624016E-2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123.54</v>
      </c>
      <c r="E181" s="55">
        <v>123.54</v>
      </c>
      <c r="F181" s="55">
        <f t="shared" si="6"/>
        <v>0</v>
      </c>
      <c r="G181" s="56">
        <f t="shared" si="7"/>
        <v>0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224.93</v>
      </c>
      <c r="E182" s="55">
        <v>209.75</v>
      </c>
      <c r="F182" s="55">
        <f t="shared" si="6"/>
        <v>-15.180000000000007</v>
      </c>
      <c r="G182" s="56">
        <f t="shared" si="7"/>
        <v>-6.7487662828435546E-2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215.46</v>
      </c>
      <c r="E183" s="55">
        <v>203.35</v>
      </c>
      <c r="F183" s="55">
        <f t="shared" si="6"/>
        <v>-12.110000000000014</v>
      </c>
      <c r="G183" s="56">
        <f t="shared" si="7"/>
        <v>-5.6205328135152756E-2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128.34</v>
      </c>
      <c r="E184" s="55">
        <v>120.88</v>
      </c>
      <c r="F184" s="55">
        <f t="shared" si="6"/>
        <v>-7.460000000000008</v>
      </c>
      <c r="G184" s="56">
        <f t="shared" si="7"/>
        <v>-5.8126850553218076E-2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207.76</v>
      </c>
      <c r="E185" s="55">
        <v>189.65</v>
      </c>
      <c r="F185" s="55">
        <f t="shared" si="6"/>
        <v>-18.109999999999985</v>
      </c>
      <c r="G185" s="56">
        <f t="shared" si="7"/>
        <v>-8.7167886022333399E-2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216.42</v>
      </c>
      <c r="E186" s="55">
        <v>194.29</v>
      </c>
      <c r="F186" s="55">
        <f t="shared" si="6"/>
        <v>-22.129999999999995</v>
      </c>
      <c r="G186" s="56">
        <f t="shared" si="7"/>
        <v>-0.10225487478051934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130.49</v>
      </c>
      <c r="E187" s="55">
        <v>77.58</v>
      </c>
      <c r="F187" s="55">
        <f t="shared" si="6"/>
        <v>-52.910000000000011</v>
      </c>
      <c r="G187" s="56">
        <f t="shared" si="7"/>
        <v>-0.40547168365391989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143.35</v>
      </c>
      <c r="E188" s="55">
        <v>208.15</v>
      </c>
      <c r="F188" s="55">
        <f t="shared" si="6"/>
        <v>64.800000000000011</v>
      </c>
      <c r="G188" s="56">
        <f t="shared" si="7"/>
        <v>0.45204046041158014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124.27</v>
      </c>
      <c r="E189" s="55">
        <v>167.21</v>
      </c>
      <c r="F189" s="55">
        <f t="shared" si="6"/>
        <v>42.940000000000012</v>
      </c>
      <c r="G189" s="56">
        <f t="shared" si="7"/>
        <v>0.3455379415788204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141.38999999999999</v>
      </c>
      <c r="E190" s="55">
        <v>138.52000000000001</v>
      </c>
      <c r="F190" s="55">
        <f t="shared" si="6"/>
        <v>-2.8699999999999761</v>
      </c>
      <c r="G190" s="56">
        <f t="shared" si="7"/>
        <v>-2.0298465237994032E-2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165.62</v>
      </c>
      <c r="E191" s="55">
        <v>156.02000000000001</v>
      </c>
      <c r="F191" s="55">
        <f t="shared" si="6"/>
        <v>-9.5999999999999943</v>
      </c>
      <c r="G191" s="56">
        <f t="shared" si="7"/>
        <v>-5.7964014007970015E-2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148.61000000000001</v>
      </c>
      <c r="E192" s="55">
        <v>106.95</v>
      </c>
      <c r="F192" s="55">
        <f t="shared" si="6"/>
        <v>-41.660000000000011</v>
      </c>
      <c r="G192" s="56">
        <f t="shared" si="7"/>
        <v>-0.28033106789583478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166.98</v>
      </c>
      <c r="E193" s="55">
        <v>147.74</v>
      </c>
      <c r="F193" s="55">
        <f t="shared" si="6"/>
        <v>-19.239999999999981</v>
      </c>
      <c r="G193" s="56">
        <f t="shared" si="7"/>
        <v>-0.11522338004551433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173.5</v>
      </c>
      <c r="E194" s="55">
        <v>192.8</v>
      </c>
      <c r="F194" s="55">
        <f t="shared" si="6"/>
        <v>19.300000000000011</v>
      </c>
      <c r="G194" s="56">
        <f t="shared" si="7"/>
        <v>0.11123919308357355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202.6</v>
      </c>
      <c r="E195" s="55">
        <v>161.81</v>
      </c>
      <c r="F195" s="55">
        <f t="shared" si="6"/>
        <v>-40.789999999999992</v>
      </c>
      <c r="G195" s="56">
        <f t="shared" si="7"/>
        <v>-0.20133267522211251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253</v>
      </c>
      <c r="E196" s="55">
        <v>231.94</v>
      </c>
      <c r="F196" s="55">
        <f t="shared" ref="F196:F214" si="8">E196-D196</f>
        <v>-21.060000000000002</v>
      </c>
      <c r="G196" s="56">
        <f t="shared" ref="G196:G213" si="9">F196/D196</f>
        <v>-8.3241106719367602E-2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187.22</v>
      </c>
      <c r="E197" s="55">
        <v>159.80000000000001</v>
      </c>
      <c r="F197" s="55">
        <f t="shared" si="8"/>
        <v>-27.419999999999987</v>
      </c>
      <c r="G197" s="56">
        <f t="shared" si="9"/>
        <v>-0.14645871167610292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121.99</v>
      </c>
      <c r="E198" s="55">
        <v>147.54</v>
      </c>
      <c r="F198" s="55">
        <f t="shared" si="8"/>
        <v>25.549999999999997</v>
      </c>
      <c r="G198" s="56">
        <f t="shared" si="9"/>
        <v>0.20944339699975406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138.82</v>
      </c>
      <c r="E199" s="55">
        <v>155.37</v>
      </c>
      <c r="F199" s="55">
        <f t="shared" si="8"/>
        <v>16.550000000000011</v>
      </c>
      <c r="G199" s="56">
        <f t="shared" si="9"/>
        <v>0.11921913268981424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142.44</v>
      </c>
      <c r="E200" s="55">
        <v>139.51</v>
      </c>
      <c r="F200" s="55">
        <f t="shared" si="8"/>
        <v>-2.9300000000000068</v>
      </c>
      <c r="G200" s="56">
        <f t="shared" si="9"/>
        <v>-2.0570064588598756E-2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150.87</v>
      </c>
      <c r="E201" s="55">
        <v>166.41</v>
      </c>
      <c r="F201" s="55">
        <f t="shared" si="8"/>
        <v>15.539999999999992</v>
      </c>
      <c r="G201" s="56">
        <f t="shared" si="9"/>
        <v>0.10300258500695958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85</v>
      </c>
      <c r="E202" s="55">
        <v>86.45</v>
      </c>
      <c r="F202" s="55">
        <f t="shared" si="8"/>
        <v>1.4500000000000028</v>
      </c>
      <c r="G202" s="56">
        <f t="shared" si="9"/>
        <v>1.70588235294118E-2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166.66</v>
      </c>
      <c r="E203" s="55">
        <v>163.86</v>
      </c>
      <c r="F203" s="55">
        <f t="shared" si="8"/>
        <v>-2.7999999999999829</v>
      </c>
      <c r="G203" s="56">
        <f t="shared" si="9"/>
        <v>-1.6800672026880972E-2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158.02000000000001</v>
      </c>
      <c r="E204" s="55">
        <v>167.45</v>
      </c>
      <c r="F204" s="55">
        <f t="shared" si="8"/>
        <v>9.4299999999999784</v>
      </c>
      <c r="G204" s="56">
        <f t="shared" si="9"/>
        <v>5.9675990380964293E-2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131.82</v>
      </c>
      <c r="E205" s="55">
        <v>130.87</v>
      </c>
      <c r="F205" s="55">
        <f t="shared" si="8"/>
        <v>-0.94999999999998863</v>
      </c>
      <c r="G205" s="56">
        <f t="shared" si="9"/>
        <v>-7.206797147625464E-3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153.22999999999999</v>
      </c>
      <c r="E206" s="55">
        <v>158.6</v>
      </c>
      <c r="F206" s="55">
        <f t="shared" si="8"/>
        <v>5.3700000000000045</v>
      </c>
      <c r="G206" s="56">
        <f t="shared" si="9"/>
        <v>3.5045356653396885E-2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223.52</v>
      </c>
      <c r="E207" s="55">
        <v>163.32</v>
      </c>
      <c r="F207" s="55">
        <f t="shared" si="8"/>
        <v>-60.200000000000017</v>
      </c>
      <c r="G207" s="56">
        <f t="shared" si="9"/>
        <v>-0.26932712956335009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156.82</v>
      </c>
      <c r="E208" s="55">
        <v>148.01</v>
      </c>
      <c r="F208" s="55">
        <f t="shared" si="8"/>
        <v>-8.8100000000000023</v>
      </c>
      <c r="G208" s="56">
        <f t="shared" si="9"/>
        <v>-5.6179058793521253E-2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185.6</v>
      </c>
      <c r="E209" s="55">
        <v>201.77</v>
      </c>
      <c r="F209" s="55">
        <f t="shared" si="8"/>
        <v>16.170000000000016</v>
      </c>
      <c r="G209" s="56">
        <f t="shared" si="9"/>
        <v>8.7122844827586296E-2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170.63</v>
      </c>
      <c r="E210" s="55">
        <v>194.9</v>
      </c>
      <c r="F210" s="55">
        <f t="shared" si="8"/>
        <v>24.27000000000001</v>
      </c>
      <c r="G210" s="56">
        <f t="shared" si="9"/>
        <v>0.14223759010724968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110.33</v>
      </c>
      <c r="E211" s="55">
        <v>142.71</v>
      </c>
      <c r="F211" s="55">
        <f t="shared" si="8"/>
        <v>32.38000000000001</v>
      </c>
      <c r="G211" s="56">
        <f t="shared" si="9"/>
        <v>0.29348318680322677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219.31</v>
      </c>
      <c r="E212" s="55">
        <v>146.37</v>
      </c>
      <c r="F212" s="55">
        <f t="shared" si="8"/>
        <v>-72.94</v>
      </c>
      <c r="G212" s="56">
        <f t="shared" si="9"/>
        <v>-0.33258857325247365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206.39</v>
      </c>
      <c r="E213" s="55">
        <v>177.43</v>
      </c>
      <c r="F213" s="55">
        <f t="shared" si="8"/>
        <v>-28.95999999999998</v>
      </c>
      <c r="G213" s="56">
        <f t="shared" si="9"/>
        <v>-0.14031687581762672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55">
        <v>167.99</v>
      </c>
      <c r="F214" s="55">
        <f t="shared" si="8"/>
        <v>167.99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14"/>
  <sheetViews>
    <sheetView zoomScale="70" zoomScaleNormal="70" workbookViewId="0">
      <pane ySplit="1" topLeftCell="A12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466</v>
      </c>
      <c r="E1" s="61" t="s">
        <v>467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40.729999999999997</v>
      </c>
      <c r="E2" s="71">
        <v>39.869999999999997</v>
      </c>
      <c r="F2" s="53">
        <f t="shared" ref="F2:F3" si="0">E2-D2</f>
        <v>-0.85999999999999943</v>
      </c>
      <c r="G2" s="54">
        <f t="shared" ref="G2:G3" si="1">F2/D2</f>
        <v>-2.1114657500613785E-2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33.72</v>
      </c>
      <c r="E3" s="72">
        <v>28.04</v>
      </c>
      <c r="F3" s="55">
        <f t="shared" si="0"/>
        <v>-5.68</v>
      </c>
      <c r="G3" s="56">
        <f t="shared" si="1"/>
        <v>-0.16844602609727163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32.020000000000003</v>
      </c>
      <c r="E4" s="72">
        <v>29.2</v>
      </c>
      <c r="F4" s="55">
        <f>E4-D4</f>
        <v>-2.8200000000000038</v>
      </c>
      <c r="G4" s="56">
        <f>F4/D4</f>
        <v>-8.8069956277326777E-2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50.04</v>
      </c>
      <c r="E5" s="72">
        <v>36.68</v>
      </c>
      <c r="F5" s="55">
        <f t="shared" ref="F5:F68" si="2">E5-D5</f>
        <v>-13.36</v>
      </c>
      <c r="G5" s="56">
        <f t="shared" ref="G5:G68" si="3">F5/D5</f>
        <v>-0.26698641087130293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42.79</v>
      </c>
      <c r="E6" s="72">
        <v>41.65</v>
      </c>
      <c r="F6" s="55">
        <f t="shared" si="2"/>
        <v>-1.1400000000000006</v>
      </c>
      <c r="G6" s="56">
        <f t="shared" si="3"/>
        <v>-2.6641738724000948E-2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18.93</v>
      </c>
      <c r="E7" s="72">
        <v>29.84</v>
      </c>
      <c r="F7" s="55">
        <f t="shared" si="2"/>
        <v>10.91</v>
      </c>
      <c r="G7" s="56">
        <f t="shared" si="3"/>
        <v>0.57633386159535127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24.65</v>
      </c>
      <c r="E8" s="72">
        <v>29.49</v>
      </c>
      <c r="F8" s="55">
        <f t="shared" si="2"/>
        <v>4.84</v>
      </c>
      <c r="G8" s="56">
        <f t="shared" si="3"/>
        <v>0.19634888438133874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20.13</v>
      </c>
      <c r="E9" s="72">
        <v>22.65</v>
      </c>
      <c r="F9" s="55">
        <f t="shared" si="2"/>
        <v>2.5199999999999996</v>
      </c>
      <c r="G9" s="56">
        <f t="shared" si="3"/>
        <v>0.12518628912071533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20.04</v>
      </c>
      <c r="E10" s="72">
        <v>19.11</v>
      </c>
      <c r="F10" s="55">
        <f t="shared" si="2"/>
        <v>-0.92999999999999972</v>
      </c>
      <c r="G10" s="56">
        <f t="shared" si="3"/>
        <v>-4.6407185628742506E-2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37.340000000000003</v>
      </c>
      <c r="E11" s="72">
        <v>37.79</v>
      </c>
      <c r="F11" s="55">
        <f t="shared" si="2"/>
        <v>0.44999999999999574</v>
      </c>
      <c r="G11" s="56">
        <f t="shared" si="3"/>
        <v>1.2051419389394635E-2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39.200000000000003</v>
      </c>
      <c r="E12" s="72">
        <v>33.85</v>
      </c>
      <c r="F12" s="55">
        <f t="shared" si="2"/>
        <v>-5.3500000000000014</v>
      </c>
      <c r="G12" s="56">
        <f t="shared" si="3"/>
        <v>-0.13647959183673472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40.46</v>
      </c>
      <c r="E13" s="72">
        <v>33.6</v>
      </c>
      <c r="F13" s="55">
        <f t="shared" si="2"/>
        <v>-6.8599999999999994</v>
      </c>
      <c r="G13" s="56">
        <f t="shared" si="3"/>
        <v>-0.16955017301038061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13.37</v>
      </c>
      <c r="E14" s="72">
        <v>23.96</v>
      </c>
      <c r="F14" s="55">
        <f t="shared" si="2"/>
        <v>10.590000000000002</v>
      </c>
      <c r="G14" s="56">
        <f t="shared" si="3"/>
        <v>0.79207180254300691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39.79</v>
      </c>
      <c r="E15" s="72">
        <v>39.880000000000003</v>
      </c>
      <c r="F15" s="55">
        <f t="shared" si="2"/>
        <v>9.0000000000003411E-2</v>
      </c>
      <c r="G15" s="56">
        <f t="shared" si="3"/>
        <v>2.2618748429254439E-3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73.5</v>
      </c>
      <c r="E16" s="72">
        <v>59.62</v>
      </c>
      <c r="F16" s="55">
        <f t="shared" si="2"/>
        <v>-13.880000000000003</v>
      </c>
      <c r="G16" s="56">
        <f t="shared" si="3"/>
        <v>-0.18884353741496601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49.58</v>
      </c>
      <c r="E17" s="72">
        <v>28.85</v>
      </c>
      <c r="F17" s="55">
        <f t="shared" si="2"/>
        <v>-20.729999999999997</v>
      </c>
      <c r="G17" s="56">
        <f t="shared" si="3"/>
        <v>-0.41811214199273894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39.770000000000003</v>
      </c>
      <c r="E18" s="72">
        <v>46.17</v>
      </c>
      <c r="F18" s="55">
        <f t="shared" si="2"/>
        <v>6.3999999999999986</v>
      </c>
      <c r="G18" s="56">
        <f t="shared" si="3"/>
        <v>0.16092532059341208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52.22</v>
      </c>
      <c r="E19" s="72">
        <v>50.91</v>
      </c>
      <c r="F19" s="55">
        <f t="shared" si="2"/>
        <v>-1.3100000000000023</v>
      </c>
      <c r="G19" s="56">
        <f t="shared" si="3"/>
        <v>-2.5086173879739607E-2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48.8</v>
      </c>
      <c r="E20" s="72">
        <v>40.68</v>
      </c>
      <c r="F20" s="55">
        <f t="shared" si="2"/>
        <v>-8.1199999999999974</v>
      </c>
      <c r="G20" s="56">
        <f t="shared" si="3"/>
        <v>-0.16639344262295078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31.55</v>
      </c>
      <c r="E21" s="72">
        <v>26.81</v>
      </c>
      <c r="F21" s="55">
        <f t="shared" si="2"/>
        <v>-4.740000000000002</v>
      </c>
      <c r="G21" s="56">
        <f t="shared" si="3"/>
        <v>-0.15023771790808246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58.41</v>
      </c>
      <c r="E22" s="72">
        <v>44.69</v>
      </c>
      <c r="F22" s="55">
        <f t="shared" si="2"/>
        <v>-13.719999999999999</v>
      </c>
      <c r="G22" s="56">
        <f t="shared" si="3"/>
        <v>-0.23489128573874335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30.85</v>
      </c>
      <c r="E23" s="72">
        <v>30.42</v>
      </c>
      <c r="F23" s="55">
        <f t="shared" si="2"/>
        <v>-0.42999999999999972</v>
      </c>
      <c r="G23" s="56">
        <f t="shared" si="3"/>
        <v>-1.3938411669367899E-2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21.71</v>
      </c>
      <c r="E24" s="72">
        <v>24.88</v>
      </c>
      <c r="F24" s="55">
        <f t="shared" si="2"/>
        <v>3.1699999999999982</v>
      </c>
      <c r="G24" s="56">
        <f t="shared" si="3"/>
        <v>0.14601566098572077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34.39</v>
      </c>
      <c r="E25" s="72">
        <v>36.54</v>
      </c>
      <c r="F25" s="55">
        <f t="shared" si="2"/>
        <v>2.1499999999999986</v>
      </c>
      <c r="G25" s="56">
        <f t="shared" si="3"/>
        <v>6.251817388775803E-2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22.37</v>
      </c>
      <c r="E26" s="72">
        <v>36.96</v>
      </c>
      <c r="F26" s="55">
        <f t="shared" si="2"/>
        <v>14.59</v>
      </c>
      <c r="G26" s="56">
        <f t="shared" si="3"/>
        <v>0.65221278497988378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31.44</v>
      </c>
      <c r="E27" s="72">
        <v>26.56</v>
      </c>
      <c r="F27" s="55">
        <f t="shared" si="2"/>
        <v>-4.8800000000000026</v>
      </c>
      <c r="G27" s="56">
        <f t="shared" si="3"/>
        <v>-0.15521628498727744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41.28</v>
      </c>
      <c r="E28" s="72">
        <v>22.02</v>
      </c>
      <c r="F28" s="55">
        <f t="shared" si="2"/>
        <v>-19.260000000000002</v>
      </c>
      <c r="G28" s="56">
        <f t="shared" si="3"/>
        <v>-0.46656976744186052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30.9</v>
      </c>
      <c r="E29" s="72">
        <v>30.86</v>
      </c>
      <c r="F29" s="55">
        <f t="shared" si="2"/>
        <v>-3.9999999999999147E-2</v>
      </c>
      <c r="G29" s="56">
        <f t="shared" si="3"/>
        <v>-1.2944983818769951E-3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45.02</v>
      </c>
      <c r="E30" s="72">
        <v>38.630000000000003</v>
      </c>
      <c r="F30" s="55">
        <f t="shared" si="2"/>
        <v>-6.3900000000000006</v>
      </c>
      <c r="G30" s="56">
        <f t="shared" si="3"/>
        <v>-0.14193691692581076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55.06</v>
      </c>
      <c r="E31" s="72">
        <v>50.34</v>
      </c>
      <c r="F31" s="55">
        <f t="shared" si="2"/>
        <v>-4.7199999999999989</v>
      </c>
      <c r="G31" s="56">
        <f t="shared" si="3"/>
        <v>-8.572466400290589E-2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53.65</v>
      </c>
      <c r="E32" s="72">
        <v>62.91</v>
      </c>
      <c r="F32" s="55">
        <f t="shared" si="2"/>
        <v>9.259999999999998</v>
      </c>
      <c r="G32" s="56">
        <f t="shared" si="3"/>
        <v>0.17260018639328981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28.53</v>
      </c>
      <c r="E33" s="72">
        <v>32.6</v>
      </c>
      <c r="F33" s="55">
        <f t="shared" si="2"/>
        <v>4.07</v>
      </c>
      <c r="G33" s="56">
        <f t="shared" si="3"/>
        <v>0.14265685243603224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32.93</v>
      </c>
      <c r="E34" s="72">
        <v>33.119999999999997</v>
      </c>
      <c r="F34" s="55">
        <f t="shared" si="2"/>
        <v>0.18999999999999773</v>
      </c>
      <c r="G34" s="56">
        <f t="shared" si="3"/>
        <v>5.7698147585787344E-3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26.63</v>
      </c>
      <c r="E35" s="72">
        <v>34.58</v>
      </c>
      <c r="F35" s="55">
        <f t="shared" si="2"/>
        <v>7.9499999999999993</v>
      </c>
      <c r="G35" s="56">
        <f t="shared" si="3"/>
        <v>0.29853548629365378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47.93</v>
      </c>
      <c r="E36" s="72">
        <v>47.84</v>
      </c>
      <c r="F36" s="55">
        <f t="shared" si="2"/>
        <v>-8.9999999999996305E-2</v>
      </c>
      <c r="G36" s="56">
        <f t="shared" si="3"/>
        <v>-1.8777383684539183E-3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17.91</v>
      </c>
      <c r="E37" s="72">
        <v>24.33</v>
      </c>
      <c r="F37" s="55">
        <f t="shared" si="2"/>
        <v>6.4199999999999982</v>
      </c>
      <c r="G37" s="56">
        <f t="shared" si="3"/>
        <v>0.35845896147403672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48.08</v>
      </c>
      <c r="E38" s="72">
        <v>48.82</v>
      </c>
      <c r="F38" s="55">
        <f t="shared" si="2"/>
        <v>0.74000000000000199</v>
      </c>
      <c r="G38" s="56">
        <f t="shared" si="3"/>
        <v>1.5391014975041639E-2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33.31</v>
      </c>
      <c r="E39" s="72">
        <v>38.21</v>
      </c>
      <c r="F39" s="55">
        <f t="shared" si="2"/>
        <v>4.8999999999999986</v>
      </c>
      <c r="G39" s="56">
        <f t="shared" si="3"/>
        <v>0.14710297208045628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25.46</v>
      </c>
      <c r="E40" s="72">
        <v>24.45</v>
      </c>
      <c r="F40" s="55">
        <f t="shared" si="2"/>
        <v>-1.0100000000000016</v>
      </c>
      <c r="G40" s="56">
        <f t="shared" si="3"/>
        <v>-3.9670070699135959E-2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41.08</v>
      </c>
      <c r="E41" s="72">
        <v>36.71</v>
      </c>
      <c r="F41" s="55">
        <f t="shared" si="2"/>
        <v>-4.3699999999999974</v>
      </c>
      <c r="G41" s="56">
        <f t="shared" si="3"/>
        <v>-0.10637779941577404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54.39</v>
      </c>
      <c r="E42" s="72">
        <v>48.12</v>
      </c>
      <c r="F42" s="55">
        <f t="shared" si="2"/>
        <v>-6.2700000000000031</v>
      </c>
      <c r="G42" s="56">
        <f t="shared" si="3"/>
        <v>-0.11527854384997248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53.14</v>
      </c>
      <c r="E43" s="72">
        <v>56.28</v>
      </c>
      <c r="F43" s="55">
        <f t="shared" si="2"/>
        <v>3.1400000000000006</v>
      </c>
      <c r="G43" s="56">
        <f t="shared" si="3"/>
        <v>5.9089198343997E-2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70.5</v>
      </c>
      <c r="E44" s="72">
        <v>61.58</v>
      </c>
      <c r="F44" s="55">
        <f t="shared" si="2"/>
        <v>-8.9200000000000017</v>
      </c>
      <c r="G44" s="56">
        <f t="shared" si="3"/>
        <v>-0.12652482269503548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32.979999999999997</v>
      </c>
      <c r="E45" s="72">
        <v>38.33</v>
      </c>
      <c r="F45" s="55">
        <f t="shared" si="2"/>
        <v>5.3500000000000014</v>
      </c>
      <c r="G45" s="56">
        <f t="shared" si="3"/>
        <v>0.16221952698605221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39.74</v>
      </c>
      <c r="E46" s="72">
        <v>32.89</v>
      </c>
      <c r="F46" s="55">
        <f t="shared" si="2"/>
        <v>-6.8500000000000014</v>
      </c>
      <c r="G46" s="56">
        <f t="shared" si="3"/>
        <v>-0.17237040764972322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29.08</v>
      </c>
      <c r="E47" s="72">
        <v>27.8</v>
      </c>
      <c r="F47" s="55">
        <f t="shared" si="2"/>
        <v>-1.2799999999999976</v>
      </c>
      <c r="G47" s="56">
        <f t="shared" si="3"/>
        <v>-4.40165061898211E-2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26.84</v>
      </c>
      <c r="E48" s="72">
        <v>31.42</v>
      </c>
      <c r="F48" s="55">
        <f t="shared" si="2"/>
        <v>4.5800000000000018</v>
      </c>
      <c r="G48" s="56">
        <f t="shared" si="3"/>
        <v>0.17064083457526089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0</v>
      </c>
      <c r="E49" s="74">
        <v>0</v>
      </c>
      <c r="F49" s="55">
        <f t="shared" si="2"/>
        <v>0</v>
      </c>
      <c r="G49" s="56"/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50.2</v>
      </c>
      <c r="E50" s="72">
        <v>45.18</v>
      </c>
      <c r="F50" s="55">
        <f t="shared" si="2"/>
        <v>-5.0200000000000031</v>
      </c>
      <c r="G50" s="56">
        <f t="shared" si="3"/>
        <v>-0.10000000000000006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34.909999999999997</v>
      </c>
      <c r="E51" s="72">
        <v>22.48</v>
      </c>
      <c r="F51" s="55">
        <f t="shared" si="2"/>
        <v>-12.429999999999996</v>
      </c>
      <c r="G51" s="56">
        <f t="shared" si="3"/>
        <v>-0.35605843597822967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40.5</v>
      </c>
      <c r="E52" s="72">
        <v>36.450000000000003</v>
      </c>
      <c r="F52" s="55">
        <f t="shared" si="2"/>
        <v>-4.0499999999999972</v>
      </c>
      <c r="G52" s="56">
        <f t="shared" si="3"/>
        <v>-9.9999999999999936E-2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34.35</v>
      </c>
      <c r="E53" s="72">
        <v>34.35</v>
      </c>
      <c r="F53" s="55">
        <f t="shared" si="2"/>
        <v>0</v>
      </c>
      <c r="G53" s="56">
        <f t="shared" si="3"/>
        <v>0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44.28</v>
      </c>
      <c r="E54" s="72">
        <v>45.66</v>
      </c>
      <c r="F54" s="55">
        <f t="shared" si="2"/>
        <v>1.3799999999999955</v>
      </c>
      <c r="G54" s="56">
        <f t="shared" si="3"/>
        <v>3.1165311653116427E-2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39.47</v>
      </c>
      <c r="E55" s="72">
        <v>46.44</v>
      </c>
      <c r="F55" s="55">
        <f t="shared" si="2"/>
        <v>6.9699999999999989</v>
      </c>
      <c r="G55" s="56">
        <f t="shared" si="3"/>
        <v>0.17658981504940457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43.26</v>
      </c>
      <c r="E56" s="72">
        <v>47.48</v>
      </c>
      <c r="F56" s="55">
        <f t="shared" si="2"/>
        <v>4.2199999999999989</v>
      </c>
      <c r="G56" s="56">
        <f t="shared" si="3"/>
        <v>9.7549699491447039E-2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62.73</v>
      </c>
      <c r="E57" s="72">
        <v>77.33</v>
      </c>
      <c r="F57" s="55">
        <f t="shared" si="2"/>
        <v>14.600000000000001</v>
      </c>
      <c r="G57" s="56">
        <f t="shared" si="3"/>
        <v>0.23274350390562731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86.8</v>
      </c>
      <c r="E58" s="72">
        <v>75.099999999999994</v>
      </c>
      <c r="F58" s="55">
        <f t="shared" si="2"/>
        <v>-11.700000000000003</v>
      </c>
      <c r="G58" s="56">
        <f t="shared" si="3"/>
        <v>-0.13479262672811063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28.61</v>
      </c>
      <c r="E59" s="72">
        <v>26.47</v>
      </c>
      <c r="F59" s="55">
        <f t="shared" si="2"/>
        <v>-2.1400000000000006</v>
      </c>
      <c r="G59" s="56">
        <f t="shared" si="3"/>
        <v>-7.479902132121638E-2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20.78</v>
      </c>
      <c r="E60" s="72">
        <v>25.08</v>
      </c>
      <c r="F60" s="55">
        <f t="shared" si="2"/>
        <v>4.2999999999999972</v>
      </c>
      <c r="G60" s="56">
        <f t="shared" si="3"/>
        <v>0.2069297401347448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30.97</v>
      </c>
      <c r="E61" s="72">
        <v>40.32</v>
      </c>
      <c r="F61" s="55">
        <f t="shared" si="2"/>
        <v>9.3500000000000014</v>
      </c>
      <c r="G61" s="56">
        <f t="shared" si="3"/>
        <v>0.30190506942202139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45.42</v>
      </c>
      <c r="E62" s="72">
        <v>46.02</v>
      </c>
      <c r="F62" s="55">
        <f t="shared" si="2"/>
        <v>0.60000000000000142</v>
      </c>
      <c r="G62" s="56">
        <f t="shared" si="3"/>
        <v>1.321003963011892E-2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43.53</v>
      </c>
      <c r="E63" s="72">
        <v>41.66</v>
      </c>
      <c r="F63" s="55">
        <f t="shared" si="2"/>
        <v>-1.8700000000000045</v>
      </c>
      <c r="G63" s="56">
        <f t="shared" si="3"/>
        <v>-4.2958878934068565E-2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15.5</v>
      </c>
      <c r="E64" s="72">
        <v>23.45</v>
      </c>
      <c r="F64" s="55">
        <f t="shared" si="2"/>
        <v>7.9499999999999993</v>
      </c>
      <c r="G64" s="56">
        <f t="shared" si="3"/>
        <v>0.51290322580645153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39.159999999999997</v>
      </c>
      <c r="E65" s="72">
        <v>38.18</v>
      </c>
      <c r="F65" s="55">
        <f t="shared" si="2"/>
        <v>-0.97999999999999687</v>
      </c>
      <c r="G65" s="56">
        <f t="shared" si="3"/>
        <v>-2.5025536261491239E-2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69.94</v>
      </c>
      <c r="E66" s="72">
        <v>62.1</v>
      </c>
      <c r="F66" s="55">
        <f t="shared" si="2"/>
        <v>-7.8399999999999963</v>
      </c>
      <c r="G66" s="56">
        <f t="shared" si="3"/>
        <v>-0.11209608235630536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33.35</v>
      </c>
      <c r="E67" s="72">
        <v>50.1</v>
      </c>
      <c r="F67" s="55">
        <f t="shared" si="2"/>
        <v>16.75</v>
      </c>
      <c r="G67" s="56">
        <f t="shared" si="3"/>
        <v>0.50224887556221887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59.98</v>
      </c>
      <c r="E68" s="72">
        <v>53.59</v>
      </c>
      <c r="F68" s="55">
        <f t="shared" si="2"/>
        <v>-6.3899999999999935</v>
      </c>
      <c r="G68" s="56">
        <f t="shared" si="3"/>
        <v>-0.106535511837279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40.81</v>
      </c>
      <c r="E69" s="72">
        <v>26.72</v>
      </c>
      <c r="F69" s="55">
        <f t="shared" ref="F69:F132" si="4">E69-D69</f>
        <v>-14.090000000000003</v>
      </c>
      <c r="G69" s="56">
        <f t="shared" ref="G69:G132" si="5">F69/D69</f>
        <v>-0.3452585150698359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44.33</v>
      </c>
      <c r="E70" s="72">
        <v>35.25</v>
      </c>
      <c r="F70" s="55">
        <f t="shared" si="4"/>
        <v>-9.0799999999999983</v>
      </c>
      <c r="G70" s="56">
        <f t="shared" si="5"/>
        <v>-0.20482743063388223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15.86</v>
      </c>
      <c r="E71" s="72">
        <v>10.36</v>
      </c>
      <c r="F71" s="55">
        <f t="shared" si="4"/>
        <v>-5.5</v>
      </c>
      <c r="G71" s="56">
        <f t="shared" si="5"/>
        <v>-0.34678436317780581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48.7</v>
      </c>
      <c r="E72" s="72">
        <v>48.31</v>
      </c>
      <c r="F72" s="55">
        <f t="shared" si="4"/>
        <v>-0.39000000000000057</v>
      </c>
      <c r="G72" s="56">
        <f t="shared" si="5"/>
        <v>-8.0082135523614068E-3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37.07</v>
      </c>
      <c r="E73" s="72">
        <v>35.369999999999997</v>
      </c>
      <c r="F73" s="55">
        <f t="shared" si="4"/>
        <v>-1.7000000000000028</v>
      </c>
      <c r="G73" s="56">
        <f t="shared" si="5"/>
        <v>-4.5859185325060774E-2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37.64</v>
      </c>
      <c r="E74" s="72">
        <v>24.35</v>
      </c>
      <c r="F74" s="55">
        <f t="shared" si="4"/>
        <v>-13.29</v>
      </c>
      <c r="G74" s="56">
        <f t="shared" si="5"/>
        <v>-0.35308182784272046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39.11</v>
      </c>
      <c r="E75" s="72">
        <v>33.909999999999997</v>
      </c>
      <c r="F75" s="55">
        <f t="shared" si="4"/>
        <v>-5.2000000000000028</v>
      </c>
      <c r="G75" s="56">
        <f t="shared" si="5"/>
        <v>-0.13295832267962165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51.5</v>
      </c>
      <c r="E76" s="72">
        <v>50.31</v>
      </c>
      <c r="F76" s="55">
        <f t="shared" si="4"/>
        <v>-1.1899999999999977</v>
      </c>
      <c r="G76" s="56">
        <f t="shared" si="5"/>
        <v>-2.3106796116504812E-2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46.33</v>
      </c>
      <c r="E77" s="72">
        <v>49.62</v>
      </c>
      <c r="F77" s="55">
        <f t="shared" si="4"/>
        <v>3.2899999999999991</v>
      </c>
      <c r="G77" s="56">
        <f t="shared" si="5"/>
        <v>7.1012303043384406E-2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53.17</v>
      </c>
      <c r="E78" s="72">
        <v>48.07</v>
      </c>
      <c r="F78" s="55">
        <f t="shared" si="4"/>
        <v>-5.1000000000000014</v>
      </c>
      <c r="G78" s="56">
        <f t="shared" si="5"/>
        <v>-9.5918751175474909E-2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30.28</v>
      </c>
      <c r="E79" s="72">
        <v>30.28</v>
      </c>
      <c r="F79" s="55">
        <f t="shared" si="4"/>
        <v>0</v>
      </c>
      <c r="G79" s="56">
        <f t="shared" si="5"/>
        <v>0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43.44</v>
      </c>
      <c r="E80" s="72">
        <v>41.11</v>
      </c>
      <c r="F80" s="55">
        <f t="shared" si="4"/>
        <v>-2.3299999999999983</v>
      </c>
      <c r="G80" s="56">
        <f t="shared" si="5"/>
        <v>-5.3637200736648211E-2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22.59</v>
      </c>
      <c r="E81" s="72">
        <v>23.03</v>
      </c>
      <c r="F81" s="55">
        <f t="shared" si="4"/>
        <v>0.44000000000000128</v>
      </c>
      <c r="G81" s="56">
        <f t="shared" si="5"/>
        <v>1.9477644975653002E-2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41.2</v>
      </c>
      <c r="E82" s="72">
        <v>36.21</v>
      </c>
      <c r="F82" s="55">
        <f t="shared" si="4"/>
        <v>-4.990000000000002</v>
      </c>
      <c r="G82" s="56">
        <f t="shared" si="5"/>
        <v>-0.12111650485436898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47.43</v>
      </c>
      <c r="E83" s="72">
        <v>45.87</v>
      </c>
      <c r="F83" s="55">
        <f t="shared" si="4"/>
        <v>-1.5600000000000023</v>
      </c>
      <c r="G83" s="56">
        <f t="shared" si="5"/>
        <v>-3.2890575585072787E-2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37.08</v>
      </c>
      <c r="E84" s="72">
        <v>29.22</v>
      </c>
      <c r="F84" s="55">
        <f t="shared" si="4"/>
        <v>-7.8599999999999994</v>
      </c>
      <c r="G84" s="56">
        <f t="shared" si="5"/>
        <v>-0.21197411003236247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34.43</v>
      </c>
      <c r="E85" s="72">
        <v>24.27</v>
      </c>
      <c r="F85" s="55">
        <f t="shared" si="4"/>
        <v>-10.16</v>
      </c>
      <c r="G85" s="56">
        <f t="shared" si="5"/>
        <v>-0.29509148997966889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37.520000000000003</v>
      </c>
      <c r="E86" s="72">
        <v>39.49</v>
      </c>
      <c r="F86" s="55">
        <f t="shared" si="4"/>
        <v>1.9699999999999989</v>
      </c>
      <c r="G86" s="56">
        <f t="shared" si="5"/>
        <v>5.250533049040508E-2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42.08</v>
      </c>
      <c r="E87" s="72">
        <v>40.799999999999997</v>
      </c>
      <c r="F87" s="55">
        <f t="shared" si="4"/>
        <v>-1.2800000000000011</v>
      </c>
      <c r="G87" s="56">
        <f t="shared" si="5"/>
        <v>-3.041825095057037E-2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49.23</v>
      </c>
      <c r="E88" s="72">
        <v>49.23</v>
      </c>
      <c r="F88" s="55">
        <f t="shared" si="4"/>
        <v>0</v>
      </c>
      <c r="G88" s="56">
        <f t="shared" si="5"/>
        <v>0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34.450000000000003</v>
      </c>
      <c r="E89" s="72">
        <v>30.96</v>
      </c>
      <c r="F89" s="55">
        <f t="shared" si="4"/>
        <v>-3.490000000000002</v>
      </c>
      <c r="G89" s="56">
        <f t="shared" si="5"/>
        <v>-0.10130624092888249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51.22</v>
      </c>
      <c r="E90" s="72">
        <v>51.22</v>
      </c>
      <c r="F90" s="55">
        <f t="shared" si="4"/>
        <v>0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24.92</v>
      </c>
      <c r="E91" s="72">
        <v>26.85</v>
      </c>
      <c r="F91" s="55">
        <f t="shared" si="4"/>
        <v>1.9299999999999997</v>
      </c>
      <c r="G91" s="56">
        <f t="shared" si="5"/>
        <v>7.7447833065810573E-2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40.880000000000003</v>
      </c>
      <c r="E92" s="72">
        <v>35.380000000000003</v>
      </c>
      <c r="F92" s="55">
        <f t="shared" si="4"/>
        <v>-5.5</v>
      </c>
      <c r="G92" s="56">
        <f t="shared" si="5"/>
        <v>-0.13454011741682972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32.29</v>
      </c>
      <c r="E93" s="72">
        <v>30.82</v>
      </c>
      <c r="F93" s="55">
        <f t="shared" si="4"/>
        <v>-1.4699999999999989</v>
      </c>
      <c r="G93" s="56">
        <f t="shared" si="5"/>
        <v>-4.5524930318984171E-2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18.7</v>
      </c>
      <c r="E94" s="72">
        <v>36.65</v>
      </c>
      <c r="F94" s="55">
        <f t="shared" si="4"/>
        <v>17.95</v>
      </c>
      <c r="G94" s="56">
        <f t="shared" si="5"/>
        <v>0.9598930481283422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74.010000000000005</v>
      </c>
      <c r="E95" s="72">
        <v>74.94</v>
      </c>
      <c r="F95" s="55">
        <f t="shared" si="4"/>
        <v>0.92999999999999261</v>
      </c>
      <c r="G95" s="56">
        <f t="shared" si="5"/>
        <v>1.2565869477097589E-2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36.53</v>
      </c>
      <c r="E96" s="72">
        <v>40.82</v>
      </c>
      <c r="F96" s="55">
        <f t="shared" si="4"/>
        <v>4.2899999999999991</v>
      </c>
      <c r="G96" s="56">
        <f t="shared" si="5"/>
        <v>0.11743772241992879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63.94</v>
      </c>
      <c r="E97" s="72">
        <v>54.92</v>
      </c>
      <c r="F97" s="55">
        <f t="shared" si="4"/>
        <v>-9.019999999999996</v>
      </c>
      <c r="G97" s="56">
        <f t="shared" si="5"/>
        <v>-0.14106975289333745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50.83</v>
      </c>
      <c r="E98" s="72">
        <v>47.59</v>
      </c>
      <c r="F98" s="55">
        <f t="shared" si="4"/>
        <v>-3.2399999999999949</v>
      </c>
      <c r="G98" s="56">
        <f t="shared" si="5"/>
        <v>-6.3741884713751626E-2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33.19</v>
      </c>
      <c r="E99" s="72">
        <v>26.85</v>
      </c>
      <c r="F99" s="55">
        <f t="shared" si="4"/>
        <v>-6.3399999999999963</v>
      </c>
      <c r="G99" s="56">
        <f t="shared" si="5"/>
        <v>-0.19102139198553772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31.28</v>
      </c>
      <c r="E100" s="72">
        <v>36.5</v>
      </c>
      <c r="F100" s="55">
        <f t="shared" si="4"/>
        <v>5.2199999999999989</v>
      </c>
      <c r="G100" s="56">
        <f t="shared" si="5"/>
        <v>0.16687979539641939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25.82</v>
      </c>
      <c r="E101" s="72">
        <v>40.14</v>
      </c>
      <c r="F101" s="55">
        <f t="shared" si="4"/>
        <v>14.32</v>
      </c>
      <c r="G101" s="56">
        <f t="shared" si="5"/>
        <v>0.55460883036405884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49.19</v>
      </c>
      <c r="E102" s="72">
        <v>49</v>
      </c>
      <c r="F102" s="55">
        <f t="shared" si="4"/>
        <v>-0.18999999999999773</v>
      </c>
      <c r="G102" s="56">
        <f t="shared" si="5"/>
        <v>-3.8625736938401652E-3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34.54</v>
      </c>
      <c r="E103" s="72">
        <v>39.020000000000003</v>
      </c>
      <c r="F103" s="55">
        <f t="shared" si="4"/>
        <v>4.480000000000004</v>
      </c>
      <c r="G103" s="56">
        <f t="shared" si="5"/>
        <v>0.12970469021424447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33.36</v>
      </c>
      <c r="E104" s="72">
        <v>36.979999999999997</v>
      </c>
      <c r="F104" s="55">
        <f t="shared" si="4"/>
        <v>3.6199999999999974</v>
      </c>
      <c r="G104" s="56">
        <f t="shared" si="5"/>
        <v>0.10851318944844117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50.23</v>
      </c>
      <c r="E105" s="72">
        <v>41.92</v>
      </c>
      <c r="F105" s="55">
        <f t="shared" si="4"/>
        <v>-8.3099999999999952</v>
      </c>
      <c r="G105" s="56">
        <f t="shared" si="5"/>
        <v>-0.16543898068883128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48.26</v>
      </c>
      <c r="E106" s="72">
        <v>55</v>
      </c>
      <c r="F106" s="55">
        <f t="shared" si="4"/>
        <v>6.740000000000002</v>
      </c>
      <c r="G106" s="56">
        <f t="shared" si="5"/>
        <v>0.13966017405719028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54.35</v>
      </c>
      <c r="E107" s="72">
        <v>53.31</v>
      </c>
      <c r="F107" s="55">
        <f t="shared" si="4"/>
        <v>-1.0399999999999991</v>
      </c>
      <c r="G107" s="56">
        <f t="shared" si="5"/>
        <v>-1.9135234590616359E-2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32.409999999999997</v>
      </c>
      <c r="E108" s="72">
        <v>26.1</v>
      </c>
      <c r="F108" s="55">
        <f t="shared" si="4"/>
        <v>-6.3099999999999952</v>
      </c>
      <c r="G108" s="56">
        <f t="shared" si="5"/>
        <v>-0.1946929959888922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15.17</v>
      </c>
      <c r="E109" s="72">
        <v>21.47</v>
      </c>
      <c r="F109" s="55">
        <f t="shared" si="4"/>
        <v>6.2999999999999989</v>
      </c>
      <c r="G109" s="56">
        <f t="shared" si="5"/>
        <v>0.41529334212261032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62.65</v>
      </c>
      <c r="E110" s="72">
        <v>69.599999999999994</v>
      </c>
      <c r="F110" s="55">
        <f t="shared" si="4"/>
        <v>6.9499999999999957</v>
      </c>
      <c r="G110" s="56">
        <f t="shared" si="5"/>
        <v>0.11093375897845165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34.42</v>
      </c>
      <c r="E111" s="72">
        <v>34.42</v>
      </c>
      <c r="F111" s="55">
        <f t="shared" si="4"/>
        <v>0</v>
      </c>
      <c r="G111" s="56">
        <f t="shared" si="5"/>
        <v>0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21.71</v>
      </c>
      <c r="E112" s="72">
        <v>35.950000000000003</v>
      </c>
      <c r="F112" s="55">
        <f t="shared" si="4"/>
        <v>14.240000000000002</v>
      </c>
      <c r="G112" s="56">
        <f t="shared" si="5"/>
        <v>0.65591893136803325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37.31</v>
      </c>
      <c r="E113" s="72">
        <v>31.37</v>
      </c>
      <c r="F113" s="55">
        <f t="shared" si="4"/>
        <v>-5.9400000000000013</v>
      </c>
      <c r="G113" s="56">
        <f t="shared" si="5"/>
        <v>-0.15920664701152509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40.07</v>
      </c>
      <c r="E114" s="72">
        <v>38.840000000000003</v>
      </c>
      <c r="F114" s="55">
        <f t="shared" si="4"/>
        <v>-1.2299999999999969</v>
      </c>
      <c r="G114" s="56">
        <f t="shared" si="5"/>
        <v>-3.0696281507362037E-2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37.770000000000003</v>
      </c>
      <c r="E115" s="72">
        <v>40.26</v>
      </c>
      <c r="F115" s="55">
        <f t="shared" si="4"/>
        <v>2.4899999999999949</v>
      </c>
      <c r="G115" s="56">
        <f t="shared" si="5"/>
        <v>6.5925337569499462E-2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40.69</v>
      </c>
      <c r="E116" s="72">
        <v>42.71</v>
      </c>
      <c r="F116" s="55">
        <f t="shared" si="4"/>
        <v>2.0200000000000031</v>
      </c>
      <c r="G116" s="56">
        <f t="shared" si="5"/>
        <v>4.9643647087736623E-2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48.66</v>
      </c>
      <c r="E117" s="72">
        <v>43.87</v>
      </c>
      <c r="F117" s="55">
        <f t="shared" si="4"/>
        <v>-4.7899999999999991</v>
      </c>
      <c r="G117" s="56">
        <f t="shared" si="5"/>
        <v>-9.8438142211261806E-2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46.2</v>
      </c>
      <c r="E118" s="72">
        <v>46.2</v>
      </c>
      <c r="F118" s="55">
        <f t="shared" si="4"/>
        <v>0</v>
      </c>
      <c r="G118" s="56">
        <f t="shared" si="5"/>
        <v>0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27.67</v>
      </c>
      <c r="E119" s="72">
        <v>21.73</v>
      </c>
      <c r="F119" s="55">
        <f t="shared" si="4"/>
        <v>-5.9400000000000013</v>
      </c>
      <c r="G119" s="56">
        <f t="shared" si="5"/>
        <v>-0.21467293097217205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44.03</v>
      </c>
      <c r="E120" s="72">
        <v>48.25</v>
      </c>
      <c r="F120" s="55">
        <f t="shared" si="4"/>
        <v>4.2199999999999989</v>
      </c>
      <c r="G120" s="56">
        <f t="shared" si="5"/>
        <v>9.5843742902566406E-2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31.56</v>
      </c>
      <c r="E121" s="72">
        <v>41.32</v>
      </c>
      <c r="F121" s="55">
        <f t="shared" si="4"/>
        <v>9.7600000000000016</v>
      </c>
      <c r="G121" s="56">
        <f t="shared" si="5"/>
        <v>0.30925221799746522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29.98</v>
      </c>
      <c r="E122" s="72">
        <v>28.33</v>
      </c>
      <c r="F122" s="55">
        <f t="shared" si="4"/>
        <v>-1.6500000000000021</v>
      </c>
      <c r="G122" s="56">
        <f t="shared" si="5"/>
        <v>-5.5036691127418352E-2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0</v>
      </c>
      <c r="E123" s="72">
        <v>6.83</v>
      </c>
      <c r="F123" s="55">
        <f t="shared" si="4"/>
        <v>6.83</v>
      </c>
      <c r="G123" s="56"/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37.700000000000003</v>
      </c>
      <c r="E124" s="72">
        <v>41.05</v>
      </c>
      <c r="F124" s="55">
        <f t="shared" si="4"/>
        <v>3.3499999999999943</v>
      </c>
      <c r="G124" s="56">
        <f t="shared" si="5"/>
        <v>8.8859416445623188E-2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32.380000000000003</v>
      </c>
      <c r="E125" s="72">
        <v>27.06</v>
      </c>
      <c r="F125" s="55">
        <f t="shared" si="4"/>
        <v>-5.3200000000000038</v>
      </c>
      <c r="G125" s="56">
        <f t="shared" si="5"/>
        <v>-0.16429894996911684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41.27</v>
      </c>
      <c r="E126" s="72">
        <v>47.54</v>
      </c>
      <c r="F126" s="55">
        <f t="shared" si="4"/>
        <v>6.269999999999996</v>
      </c>
      <c r="G126" s="56">
        <f t="shared" si="5"/>
        <v>0.15192633874485087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22.22</v>
      </c>
      <c r="E127" s="72">
        <v>29.65</v>
      </c>
      <c r="F127" s="55">
        <f t="shared" si="4"/>
        <v>7.43</v>
      </c>
      <c r="G127" s="56">
        <f t="shared" si="5"/>
        <v>0.33438343834383438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40.06</v>
      </c>
      <c r="E128" s="72">
        <v>36.83</v>
      </c>
      <c r="F128" s="55">
        <f t="shared" si="4"/>
        <v>-3.230000000000004</v>
      </c>
      <c r="G128" s="56">
        <f t="shared" si="5"/>
        <v>-8.0629056415377029E-2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69.930000000000007</v>
      </c>
      <c r="E129" s="72">
        <v>59.9</v>
      </c>
      <c r="F129" s="55">
        <f t="shared" si="4"/>
        <v>-10.030000000000008</v>
      </c>
      <c r="G129" s="56">
        <f t="shared" si="5"/>
        <v>-0.14342914342914354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41.85</v>
      </c>
      <c r="E130" s="72">
        <v>42.39</v>
      </c>
      <c r="F130" s="55">
        <f t="shared" si="4"/>
        <v>0.53999999999999915</v>
      </c>
      <c r="G130" s="56">
        <f t="shared" si="5"/>
        <v>1.2903225806451592E-2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87.78</v>
      </c>
      <c r="E131" s="72">
        <v>77.41</v>
      </c>
      <c r="F131" s="55">
        <f t="shared" si="4"/>
        <v>-10.370000000000005</v>
      </c>
      <c r="G131" s="56">
        <f t="shared" si="5"/>
        <v>-0.11813624971519714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38.479999999999997</v>
      </c>
      <c r="E132" s="72">
        <v>37.74</v>
      </c>
      <c r="F132" s="55">
        <f t="shared" si="4"/>
        <v>-0.73999999999999488</v>
      </c>
      <c r="G132" s="56">
        <f t="shared" si="5"/>
        <v>-1.92307692307691E-2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43.24</v>
      </c>
      <c r="E133" s="72">
        <v>41.11</v>
      </c>
      <c r="F133" s="55">
        <f t="shared" ref="F133:F180" si="6">E133-D133</f>
        <v>-2.1300000000000026</v>
      </c>
      <c r="G133" s="56">
        <f t="shared" ref="G133:G180" si="7">F133/D133</f>
        <v>-4.9259944495837246E-2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43.13</v>
      </c>
      <c r="E134" s="72">
        <v>32.97</v>
      </c>
      <c r="F134" s="55">
        <f t="shared" si="6"/>
        <v>-10.160000000000004</v>
      </c>
      <c r="G134" s="56">
        <f t="shared" si="7"/>
        <v>-0.23556689079527018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29.95</v>
      </c>
      <c r="E135" s="72">
        <v>33.93</v>
      </c>
      <c r="F135" s="55">
        <f t="shared" si="6"/>
        <v>3.9800000000000004</v>
      </c>
      <c r="G135" s="56">
        <f t="shared" si="7"/>
        <v>0.13288814691151921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47.82</v>
      </c>
      <c r="E136" s="72">
        <v>42.66</v>
      </c>
      <c r="F136" s="55">
        <f t="shared" si="6"/>
        <v>-5.1600000000000037</v>
      </c>
      <c r="G136" s="56">
        <f t="shared" si="7"/>
        <v>-0.10790464240903395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22.92</v>
      </c>
      <c r="E137" s="72">
        <v>25.06</v>
      </c>
      <c r="F137" s="55">
        <f t="shared" si="6"/>
        <v>2.139999999999997</v>
      </c>
      <c r="G137" s="56">
        <f t="shared" si="7"/>
        <v>9.3368237347294797E-2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58.88</v>
      </c>
      <c r="E138" s="72">
        <v>51.47</v>
      </c>
      <c r="F138" s="55">
        <f t="shared" si="6"/>
        <v>-7.4100000000000037</v>
      </c>
      <c r="G138" s="56">
        <f t="shared" si="7"/>
        <v>-0.12584918478260876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44.92</v>
      </c>
      <c r="E139" s="72">
        <v>52.07</v>
      </c>
      <c r="F139" s="55">
        <f t="shared" si="6"/>
        <v>7.1499999999999986</v>
      </c>
      <c r="G139" s="56">
        <f t="shared" si="7"/>
        <v>0.15917186108637574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44.65</v>
      </c>
      <c r="E140" s="72">
        <v>48.86</v>
      </c>
      <c r="F140" s="55">
        <f t="shared" si="6"/>
        <v>4.2100000000000009</v>
      </c>
      <c r="G140" s="56">
        <f t="shared" si="7"/>
        <v>9.428891377379621E-2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34.28</v>
      </c>
      <c r="E141" s="72">
        <v>38.909999999999997</v>
      </c>
      <c r="F141" s="55">
        <f t="shared" si="6"/>
        <v>4.6299999999999955</v>
      </c>
      <c r="G141" s="56">
        <f t="shared" si="7"/>
        <v>0.13506417736289367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36.340000000000003</v>
      </c>
      <c r="E142" s="72">
        <v>45.01</v>
      </c>
      <c r="F142" s="55">
        <f t="shared" si="6"/>
        <v>8.6699999999999946</v>
      </c>
      <c r="G142" s="56">
        <f t="shared" si="7"/>
        <v>0.23858007705008238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68.69</v>
      </c>
      <c r="E143" s="72">
        <v>74.86</v>
      </c>
      <c r="F143" s="55">
        <f t="shared" si="6"/>
        <v>6.1700000000000017</v>
      </c>
      <c r="G143" s="56">
        <f t="shared" si="7"/>
        <v>8.9823846265832022E-2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35.090000000000003</v>
      </c>
      <c r="E144" s="72">
        <v>32.11</v>
      </c>
      <c r="F144" s="55">
        <f t="shared" si="6"/>
        <v>-2.980000000000004</v>
      </c>
      <c r="G144" s="56">
        <f t="shared" si="7"/>
        <v>-8.4924479908806028E-2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26.46</v>
      </c>
      <c r="E145" s="72">
        <v>26.46</v>
      </c>
      <c r="F145" s="55">
        <f t="shared" si="6"/>
        <v>0</v>
      </c>
      <c r="G145" s="56">
        <f t="shared" si="7"/>
        <v>0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37.869999999999997</v>
      </c>
      <c r="E146" s="72">
        <v>51.15</v>
      </c>
      <c r="F146" s="55">
        <f t="shared" si="6"/>
        <v>13.280000000000001</v>
      </c>
      <c r="G146" s="56">
        <f t="shared" si="7"/>
        <v>0.35067335621864276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58.09</v>
      </c>
      <c r="E147" s="72">
        <v>47.27</v>
      </c>
      <c r="F147" s="55">
        <f t="shared" si="6"/>
        <v>-10.82</v>
      </c>
      <c r="G147" s="56">
        <f t="shared" si="7"/>
        <v>-0.18626269581683594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20.47</v>
      </c>
      <c r="E148" s="72">
        <v>15.24</v>
      </c>
      <c r="F148" s="55">
        <f t="shared" si="6"/>
        <v>-5.2299999999999986</v>
      </c>
      <c r="G148" s="56">
        <f t="shared" si="7"/>
        <v>-0.25549584758182703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49.65</v>
      </c>
      <c r="E149" s="72">
        <v>48.2</v>
      </c>
      <c r="F149" s="55">
        <f t="shared" si="6"/>
        <v>-1.4499999999999957</v>
      </c>
      <c r="G149" s="56">
        <f t="shared" si="7"/>
        <v>-2.9204431017119753E-2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0</v>
      </c>
      <c r="E150" s="72">
        <v>16.07</v>
      </c>
      <c r="F150" s="55">
        <f t="shared" ref="F150:F163" si="8">E150-D150</f>
        <v>16.07</v>
      </c>
      <c r="G150" s="56"/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25.14</v>
      </c>
      <c r="E151" s="72">
        <v>25.14</v>
      </c>
      <c r="F151" s="55">
        <f t="shared" si="8"/>
        <v>0</v>
      </c>
      <c r="G151" s="56">
        <f t="shared" ref="G151:G163" si="9">F151/D151</f>
        <v>0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39.229999999999997</v>
      </c>
      <c r="E152" s="72">
        <v>35.35</v>
      </c>
      <c r="F152" s="55">
        <f t="shared" si="8"/>
        <v>-3.8799999999999955</v>
      </c>
      <c r="G152" s="56">
        <f t="shared" si="9"/>
        <v>-9.8903900076471984E-2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66.84</v>
      </c>
      <c r="E153" s="72">
        <v>103.05</v>
      </c>
      <c r="F153" s="55">
        <f t="shared" si="8"/>
        <v>36.209999999999994</v>
      </c>
      <c r="G153" s="56">
        <f t="shared" si="9"/>
        <v>0.5417414721723518</v>
      </c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51.95</v>
      </c>
      <c r="E154" s="72">
        <v>39.590000000000003</v>
      </c>
      <c r="F154" s="55">
        <f t="shared" si="8"/>
        <v>-12.36</v>
      </c>
      <c r="G154" s="56">
        <f t="shared" si="9"/>
        <v>-0.23792107795957648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21.6</v>
      </c>
      <c r="E155" s="72">
        <v>21.6</v>
      </c>
      <c r="F155" s="55">
        <f t="shared" si="8"/>
        <v>0</v>
      </c>
      <c r="G155" s="56">
        <f t="shared" si="9"/>
        <v>0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9.4</v>
      </c>
      <c r="E156" s="72">
        <v>21.87</v>
      </c>
      <c r="F156" s="55">
        <f t="shared" si="8"/>
        <v>12.47</v>
      </c>
      <c r="G156" s="56">
        <f t="shared" si="9"/>
        <v>1.3265957446808512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35.08</v>
      </c>
      <c r="E157" s="72">
        <v>64.819999999999993</v>
      </c>
      <c r="F157" s="55">
        <f t="shared" si="8"/>
        <v>29.739999999999995</v>
      </c>
      <c r="G157" s="56">
        <f t="shared" si="9"/>
        <v>0.84777651083238303</v>
      </c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36.83</v>
      </c>
      <c r="E158" s="72">
        <v>41.92</v>
      </c>
      <c r="F158" s="55">
        <f t="shared" si="8"/>
        <v>5.0900000000000034</v>
      </c>
      <c r="G158" s="56">
        <f t="shared" si="9"/>
        <v>0.1382025522671736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21.74</v>
      </c>
      <c r="E159" s="72">
        <v>21.74</v>
      </c>
      <c r="F159" s="55">
        <f t="shared" si="8"/>
        <v>0</v>
      </c>
      <c r="G159" s="56">
        <f t="shared" si="9"/>
        <v>0</v>
      </c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47.64</v>
      </c>
      <c r="E160" s="72">
        <v>47.47</v>
      </c>
      <c r="F160" s="55">
        <f t="shared" si="8"/>
        <v>-0.17000000000000171</v>
      </c>
      <c r="G160" s="56">
        <f t="shared" si="9"/>
        <v>-3.5684298908480626E-3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56.54</v>
      </c>
      <c r="E161" s="72">
        <v>57.49</v>
      </c>
      <c r="F161" s="55">
        <f t="shared" si="8"/>
        <v>0.95000000000000284</v>
      </c>
      <c r="G161" s="56">
        <f t="shared" si="9"/>
        <v>1.6802263883975998E-2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0</v>
      </c>
      <c r="E162" s="74">
        <v>0</v>
      </c>
      <c r="F162" s="55">
        <f t="shared" si="8"/>
        <v>0</v>
      </c>
      <c r="G162" s="56"/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26.66</v>
      </c>
      <c r="E163" s="72">
        <v>27.91</v>
      </c>
      <c r="F163" s="55">
        <f t="shared" si="8"/>
        <v>1.25</v>
      </c>
      <c r="G163" s="56">
        <f t="shared" si="9"/>
        <v>4.6886721680420101E-2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28.74</v>
      </c>
      <c r="E164" s="72">
        <v>28.74</v>
      </c>
      <c r="F164" s="55">
        <f t="shared" si="6"/>
        <v>0</v>
      </c>
      <c r="G164" s="56">
        <f t="shared" si="7"/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38.79</v>
      </c>
      <c r="E165" s="72">
        <v>43.01</v>
      </c>
      <c r="F165" s="55">
        <f t="shared" si="6"/>
        <v>4.2199999999999989</v>
      </c>
      <c r="G165" s="56">
        <f t="shared" si="7"/>
        <v>0.10879092549626189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53.91</v>
      </c>
      <c r="E166" s="72">
        <v>53.91</v>
      </c>
      <c r="F166" s="55">
        <f t="shared" si="6"/>
        <v>0</v>
      </c>
      <c r="G166" s="56">
        <f t="shared" si="7"/>
        <v>0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49.33</v>
      </c>
      <c r="E167" s="72">
        <v>43.36</v>
      </c>
      <c r="F167" s="55">
        <f t="shared" si="6"/>
        <v>-5.9699999999999989</v>
      </c>
      <c r="G167" s="56">
        <f t="shared" si="7"/>
        <v>-0.12102169065477396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48.81</v>
      </c>
      <c r="E168" s="72">
        <v>52.96</v>
      </c>
      <c r="F168" s="55">
        <f t="shared" si="6"/>
        <v>4.1499999999999986</v>
      </c>
      <c r="G168" s="56">
        <f t="shared" si="7"/>
        <v>8.5023560745748794E-2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59.87</v>
      </c>
      <c r="E169" s="72">
        <v>60.44</v>
      </c>
      <c r="F169" s="55">
        <f t="shared" si="6"/>
        <v>0.57000000000000028</v>
      </c>
      <c r="G169" s="56">
        <f t="shared" si="7"/>
        <v>9.5206280273926885E-3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42.83</v>
      </c>
      <c r="E170" s="72">
        <v>35.5</v>
      </c>
      <c r="F170" s="55">
        <f t="shared" si="6"/>
        <v>-7.3299999999999983</v>
      </c>
      <c r="G170" s="56">
        <f t="shared" si="7"/>
        <v>-0.17114172309129111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47.17</v>
      </c>
      <c r="E171" s="72">
        <v>47.17</v>
      </c>
      <c r="F171" s="55">
        <f t="shared" si="6"/>
        <v>0</v>
      </c>
      <c r="G171" s="56">
        <f t="shared" si="7"/>
        <v>0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24.9</v>
      </c>
      <c r="E172" s="72">
        <v>29.16</v>
      </c>
      <c r="F172" s="55">
        <f t="shared" si="6"/>
        <v>4.2600000000000016</v>
      </c>
      <c r="G172" s="56">
        <f t="shared" si="7"/>
        <v>0.17108433734939765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9.23</v>
      </c>
      <c r="E173" s="72">
        <v>9.23</v>
      </c>
      <c r="F173" s="55">
        <f t="shared" si="6"/>
        <v>0</v>
      </c>
      <c r="G173" s="56">
        <f t="shared" si="7"/>
        <v>0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44.57</v>
      </c>
      <c r="E174" s="72">
        <v>36.86</v>
      </c>
      <c r="F174" s="55">
        <f t="shared" si="6"/>
        <v>-7.7100000000000009</v>
      </c>
      <c r="G174" s="56">
        <f t="shared" si="7"/>
        <v>-0.17298631366389949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25.31</v>
      </c>
      <c r="E175" s="72">
        <v>20.59</v>
      </c>
      <c r="F175" s="55">
        <f t="shared" si="6"/>
        <v>-4.7199999999999989</v>
      </c>
      <c r="G175" s="56">
        <f t="shared" si="7"/>
        <v>-0.18648755432635319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55.14</v>
      </c>
      <c r="E176" s="72">
        <v>42.21</v>
      </c>
      <c r="F176" s="55">
        <f t="shared" si="6"/>
        <v>-12.93</v>
      </c>
      <c r="G176" s="56">
        <f t="shared" si="7"/>
        <v>-0.23449401523394994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14.2</v>
      </c>
      <c r="E177" s="74">
        <v>0</v>
      </c>
      <c r="F177" s="55">
        <f t="shared" si="6"/>
        <v>-14.2</v>
      </c>
      <c r="G177" s="56">
        <f t="shared" si="7"/>
        <v>-1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84.05</v>
      </c>
      <c r="E178" s="72">
        <v>46.8</v>
      </c>
      <c r="F178" s="55">
        <f t="shared" si="6"/>
        <v>-37.25</v>
      </c>
      <c r="G178" s="56">
        <f t="shared" si="7"/>
        <v>-0.44318857822724572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53.67</v>
      </c>
      <c r="E179" s="72">
        <v>30.43</v>
      </c>
      <c r="F179" s="55">
        <f t="shared" si="6"/>
        <v>-23.240000000000002</v>
      </c>
      <c r="G179" s="56">
        <f t="shared" si="7"/>
        <v>-0.4330165828209428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36.15</v>
      </c>
      <c r="E180" s="72">
        <v>44.09</v>
      </c>
      <c r="F180" s="55">
        <f t="shared" si="6"/>
        <v>7.9400000000000048</v>
      </c>
      <c r="G180" s="56">
        <f t="shared" si="7"/>
        <v>0.21964038727524218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87.85</v>
      </c>
      <c r="E181" s="72">
        <v>87.85</v>
      </c>
      <c r="F181" s="55">
        <f t="shared" ref="F181:F214" si="10">E181-D181</f>
        <v>0</v>
      </c>
      <c r="G181" s="56">
        <f t="shared" ref="G181:G214" si="11">F181/D181</f>
        <v>0</v>
      </c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51.91</v>
      </c>
      <c r="E182" s="72">
        <v>49.7</v>
      </c>
      <c r="F182" s="55">
        <f t="shared" si="10"/>
        <v>-2.2099999999999937</v>
      </c>
      <c r="G182" s="56">
        <f t="shared" si="11"/>
        <v>-4.2573685224426776E-2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21.35</v>
      </c>
      <c r="E183" s="72">
        <v>21.35</v>
      </c>
      <c r="F183" s="55">
        <f t="shared" si="10"/>
        <v>0</v>
      </c>
      <c r="G183" s="56">
        <f t="shared" si="11"/>
        <v>0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29.45</v>
      </c>
      <c r="E184" s="72">
        <v>25.56</v>
      </c>
      <c r="F184" s="55">
        <f t="shared" si="10"/>
        <v>-3.8900000000000006</v>
      </c>
      <c r="G184" s="56">
        <f t="shared" si="11"/>
        <v>-0.13208828522920207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28.61</v>
      </c>
      <c r="E185" s="72">
        <v>28.61</v>
      </c>
      <c r="F185" s="55">
        <f t="shared" si="10"/>
        <v>0</v>
      </c>
      <c r="G185" s="56">
        <f t="shared" si="11"/>
        <v>0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58.45</v>
      </c>
      <c r="E186" s="72">
        <v>40.520000000000003</v>
      </c>
      <c r="F186" s="55">
        <f t="shared" si="10"/>
        <v>-17.93</v>
      </c>
      <c r="G186" s="56">
        <f t="shared" si="11"/>
        <v>-0.30675791274593667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51.66</v>
      </c>
      <c r="E187" s="72">
        <v>23.16</v>
      </c>
      <c r="F187" s="55">
        <f t="shared" si="10"/>
        <v>-28.499999999999996</v>
      </c>
      <c r="G187" s="56">
        <f t="shared" si="11"/>
        <v>-0.55168408826945414</v>
      </c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56.63</v>
      </c>
      <c r="E188" s="72">
        <v>72.53</v>
      </c>
      <c r="F188" s="55">
        <f t="shared" si="10"/>
        <v>15.899999999999999</v>
      </c>
      <c r="G188" s="56">
        <f t="shared" si="11"/>
        <v>0.28076990994172696</v>
      </c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26.6</v>
      </c>
      <c r="E189" s="72">
        <v>42.67</v>
      </c>
      <c r="F189" s="55">
        <f t="shared" si="10"/>
        <v>16.07</v>
      </c>
      <c r="G189" s="56">
        <f t="shared" si="11"/>
        <v>0.60413533834586464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53.95</v>
      </c>
      <c r="E190" s="72">
        <v>61.94</v>
      </c>
      <c r="F190" s="55">
        <f t="shared" si="10"/>
        <v>7.9899999999999949</v>
      </c>
      <c r="G190" s="56">
        <f t="shared" si="11"/>
        <v>0.14810009267840582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35.97</v>
      </c>
      <c r="E191" s="72">
        <v>35.94</v>
      </c>
      <c r="F191" s="55">
        <f t="shared" si="10"/>
        <v>-3.0000000000001137E-2</v>
      </c>
      <c r="G191" s="56">
        <f t="shared" si="11"/>
        <v>-8.3402835696416841E-4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42.11</v>
      </c>
      <c r="E192" s="74">
        <v>0</v>
      </c>
      <c r="F192" s="55">
        <f t="shared" si="10"/>
        <v>-42.11</v>
      </c>
      <c r="G192" s="56">
        <f t="shared" si="11"/>
        <v>-1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28.7</v>
      </c>
      <c r="E193" s="72">
        <v>28.7</v>
      </c>
      <c r="F193" s="55">
        <f t="shared" si="10"/>
        <v>0</v>
      </c>
      <c r="G193" s="56">
        <f t="shared" si="11"/>
        <v>0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34.72</v>
      </c>
      <c r="E194" s="72">
        <v>39.729999999999997</v>
      </c>
      <c r="F194" s="55">
        <f t="shared" si="10"/>
        <v>5.009999999999998</v>
      </c>
      <c r="G194" s="56">
        <f t="shared" si="11"/>
        <v>0.14429723502304143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53.38</v>
      </c>
      <c r="E195" s="72">
        <v>38.85</v>
      </c>
      <c r="F195" s="55">
        <f t="shared" si="10"/>
        <v>-14.530000000000001</v>
      </c>
      <c r="G195" s="56">
        <f t="shared" si="11"/>
        <v>-0.27219932559010868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39.53</v>
      </c>
      <c r="E196" s="72">
        <v>55.68</v>
      </c>
      <c r="F196" s="55">
        <f t="shared" si="10"/>
        <v>16.149999999999999</v>
      </c>
      <c r="G196" s="56">
        <f t="shared" si="11"/>
        <v>0.40855046799898809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27.99</v>
      </c>
      <c r="E197" s="72">
        <v>18.53</v>
      </c>
      <c r="F197" s="55">
        <f t="shared" si="10"/>
        <v>-9.4599999999999973</v>
      </c>
      <c r="G197" s="56">
        <f t="shared" si="11"/>
        <v>-0.33797784923186847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26.67</v>
      </c>
      <c r="E198" s="72">
        <v>25.87</v>
      </c>
      <c r="F198" s="55">
        <f t="shared" si="10"/>
        <v>-0.80000000000000071</v>
      </c>
      <c r="G198" s="56">
        <f t="shared" si="11"/>
        <v>-2.9996250468691438E-2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27.55</v>
      </c>
      <c r="E199" s="72">
        <v>17.59</v>
      </c>
      <c r="F199" s="55">
        <f t="shared" si="10"/>
        <v>-9.9600000000000009</v>
      </c>
      <c r="G199" s="56">
        <f t="shared" si="11"/>
        <v>-0.36152450090744104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31.66</v>
      </c>
      <c r="E200" s="72">
        <v>31.66</v>
      </c>
      <c r="F200" s="55">
        <f t="shared" si="10"/>
        <v>0</v>
      </c>
      <c r="G200" s="56">
        <f t="shared" si="11"/>
        <v>0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38.409999999999997</v>
      </c>
      <c r="E201" s="72">
        <v>47.34</v>
      </c>
      <c r="F201" s="55">
        <f t="shared" si="10"/>
        <v>8.9300000000000068</v>
      </c>
      <c r="G201" s="56">
        <f t="shared" si="11"/>
        <v>0.23249153866180702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10.69</v>
      </c>
      <c r="E202" s="74">
        <v>0</v>
      </c>
      <c r="F202" s="55">
        <f t="shared" si="10"/>
        <v>-10.69</v>
      </c>
      <c r="G202" s="56">
        <f t="shared" si="11"/>
        <v>-1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48.7</v>
      </c>
      <c r="E203" s="72">
        <v>40.24</v>
      </c>
      <c r="F203" s="55">
        <f t="shared" si="10"/>
        <v>-8.4600000000000009</v>
      </c>
      <c r="G203" s="56">
        <f t="shared" si="11"/>
        <v>-0.17371663244353183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42.57</v>
      </c>
      <c r="E204" s="72">
        <v>48.51</v>
      </c>
      <c r="F204" s="55">
        <f t="shared" si="10"/>
        <v>5.9399999999999977</v>
      </c>
      <c r="G204" s="56">
        <f t="shared" si="11"/>
        <v>0.13953488372093018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0</v>
      </c>
      <c r="E205" s="74">
        <v>0</v>
      </c>
      <c r="F205" s="55">
        <f t="shared" si="10"/>
        <v>0</v>
      </c>
      <c r="G205" s="56"/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29.31</v>
      </c>
      <c r="E206" s="72">
        <v>29.31</v>
      </c>
      <c r="F206" s="55">
        <f t="shared" si="10"/>
        <v>0</v>
      </c>
      <c r="G206" s="56">
        <f t="shared" si="11"/>
        <v>0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63.3</v>
      </c>
      <c r="E207" s="72">
        <v>56.75</v>
      </c>
      <c r="F207" s="55">
        <f t="shared" si="10"/>
        <v>-6.5499999999999972</v>
      </c>
      <c r="G207" s="56">
        <f t="shared" si="11"/>
        <v>-0.10347551342812002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42.64</v>
      </c>
      <c r="E208" s="72">
        <v>35.090000000000003</v>
      </c>
      <c r="F208" s="55">
        <f t="shared" si="10"/>
        <v>-7.5499999999999972</v>
      </c>
      <c r="G208" s="56">
        <f t="shared" si="11"/>
        <v>-0.17706378986866786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53.71</v>
      </c>
      <c r="E209" s="72">
        <v>80.25</v>
      </c>
      <c r="F209" s="55">
        <f t="shared" si="10"/>
        <v>26.54</v>
      </c>
      <c r="G209" s="56">
        <f t="shared" si="11"/>
        <v>0.49413517035933718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19.73</v>
      </c>
      <c r="E210" s="72">
        <v>16.23</v>
      </c>
      <c r="F210" s="55">
        <f t="shared" si="10"/>
        <v>-3.5</v>
      </c>
      <c r="G210" s="56">
        <f t="shared" si="11"/>
        <v>-0.17739483020780536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9.6</v>
      </c>
      <c r="E211" s="72">
        <v>21.37</v>
      </c>
      <c r="F211" s="55">
        <f t="shared" si="10"/>
        <v>11.770000000000001</v>
      </c>
      <c r="G211" s="56">
        <f t="shared" si="11"/>
        <v>1.2260416666666669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85.55</v>
      </c>
      <c r="E212" s="72">
        <v>73.77</v>
      </c>
      <c r="F212" s="55">
        <f t="shared" si="10"/>
        <v>-11.780000000000001</v>
      </c>
      <c r="G212" s="56">
        <f t="shared" si="11"/>
        <v>-0.13769725306838107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34.840000000000003</v>
      </c>
      <c r="E213" s="72">
        <v>32.08</v>
      </c>
      <c r="F213" s="55">
        <f t="shared" si="10"/>
        <v>-2.7600000000000051</v>
      </c>
      <c r="G213" s="56">
        <f t="shared" si="11"/>
        <v>-7.9219288174512195E-2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46.65</v>
      </c>
      <c r="E214" s="72">
        <v>52.16</v>
      </c>
      <c r="F214" s="55">
        <f t="shared" si="10"/>
        <v>5.509999999999998</v>
      </c>
      <c r="G214" s="56">
        <f t="shared" si="11"/>
        <v>0.1181136120042872</v>
      </c>
      <c r="L214" s="55"/>
      <c r="M214" s="55"/>
      <c r="R214" s="55"/>
      <c r="S214" s="55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214"/>
  <sheetViews>
    <sheetView zoomScale="70" zoomScaleNormal="70" workbookViewId="0">
      <pane ySplit="1" topLeftCell="A35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468</v>
      </c>
      <c r="E1" s="61" t="s">
        <v>469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18.7</v>
      </c>
      <c r="E2" s="71">
        <v>18.62</v>
      </c>
      <c r="F2" s="53">
        <f t="shared" ref="F2:F3" si="0">E2-D2</f>
        <v>-7.9999999999998295E-2</v>
      </c>
      <c r="G2" s="54">
        <f t="shared" ref="G2:G3" si="1">F2/D2</f>
        <v>-4.2780748663100695E-3</v>
      </c>
      <c r="L2" s="55"/>
      <c r="M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18.12</v>
      </c>
      <c r="E3" s="72">
        <v>16.8</v>
      </c>
      <c r="F3" s="55">
        <f t="shared" si="0"/>
        <v>-1.3200000000000003</v>
      </c>
      <c r="G3" s="56">
        <f t="shared" si="1"/>
        <v>-7.2847682119205309E-2</v>
      </c>
      <c r="L3" s="55"/>
      <c r="M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12.72</v>
      </c>
      <c r="E4" s="72">
        <v>9.5500000000000007</v>
      </c>
      <c r="F4" s="55">
        <f>E4-D4</f>
        <v>-3.17</v>
      </c>
      <c r="G4" s="56">
        <f>F4/D4</f>
        <v>-0.24921383647798739</v>
      </c>
      <c r="L4" s="55"/>
      <c r="M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32.18</v>
      </c>
      <c r="E5" s="72">
        <v>28.58</v>
      </c>
      <c r="F5" s="55">
        <f t="shared" ref="F5:F68" si="2">E5-D5</f>
        <v>-3.6000000000000014</v>
      </c>
      <c r="G5" s="56">
        <f t="shared" ref="G5:G68" si="3">F5/D5</f>
        <v>-0.11187072715972658</v>
      </c>
      <c r="L5" s="55"/>
      <c r="M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16.190000000000001</v>
      </c>
      <c r="E6" s="72">
        <v>11.77</v>
      </c>
      <c r="F6" s="55">
        <f t="shared" si="2"/>
        <v>-4.4200000000000017</v>
      </c>
      <c r="G6" s="56">
        <f t="shared" si="3"/>
        <v>-0.27300802964793092</v>
      </c>
      <c r="L6" s="55"/>
      <c r="M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18.45</v>
      </c>
      <c r="E7" s="72">
        <v>13.99</v>
      </c>
      <c r="F7" s="55">
        <f t="shared" si="2"/>
        <v>-4.4599999999999991</v>
      </c>
      <c r="G7" s="56">
        <f t="shared" si="3"/>
        <v>-0.24173441734417339</v>
      </c>
      <c r="L7" s="55"/>
      <c r="M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34.57</v>
      </c>
      <c r="E8" s="72">
        <v>31.31</v>
      </c>
      <c r="F8" s="55">
        <f t="shared" si="2"/>
        <v>-3.2600000000000016</v>
      </c>
      <c r="G8" s="56">
        <f t="shared" si="3"/>
        <v>-9.4301417413942767E-2</v>
      </c>
      <c r="L8" s="55"/>
      <c r="M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10.09</v>
      </c>
      <c r="E9" s="72">
        <v>10.11</v>
      </c>
      <c r="F9" s="55">
        <f t="shared" si="2"/>
        <v>1.9999999999999574E-2</v>
      </c>
      <c r="G9" s="56">
        <f t="shared" si="3"/>
        <v>1.9821605550049133E-3</v>
      </c>
      <c r="L9" s="55"/>
      <c r="M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19.53</v>
      </c>
      <c r="E10" s="72">
        <v>22.52</v>
      </c>
      <c r="F10" s="55">
        <f t="shared" si="2"/>
        <v>2.9899999999999984</v>
      </c>
      <c r="G10" s="56">
        <f t="shared" si="3"/>
        <v>0.15309779825908848</v>
      </c>
      <c r="L10" s="55"/>
      <c r="M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30.91</v>
      </c>
      <c r="E11" s="72">
        <v>28.58</v>
      </c>
      <c r="F11" s="55">
        <f t="shared" si="2"/>
        <v>-2.3300000000000018</v>
      </c>
      <c r="G11" s="56">
        <f t="shared" si="3"/>
        <v>-7.5380135878356583E-2</v>
      </c>
      <c r="L11" s="55"/>
      <c r="M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29.83</v>
      </c>
      <c r="E12" s="72">
        <v>25.37</v>
      </c>
      <c r="F12" s="55">
        <f t="shared" si="2"/>
        <v>-4.4599999999999973</v>
      </c>
      <c r="G12" s="56">
        <f t="shared" si="3"/>
        <v>-0.14951391216895735</v>
      </c>
      <c r="L12" s="55"/>
      <c r="M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24.48</v>
      </c>
      <c r="E13" s="72">
        <v>21.56</v>
      </c>
      <c r="F13" s="55">
        <f t="shared" si="2"/>
        <v>-2.9200000000000017</v>
      </c>
      <c r="G13" s="56">
        <f t="shared" si="3"/>
        <v>-0.11928104575163405</v>
      </c>
      <c r="L13" s="55"/>
      <c r="M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23.02</v>
      </c>
      <c r="E14" s="72">
        <v>27.9</v>
      </c>
      <c r="F14" s="55">
        <f t="shared" si="2"/>
        <v>4.879999999999999</v>
      </c>
      <c r="G14" s="56">
        <f t="shared" si="3"/>
        <v>0.21198957428323192</v>
      </c>
      <c r="L14" s="55"/>
      <c r="M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17.739999999999998</v>
      </c>
      <c r="E15" s="72">
        <v>13.83</v>
      </c>
      <c r="F15" s="55">
        <f t="shared" si="2"/>
        <v>-3.9099999999999984</v>
      </c>
      <c r="G15" s="56">
        <f t="shared" si="3"/>
        <v>-0.22040586245772259</v>
      </c>
      <c r="L15" s="55"/>
      <c r="M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18.09</v>
      </c>
      <c r="E16" s="72">
        <v>17.12</v>
      </c>
      <c r="F16" s="55">
        <f t="shared" si="2"/>
        <v>-0.96999999999999886</v>
      </c>
      <c r="G16" s="56">
        <f t="shared" si="3"/>
        <v>-5.3620784964068482E-2</v>
      </c>
      <c r="L16" s="55"/>
      <c r="M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9.6999999999999993</v>
      </c>
      <c r="E17" s="72">
        <v>9.6999999999999993</v>
      </c>
      <c r="F17" s="55">
        <f t="shared" si="2"/>
        <v>0</v>
      </c>
      <c r="G17" s="56">
        <f t="shared" si="3"/>
        <v>0</v>
      </c>
      <c r="L17" s="55"/>
      <c r="M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55.98</v>
      </c>
      <c r="E18" s="72">
        <v>62.48</v>
      </c>
      <c r="F18" s="55">
        <f t="shared" si="2"/>
        <v>6.5</v>
      </c>
      <c r="G18" s="56">
        <f t="shared" si="3"/>
        <v>0.11611289746337979</v>
      </c>
      <c r="L18" s="55"/>
      <c r="M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12.39</v>
      </c>
      <c r="E19" s="72">
        <v>10.8</v>
      </c>
      <c r="F19" s="55">
        <f t="shared" si="2"/>
        <v>-1.5899999999999999</v>
      </c>
      <c r="G19" s="56">
        <f t="shared" si="3"/>
        <v>-0.12832929782082322</v>
      </c>
      <c r="L19" s="55"/>
      <c r="M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39.299999999999997</v>
      </c>
      <c r="E20" s="72">
        <v>39.299999999999997</v>
      </c>
      <c r="F20" s="55">
        <f t="shared" si="2"/>
        <v>0</v>
      </c>
      <c r="G20" s="56">
        <f t="shared" si="3"/>
        <v>0</v>
      </c>
      <c r="L20" s="55"/>
      <c r="M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15.56</v>
      </c>
      <c r="E21" s="72">
        <v>28.48</v>
      </c>
      <c r="F21" s="55">
        <f t="shared" si="2"/>
        <v>12.92</v>
      </c>
      <c r="G21" s="56">
        <f t="shared" si="3"/>
        <v>0.83033419023136246</v>
      </c>
      <c r="L21" s="55"/>
      <c r="M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10.63</v>
      </c>
      <c r="E22" s="72">
        <v>16.739999999999998</v>
      </c>
      <c r="F22" s="55">
        <f t="shared" si="2"/>
        <v>6.1099999999999977</v>
      </c>
      <c r="G22" s="56">
        <f t="shared" si="3"/>
        <v>0.57478833490122272</v>
      </c>
      <c r="L22" s="55"/>
      <c r="M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15.83</v>
      </c>
      <c r="E23" s="72">
        <v>15.46</v>
      </c>
      <c r="F23" s="55">
        <f t="shared" si="2"/>
        <v>-0.36999999999999922</v>
      </c>
      <c r="G23" s="56">
        <f t="shared" si="3"/>
        <v>-2.3373341756159141E-2</v>
      </c>
      <c r="L23" s="55"/>
      <c r="M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12.19</v>
      </c>
      <c r="E24" s="72">
        <v>18.649999999999999</v>
      </c>
      <c r="F24" s="55">
        <f t="shared" si="2"/>
        <v>6.4599999999999991</v>
      </c>
      <c r="G24" s="56">
        <f t="shared" si="3"/>
        <v>0.52994257588187033</v>
      </c>
      <c r="L24" s="55"/>
      <c r="M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18.440000000000001</v>
      </c>
      <c r="E25" s="72">
        <v>19.010000000000002</v>
      </c>
      <c r="F25" s="55">
        <f t="shared" si="2"/>
        <v>0.57000000000000028</v>
      </c>
      <c r="G25" s="56">
        <f t="shared" si="3"/>
        <v>3.0911062906724525E-2</v>
      </c>
      <c r="L25" s="55"/>
      <c r="M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20.6</v>
      </c>
      <c r="E26" s="72">
        <v>20.6</v>
      </c>
      <c r="F26" s="55">
        <f t="shared" si="2"/>
        <v>0</v>
      </c>
      <c r="G26" s="56">
        <f t="shared" si="3"/>
        <v>0</v>
      </c>
      <c r="L26" s="55"/>
      <c r="M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24.08</v>
      </c>
      <c r="E27" s="72">
        <v>19.66</v>
      </c>
      <c r="F27" s="55">
        <f t="shared" si="2"/>
        <v>-4.4199999999999982</v>
      </c>
      <c r="G27" s="56">
        <f t="shared" si="3"/>
        <v>-0.18355481727574743</v>
      </c>
      <c r="L27" s="55"/>
      <c r="M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29.07</v>
      </c>
      <c r="E28" s="72">
        <v>23.58</v>
      </c>
      <c r="F28" s="55">
        <f t="shared" si="2"/>
        <v>-5.490000000000002</v>
      </c>
      <c r="G28" s="56">
        <f t="shared" si="3"/>
        <v>-0.18885448916408676</v>
      </c>
      <c r="L28" s="55"/>
      <c r="M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17.84</v>
      </c>
      <c r="E29" s="72">
        <v>15.33</v>
      </c>
      <c r="F29" s="55">
        <f t="shared" si="2"/>
        <v>-2.5099999999999998</v>
      </c>
      <c r="G29" s="56">
        <f t="shared" si="3"/>
        <v>-0.14069506726457398</v>
      </c>
      <c r="L29" s="55"/>
      <c r="M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20.43</v>
      </c>
      <c r="E30" s="72">
        <v>25.3</v>
      </c>
      <c r="F30" s="55">
        <f t="shared" si="2"/>
        <v>4.870000000000001</v>
      </c>
      <c r="G30" s="56">
        <f t="shared" si="3"/>
        <v>0.23837493881546751</v>
      </c>
      <c r="L30" s="55"/>
      <c r="M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13.68</v>
      </c>
      <c r="E31" s="72">
        <v>23.04</v>
      </c>
      <c r="F31" s="55">
        <f t="shared" si="2"/>
        <v>9.36</v>
      </c>
      <c r="G31" s="56">
        <f t="shared" si="3"/>
        <v>0.68421052631578949</v>
      </c>
      <c r="L31" s="55"/>
      <c r="M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20.99</v>
      </c>
      <c r="E32" s="72">
        <v>27.9</v>
      </c>
      <c r="F32" s="55">
        <f t="shared" si="2"/>
        <v>6.91</v>
      </c>
      <c r="G32" s="56">
        <f t="shared" si="3"/>
        <v>0.32920438303954269</v>
      </c>
      <c r="L32" s="55"/>
      <c r="M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14.09</v>
      </c>
      <c r="E33" s="72">
        <v>6.46</v>
      </c>
      <c r="F33" s="55">
        <f t="shared" si="2"/>
        <v>-7.63</v>
      </c>
      <c r="G33" s="56">
        <f t="shared" si="3"/>
        <v>-0.54151880766501059</v>
      </c>
      <c r="L33" s="55"/>
      <c r="M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12.74</v>
      </c>
      <c r="E34" s="72">
        <v>10.82</v>
      </c>
      <c r="F34" s="55">
        <f t="shared" si="2"/>
        <v>-1.92</v>
      </c>
      <c r="G34" s="56">
        <f t="shared" si="3"/>
        <v>-0.15070643642072212</v>
      </c>
      <c r="L34" s="55"/>
      <c r="M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53.27</v>
      </c>
      <c r="E35" s="72">
        <v>14.87</v>
      </c>
      <c r="F35" s="55">
        <f t="shared" si="2"/>
        <v>-38.400000000000006</v>
      </c>
      <c r="G35" s="56">
        <f t="shared" si="3"/>
        <v>-0.72085601651961706</v>
      </c>
      <c r="L35" s="55"/>
      <c r="M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29.98</v>
      </c>
      <c r="E36" s="72">
        <v>28.8</v>
      </c>
      <c r="F36" s="55">
        <f t="shared" si="2"/>
        <v>-1.1799999999999997</v>
      </c>
      <c r="G36" s="56">
        <f t="shared" si="3"/>
        <v>-3.9359573048699123E-2</v>
      </c>
      <c r="L36" s="55"/>
      <c r="M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7.1</v>
      </c>
      <c r="E37" s="72">
        <v>3.24</v>
      </c>
      <c r="F37" s="55">
        <f t="shared" si="2"/>
        <v>-3.8599999999999994</v>
      </c>
      <c r="G37" s="56">
        <f t="shared" si="3"/>
        <v>-0.54366197183098586</v>
      </c>
      <c r="L37" s="55"/>
      <c r="M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16.36</v>
      </c>
      <c r="E38" s="72">
        <v>14.62</v>
      </c>
      <c r="F38" s="55">
        <f t="shared" si="2"/>
        <v>-1.7400000000000002</v>
      </c>
      <c r="G38" s="56">
        <f t="shared" si="3"/>
        <v>-0.10635696821515894</v>
      </c>
      <c r="L38" s="55"/>
      <c r="M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13.7</v>
      </c>
      <c r="E39" s="72">
        <v>13.7</v>
      </c>
      <c r="F39" s="55">
        <f t="shared" si="2"/>
        <v>0</v>
      </c>
      <c r="G39" s="56">
        <f t="shared" si="3"/>
        <v>0</v>
      </c>
      <c r="L39" s="55"/>
      <c r="M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11</v>
      </c>
      <c r="E40" s="72">
        <v>20.04</v>
      </c>
      <c r="F40" s="55">
        <f t="shared" si="2"/>
        <v>9.0399999999999991</v>
      </c>
      <c r="G40" s="56">
        <f t="shared" si="3"/>
        <v>0.82181818181818178</v>
      </c>
      <c r="L40" s="55"/>
      <c r="M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16.52</v>
      </c>
      <c r="E41" s="72">
        <v>21.4</v>
      </c>
      <c r="F41" s="55">
        <f t="shared" si="2"/>
        <v>4.879999999999999</v>
      </c>
      <c r="G41" s="56">
        <f t="shared" si="3"/>
        <v>0.29539951573849876</v>
      </c>
      <c r="L41" s="55"/>
      <c r="M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7.52</v>
      </c>
      <c r="E42" s="72">
        <v>12.4</v>
      </c>
      <c r="F42" s="55">
        <f t="shared" si="2"/>
        <v>4.8800000000000008</v>
      </c>
      <c r="G42" s="56">
        <f t="shared" si="3"/>
        <v>0.64893617021276606</v>
      </c>
      <c r="L42" s="55"/>
      <c r="M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19.670000000000002</v>
      </c>
      <c r="E43" s="72">
        <v>21.87</v>
      </c>
      <c r="F43" s="55">
        <f t="shared" si="2"/>
        <v>2.1999999999999993</v>
      </c>
      <c r="G43" s="56">
        <f t="shared" si="3"/>
        <v>0.11184544992374169</v>
      </c>
      <c r="L43" s="55"/>
      <c r="M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12.82</v>
      </c>
      <c r="E44" s="72">
        <v>19.829999999999998</v>
      </c>
      <c r="F44" s="55">
        <f t="shared" si="2"/>
        <v>7.009999999999998</v>
      </c>
      <c r="G44" s="56">
        <f t="shared" si="3"/>
        <v>0.54680187207488284</v>
      </c>
      <c r="L44" s="55"/>
      <c r="M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26.66</v>
      </c>
      <c r="E45" s="72">
        <v>29.48</v>
      </c>
      <c r="F45" s="55">
        <f t="shared" si="2"/>
        <v>2.8200000000000003</v>
      </c>
      <c r="G45" s="56">
        <f t="shared" si="3"/>
        <v>0.10577644411102777</v>
      </c>
      <c r="L45" s="55"/>
      <c r="M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28.45</v>
      </c>
      <c r="E46" s="72">
        <v>17.760000000000002</v>
      </c>
      <c r="F46" s="55">
        <f t="shared" si="2"/>
        <v>-10.689999999999998</v>
      </c>
      <c r="G46" s="56">
        <f t="shared" si="3"/>
        <v>-0.3757469244288224</v>
      </c>
      <c r="L46" s="55"/>
      <c r="M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26.26</v>
      </c>
      <c r="E47" s="72">
        <v>25.25</v>
      </c>
      <c r="F47" s="55">
        <f t="shared" si="2"/>
        <v>-1.0100000000000016</v>
      </c>
      <c r="G47" s="56">
        <f t="shared" si="3"/>
        <v>-3.8461538461538519E-2</v>
      </c>
      <c r="L47" s="55"/>
      <c r="M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18.05</v>
      </c>
      <c r="E48" s="72">
        <v>21.19</v>
      </c>
      <c r="F48" s="55">
        <f t="shared" si="2"/>
        <v>3.1400000000000006</v>
      </c>
      <c r="G48" s="56">
        <f t="shared" si="3"/>
        <v>0.17396121883656512</v>
      </c>
      <c r="L48" s="55"/>
      <c r="M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0</v>
      </c>
      <c r="E49" s="74">
        <v>0</v>
      </c>
      <c r="F49" s="55">
        <f t="shared" si="2"/>
        <v>0</v>
      </c>
      <c r="G49" s="56"/>
      <c r="L49" s="55"/>
      <c r="M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19.57</v>
      </c>
      <c r="E50" s="72">
        <v>18.52</v>
      </c>
      <c r="F50" s="55">
        <f t="shared" si="2"/>
        <v>-1.0500000000000007</v>
      </c>
      <c r="G50" s="56">
        <f t="shared" si="3"/>
        <v>-5.3653551354113475E-2</v>
      </c>
      <c r="L50" s="55"/>
      <c r="M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16.23</v>
      </c>
      <c r="E51" s="72">
        <v>23.61</v>
      </c>
      <c r="F51" s="55">
        <f t="shared" si="2"/>
        <v>7.379999999999999</v>
      </c>
      <c r="G51" s="56">
        <f t="shared" si="3"/>
        <v>0.454713493530499</v>
      </c>
      <c r="L51" s="55"/>
      <c r="M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7.06</v>
      </c>
      <c r="E52" s="72">
        <v>10.17</v>
      </c>
      <c r="F52" s="55">
        <f t="shared" si="2"/>
        <v>3.1100000000000003</v>
      </c>
      <c r="G52" s="56">
        <f t="shared" si="3"/>
        <v>0.44050991501416437</v>
      </c>
      <c r="L52" s="55"/>
      <c r="M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26.83</v>
      </c>
      <c r="E53" s="72">
        <v>21.23</v>
      </c>
      <c r="F53" s="55">
        <f t="shared" si="2"/>
        <v>-5.5999999999999979</v>
      </c>
      <c r="G53" s="56">
        <f t="shared" si="3"/>
        <v>-0.20872158032053664</v>
      </c>
      <c r="L53" s="55"/>
      <c r="M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16</v>
      </c>
      <c r="E54" s="72">
        <v>19.91</v>
      </c>
      <c r="F54" s="55">
        <f t="shared" si="2"/>
        <v>3.91</v>
      </c>
      <c r="G54" s="56">
        <f t="shared" si="3"/>
        <v>0.24437500000000001</v>
      </c>
      <c r="L54" s="55"/>
      <c r="M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31.52</v>
      </c>
      <c r="E55" s="72">
        <v>28.51</v>
      </c>
      <c r="F55" s="55">
        <f t="shared" si="2"/>
        <v>-3.009999999999998</v>
      </c>
      <c r="G55" s="56">
        <f t="shared" si="3"/>
        <v>-9.5494923857867953E-2</v>
      </c>
      <c r="L55" s="55"/>
      <c r="M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16.77</v>
      </c>
      <c r="E56" s="72">
        <v>13.72</v>
      </c>
      <c r="F56" s="55">
        <f t="shared" si="2"/>
        <v>-3.0499999999999989</v>
      </c>
      <c r="G56" s="56">
        <f t="shared" si="3"/>
        <v>-0.18187239117471671</v>
      </c>
      <c r="L56" s="55"/>
      <c r="M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3.67</v>
      </c>
      <c r="E57" s="72">
        <v>3.67</v>
      </c>
      <c r="F57" s="55">
        <f t="shared" si="2"/>
        <v>0</v>
      </c>
      <c r="G57" s="56">
        <f t="shared" si="3"/>
        <v>0</v>
      </c>
      <c r="L57" s="55"/>
      <c r="M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10.039999999999999</v>
      </c>
      <c r="E58" s="74">
        <v>0</v>
      </c>
      <c r="F58" s="55">
        <f t="shared" si="2"/>
        <v>-10.039999999999999</v>
      </c>
      <c r="G58" s="56">
        <f t="shared" si="3"/>
        <v>-1</v>
      </c>
      <c r="L58" s="55"/>
      <c r="M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30.93</v>
      </c>
      <c r="E59" s="72">
        <v>23.3</v>
      </c>
      <c r="F59" s="55">
        <f t="shared" si="2"/>
        <v>-7.629999999999999</v>
      </c>
      <c r="G59" s="56">
        <f t="shared" si="3"/>
        <v>-0.24668606530876169</v>
      </c>
      <c r="L59" s="55"/>
      <c r="M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13.31</v>
      </c>
      <c r="E60" s="72">
        <v>13.52</v>
      </c>
      <c r="F60" s="55">
        <f t="shared" si="2"/>
        <v>0.20999999999999908</v>
      </c>
      <c r="G60" s="56">
        <f t="shared" si="3"/>
        <v>1.5777610818933065E-2</v>
      </c>
      <c r="L60" s="55"/>
      <c r="M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15.59</v>
      </c>
      <c r="E61" s="72">
        <v>10.130000000000001</v>
      </c>
      <c r="F61" s="55">
        <f t="shared" si="2"/>
        <v>-5.4599999999999991</v>
      </c>
      <c r="G61" s="56">
        <f t="shared" si="3"/>
        <v>-0.35022450288646562</v>
      </c>
      <c r="L61" s="55"/>
      <c r="M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18.13</v>
      </c>
      <c r="E62" s="72">
        <v>13.66</v>
      </c>
      <c r="F62" s="55">
        <f t="shared" si="2"/>
        <v>-4.4699999999999989</v>
      </c>
      <c r="G62" s="56">
        <f t="shared" si="3"/>
        <v>-0.24655267512410364</v>
      </c>
      <c r="L62" s="55"/>
      <c r="M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14.9</v>
      </c>
      <c r="E63" s="72">
        <v>15.2</v>
      </c>
      <c r="F63" s="55">
        <f t="shared" si="2"/>
        <v>0.29999999999999893</v>
      </c>
      <c r="G63" s="56">
        <f t="shared" si="3"/>
        <v>2.0134228187919392E-2</v>
      </c>
      <c r="L63" s="55"/>
      <c r="M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32.299999999999997</v>
      </c>
      <c r="E64" s="72">
        <v>32.299999999999997</v>
      </c>
      <c r="F64" s="55">
        <f t="shared" si="2"/>
        <v>0</v>
      </c>
      <c r="G64" s="56">
        <f t="shared" si="3"/>
        <v>0</v>
      </c>
      <c r="L64" s="55"/>
      <c r="M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18.23</v>
      </c>
      <c r="E65" s="72">
        <v>16.64</v>
      </c>
      <c r="F65" s="55">
        <f t="shared" si="2"/>
        <v>-1.5899999999999999</v>
      </c>
      <c r="G65" s="56">
        <f t="shared" si="3"/>
        <v>-8.7218869994514531E-2</v>
      </c>
      <c r="L65" s="55"/>
      <c r="M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17</v>
      </c>
      <c r="E66" s="72">
        <v>20.64</v>
      </c>
      <c r="F66" s="55">
        <f t="shared" si="2"/>
        <v>3.6400000000000006</v>
      </c>
      <c r="G66" s="56">
        <f t="shared" si="3"/>
        <v>0.21411764705882355</v>
      </c>
      <c r="L66" s="55"/>
      <c r="M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28.16</v>
      </c>
      <c r="E67" s="72">
        <v>13.3</v>
      </c>
      <c r="F67" s="55">
        <f t="shared" si="2"/>
        <v>-14.86</v>
      </c>
      <c r="G67" s="56">
        <f t="shared" si="3"/>
        <v>-0.52769886363636365</v>
      </c>
      <c r="L67" s="55"/>
      <c r="M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30.59</v>
      </c>
      <c r="E68" s="72">
        <v>40.409999999999997</v>
      </c>
      <c r="F68" s="55">
        <f t="shared" si="2"/>
        <v>9.8199999999999967</v>
      </c>
      <c r="G68" s="56">
        <f t="shared" si="3"/>
        <v>0.32101994115724081</v>
      </c>
      <c r="L68" s="55"/>
      <c r="M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22.62</v>
      </c>
      <c r="E69" s="72">
        <v>34.82</v>
      </c>
      <c r="F69" s="55">
        <f t="shared" ref="F69:F132" si="4">E69-D69</f>
        <v>12.2</v>
      </c>
      <c r="G69" s="56">
        <f t="shared" ref="G69:G132" si="5">F69/D69</f>
        <v>0.53934571175950485</v>
      </c>
      <c r="L69" s="55"/>
      <c r="M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23.61</v>
      </c>
      <c r="E70" s="72">
        <v>34.54</v>
      </c>
      <c r="F70" s="55">
        <f t="shared" si="4"/>
        <v>10.93</v>
      </c>
      <c r="G70" s="56">
        <f t="shared" si="5"/>
        <v>0.46293943244387969</v>
      </c>
      <c r="L70" s="55"/>
      <c r="M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27.89</v>
      </c>
      <c r="E71" s="72">
        <v>37.75</v>
      </c>
      <c r="F71" s="55">
        <f t="shared" si="4"/>
        <v>9.86</v>
      </c>
      <c r="G71" s="56">
        <f t="shared" si="5"/>
        <v>0.35353173180351377</v>
      </c>
      <c r="L71" s="55"/>
      <c r="M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15.33</v>
      </c>
      <c r="E72" s="72">
        <v>14.88</v>
      </c>
      <c r="F72" s="55">
        <f t="shared" si="4"/>
        <v>-0.44999999999999929</v>
      </c>
      <c r="G72" s="56">
        <f t="shared" si="5"/>
        <v>-2.935420743639917E-2</v>
      </c>
      <c r="L72" s="55"/>
      <c r="M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12.69</v>
      </c>
      <c r="E73" s="72">
        <v>8.92</v>
      </c>
      <c r="F73" s="55">
        <f t="shared" si="4"/>
        <v>-3.7699999999999996</v>
      </c>
      <c r="G73" s="56">
        <f t="shared" si="5"/>
        <v>-0.29708431836091409</v>
      </c>
      <c r="L73" s="55"/>
      <c r="M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14.57</v>
      </c>
      <c r="E74" s="72">
        <v>14.57</v>
      </c>
      <c r="F74" s="55">
        <f t="shared" si="4"/>
        <v>0</v>
      </c>
      <c r="G74" s="56">
        <f t="shared" si="5"/>
        <v>0</v>
      </c>
      <c r="L74" s="55"/>
      <c r="M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12.82</v>
      </c>
      <c r="E75" s="72">
        <v>12.82</v>
      </c>
      <c r="F75" s="55">
        <f t="shared" si="4"/>
        <v>0</v>
      </c>
      <c r="G75" s="56">
        <f t="shared" si="5"/>
        <v>0</v>
      </c>
      <c r="L75" s="55"/>
      <c r="M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20.13</v>
      </c>
      <c r="E76" s="72">
        <v>13.88</v>
      </c>
      <c r="F76" s="55">
        <f t="shared" si="4"/>
        <v>-6.2499999999999982</v>
      </c>
      <c r="G76" s="56">
        <f t="shared" si="5"/>
        <v>-0.31048186785891696</v>
      </c>
      <c r="L76" s="55"/>
      <c r="M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15.51</v>
      </c>
      <c r="E77" s="72">
        <v>15.51</v>
      </c>
      <c r="F77" s="55">
        <f t="shared" si="4"/>
        <v>0</v>
      </c>
      <c r="G77" s="56">
        <f t="shared" si="5"/>
        <v>0</v>
      </c>
      <c r="L77" s="55"/>
      <c r="M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26.12</v>
      </c>
      <c r="E78" s="72">
        <v>21.03</v>
      </c>
      <c r="F78" s="55">
        <f t="shared" si="4"/>
        <v>-5.09</v>
      </c>
      <c r="G78" s="56">
        <f t="shared" si="5"/>
        <v>-0.19486983154670748</v>
      </c>
      <c r="L78" s="55"/>
      <c r="M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19.95</v>
      </c>
      <c r="E79" s="72">
        <v>32.94</v>
      </c>
      <c r="F79" s="55">
        <f t="shared" si="4"/>
        <v>12.989999999999998</v>
      </c>
      <c r="G79" s="56">
        <f t="shared" si="5"/>
        <v>0.65112781954887211</v>
      </c>
      <c r="L79" s="55"/>
      <c r="M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17.71</v>
      </c>
      <c r="E80" s="72">
        <v>17.079999999999998</v>
      </c>
      <c r="F80" s="55">
        <f t="shared" si="4"/>
        <v>-0.63000000000000256</v>
      </c>
      <c r="G80" s="56">
        <f t="shared" si="5"/>
        <v>-3.557312252964441E-2</v>
      </c>
      <c r="L80" s="55"/>
      <c r="M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19.13</v>
      </c>
      <c r="E81" s="72">
        <v>9.68</v>
      </c>
      <c r="F81" s="55">
        <f t="shared" si="4"/>
        <v>-9.4499999999999993</v>
      </c>
      <c r="G81" s="56">
        <f t="shared" si="5"/>
        <v>-0.4939884997386304</v>
      </c>
      <c r="L81" s="55"/>
      <c r="M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5.28</v>
      </c>
      <c r="E82" s="72">
        <v>7.08</v>
      </c>
      <c r="F82" s="55">
        <f t="shared" si="4"/>
        <v>1.7999999999999998</v>
      </c>
      <c r="G82" s="56">
        <f t="shared" si="5"/>
        <v>0.34090909090909088</v>
      </c>
      <c r="L82" s="55"/>
      <c r="M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13.87</v>
      </c>
      <c r="E83" s="72">
        <v>13.87</v>
      </c>
      <c r="F83" s="55">
        <f t="shared" si="4"/>
        <v>0</v>
      </c>
      <c r="G83" s="56">
        <f t="shared" si="5"/>
        <v>0</v>
      </c>
      <c r="L83" s="55"/>
      <c r="M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18.75</v>
      </c>
      <c r="E84" s="72">
        <v>10.8</v>
      </c>
      <c r="F84" s="55">
        <f t="shared" si="4"/>
        <v>-7.9499999999999993</v>
      </c>
      <c r="G84" s="56">
        <f t="shared" si="5"/>
        <v>-0.42399999999999999</v>
      </c>
      <c r="L84" s="55"/>
      <c r="M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20.64</v>
      </c>
      <c r="E85" s="72">
        <v>13.69</v>
      </c>
      <c r="F85" s="55">
        <f t="shared" si="4"/>
        <v>-6.9500000000000011</v>
      </c>
      <c r="G85" s="56">
        <f t="shared" si="5"/>
        <v>-0.33672480620155043</v>
      </c>
      <c r="L85" s="55"/>
      <c r="M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11.95</v>
      </c>
      <c r="E86" s="72">
        <v>13.01</v>
      </c>
      <c r="F86" s="55">
        <f t="shared" si="4"/>
        <v>1.0600000000000005</v>
      </c>
      <c r="G86" s="56">
        <f t="shared" si="5"/>
        <v>8.8702928870292935E-2</v>
      </c>
      <c r="L86" s="55"/>
      <c r="M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18.52</v>
      </c>
      <c r="E87" s="72">
        <v>19.22</v>
      </c>
      <c r="F87" s="55">
        <f t="shared" si="4"/>
        <v>0.69999999999999929</v>
      </c>
      <c r="G87" s="56">
        <f t="shared" si="5"/>
        <v>3.7796976241900614E-2</v>
      </c>
      <c r="L87" s="55"/>
      <c r="M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59.48</v>
      </c>
      <c r="E88" s="72">
        <v>45.72</v>
      </c>
      <c r="F88" s="55">
        <f t="shared" si="4"/>
        <v>-13.759999999999998</v>
      </c>
      <c r="G88" s="56">
        <f t="shared" si="5"/>
        <v>-0.23133826496301277</v>
      </c>
      <c r="L88" s="55"/>
      <c r="M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18.329999999999998</v>
      </c>
      <c r="E89" s="72">
        <v>15.33</v>
      </c>
      <c r="F89" s="55">
        <f t="shared" si="4"/>
        <v>-2.9999999999999982</v>
      </c>
      <c r="G89" s="56">
        <f t="shared" si="5"/>
        <v>-0.16366612111292955</v>
      </c>
      <c r="L89" s="55"/>
      <c r="M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0</v>
      </c>
      <c r="E90" s="74">
        <v>0</v>
      </c>
      <c r="F90" s="55">
        <f t="shared" si="4"/>
        <v>0</v>
      </c>
      <c r="G90" s="56"/>
      <c r="L90" s="55"/>
      <c r="M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41.53</v>
      </c>
      <c r="E91" s="72">
        <v>38.409999999999997</v>
      </c>
      <c r="F91" s="55">
        <f t="shared" si="4"/>
        <v>-3.1200000000000045</v>
      </c>
      <c r="G91" s="56">
        <f t="shared" si="5"/>
        <v>-7.5126414640019373E-2</v>
      </c>
      <c r="L91" s="55"/>
      <c r="M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10.53</v>
      </c>
      <c r="E92" s="72">
        <v>13.8</v>
      </c>
      <c r="F92" s="55">
        <f t="shared" si="4"/>
        <v>3.2700000000000014</v>
      </c>
      <c r="G92" s="56">
        <f t="shared" si="5"/>
        <v>0.31054131054131068</v>
      </c>
      <c r="L92" s="55"/>
      <c r="M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12.12</v>
      </c>
      <c r="E93" s="72">
        <v>12.37</v>
      </c>
      <c r="F93" s="55">
        <f t="shared" si="4"/>
        <v>0.25</v>
      </c>
      <c r="G93" s="56">
        <f t="shared" si="5"/>
        <v>2.0627062706270627E-2</v>
      </c>
      <c r="L93" s="55"/>
      <c r="M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57</v>
      </c>
      <c r="E94" s="72">
        <v>38.479999999999997</v>
      </c>
      <c r="F94" s="55">
        <f t="shared" si="4"/>
        <v>-18.520000000000003</v>
      </c>
      <c r="G94" s="56">
        <f t="shared" si="5"/>
        <v>-0.32491228070175443</v>
      </c>
      <c r="L94" s="55"/>
      <c r="M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22.98</v>
      </c>
      <c r="E95" s="72">
        <v>38.119999999999997</v>
      </c>
      <c r="F95" s="55">
        <f t="shared" si="4"/>
        <v>15.139999999999997</v>
      </c>
      <c r="G95" s="56">
        <f t="shared" si="5"/>
        <v>0.65883376849434272</v>
      </c>
      <c r="L95" s="55"/>
      <c r="M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11.51</v>
      </c>
      <c r="E96" s="72">
        <v>8.6999999999999993</v>
      </c>
      <c r="F96" s="55">
        <f t="shared" si="4"/>
        <v>-2.8100000000000005</v>
      </c>
      <c r="G96" s="56">
        <f t="shared" si="5"/>
        <v>-0.2441355343179844</v>
      </c>
      <c r="L96" s="55"/>
      <c r="M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16.420000000000002</v>
      </c>
      <c r="E97" s="72">
        <v>16.420000000000002</v>
      </c>
      <c r="F97" s="55">
        <f t="shared" si="4"/>
        <v>0</v>
      </c>
      <c r="G97" s="56">
        <f t="shared" si="5"/>
        <v>0</v>
      </c>
      <c r="L97" s="55"/>
      <c r="M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20.18</v>
      </c>
      <c r="E98" s="72">
        <v>24.16</v>
      </c>
      <c r="F98" s="55">
        <f t="shared" si="4"/>
        <v>3.9800000000000004</v>
      </c>
      <c r="G98" s="56">
        <f t="shared" si="5"/>
        <v>0.19722497522299309</v>
      </c>
      <c r="L98" s="55"/>
      <c r="M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26.6</v>
      </c>
      <c r="E99" s="72">
        <v>28.98</v>
      </c>
      <c r="F99" s="55">
        <f t="shared" si="4"/>
        <v>2.379999999999999</v>
      </c>
      <c r="G99" s="56">
        <f t="shared" si="5"/>
        <v>8.9473684210526275E-2</v>
      </c>
      <c r="L99" s="55"/>
      <c r="M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20.9</v>
      </c>
      <c r="E100" s="72">
        <v>17.38</v>
      </c>
      <c r="F100" s="55">
        <f t="shared" si="4"/>
        <v>-3.5199999999999996</v>
      </c>
      <c r="G100" s="56">
        <f t="shared" si="5"/>
        <v>-0.16842105263157894</v>
      </c>
      <c r="L100" s="55"/>
      <c r="M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17.27</v>
      </c>
      <c r="E101" s="72">
        <v>33.03</v>
      </c>
      <c r="F101" s="55">
        <f t="shared" si="4"/>
        <v>15.760000000000002</v>
      </c>
      <c r="G101" s="56">
        <f t="shared" si="5"/>
        <v>0.91256514186450499</v>
      </c>
      <c r="L101" s="55"/>
      <c r="M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16.47</v>
      </c>
      <c r="E102" s="72">
        <v>16.47</v>
      </c>
      <c r="F102" s="55">
        <f t="shared" si="4"/>
        <v>0</v>
      </c>
      <c r="G102" s="56">
        <f t="shared" si="5"/>
        <v>0</v>
      </c>
      <c r="L102" s="55"/>
      <c r="M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9.82</v>
      </c>
      <c r="E103" s="72">
        <v>15.65</v>
      </c>
      <c r="F103" s="55">
        <f t="shared" si="4"/>
        <v>5.83</v>
      </c>
      <c r="G103" s="56">
        <f t="shared" si="5"/>
        <v>0.59368635437881878</v>
      </c>
      <c r="L103" s="55"/>
      <c r="M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18.510000000000002</v>
      </c>
      <c r="E104" s="72">
        <v>20.5</v>
      </c>
      <c r="F104" s="55">
        <f t="shared" si="4"/>
        <v>1.9899999999999984</v>
      </c>
      <c r="G104" s="56">
        <f t="shared" si="5"/>
        <v>0.10750945434900044</v>
      </c>
      <c r="L104" s="55"/>
      <c r="M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13.14</v>
      </c>
      <c r="E105" s="72">
        <v>13.14</v>
      </c>
      <c r="F105" s="55">
        <f t="shared" si="4"/>
        <v>0</v>
      </c>
      <c r="G105" s="56">
        <f t="shared" si="5"/>
        <v>0</v>
      </c>
      <c r="L105" s="55"/>
      <c r="M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6.33</v>
      </c>
      <c r="E106" s="72">
        <v>6.16</v>
      </c>
      <c r="F106" s="55">
        <f t="shared" si="4"/>
        <v>-0.16999999999999993</v>
      </c>
      <c r="G106" s="56">
        <f t="shared" si="5"/>
        <v>-2.6856240126382293E-2</v>
      </c>
      <c r="L106" s="55"/>
      <c r="M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22.75</v>
      </c>
      <c r="E107" s="72">
        <v>29.01</v>
      </c>
      <c r="F107" s="55">
        <f t="shared" si="4"/>
        <v>6.2600000000000016</v>
      </c>
      <c r="G107" s="56">
        <f t="shared" si="5"/>
        <v>0.27516483516483525</v>
      </c>
      <c r="L107" s="55"/>
      <c r="M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30.37</v>
      </c>
      <c r="E108" s="72">
        <v>27.99</v>
      </c>
      <c r="F108" s="55">
        <f t="shared" si="4"/>
        <v>-2.3800000000000026</v>
      </c>
      <c r="G108" s="56">
        <f t="shared" si="5"/>
        <v>-7.8366809351333638E-2</v>
      </c>
      <c r="L108" s="55"/>
      <c r="M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18.12</v>
      </c>
      <c r="E109" s="72">
        <v>18.12</v>
      </c>
      <c r="F109" s="55">
        <f t="shared" si="4"/>
        <v>0</v>
      </c>
      <c r="G109" s="56">
        <f t="shared" si="5"/>
        <v>0</v>
      </c>
      <c r="L109" s="55"/>
      <c r="M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17.53</v>
      </c>
      <c r="E110" s="72">
        <v>12.87</v>
      </c>
      <c r="F110" s="55">
        <f t="shared" si="4"/>
        <v>-4.6600000000000019</v>
      </c>
      <c r="G110" s="56">
        <f t="shared" si="5"/>
        <v>-0.26583000570450666</v>
      </c>
      <c r="L110" s="55"/>
      <c r="M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10.59</v>
      </c>
      <c r="E111" s="72">
        <v>16.72</v>
      </c>
      <c r="F111" s="55">
        <f t="shared" si="4"/>
        <v>6.129999999999999</v>
      </c>
      <c r="G111" s="56">
        <f t="shared" si="5"/>
        <v>0.57884796978281394</v>
      </c>
      <c r="L111" s="55"/>
      <c r="M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22.88</v>
      </c>
      <c r="E112" s="72">
        <v>18.34</v>
      </c>
      <c r="F112" s="55">
        <f t="shared" si="4"/>
        <v>-4.5399999999999991</v>
      </c>
      <c r="G112" s="56">
        <f t="shared" si="5"/>
        <v>-0.19842657342657341</v>
      </c>
      <c r="L112" s="55"/>
      <c r="M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16.96</v>
      </c>
      <c r="E113" s="72">
        <v>16.89</v>
      </c>
      <c r="F113" s="55">
        <f t="shared" si="4"/>
        <v>-7.0000000000000284E-2</v>
      </c>
      <c r="G113" s="56">
        <f t="shared" si="5"/>
        <v>-4.1273584905660542E-3</v>
      </c>
      <c r="L113" s="55"/>
      <c r="M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19.850000000000001</v>
      </c>
      <c r="E114" s="72">
        <v>22.31</v>
      </c>
      <c r="F114" s="55">
        <f t="shared" si="4"/>
        <v>2.4599999999999973</v>
      </c>
      <c r="G114" s="56">
        <f t="shared" si="5"/>
        <v>0.12392947103274544</v>
      </c>
      <c r="L114" s="55"/>
      <c r="M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27.84</v>
      </c>
      <c r="E115" s="72">
        <v>29.4</v>
      </c>
      <c r="F115" s="55">
        <f t="shared" si="4"/>
        <v>1.5599999999999987</v>
      </c>
      <c r="G115" s="56">
        <f t="shared" si="5"/>
        <v>5.6034482758620642E-2</v>
      </c>
      <c r="L115" s="55"/>
      <c r="M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26.22</v>
      </c>
      <c r="E116" s="72">
        <v>34.82</v>
      </c>
      <c r="F116" s="55">
        <f t="shared" si="4"/>
        <v>8.6000000000000014</v>
      </c>
      <c r="G116" s="56">
        <f t="shared" si="5"/>
        <v>0.32799389778794819</v>
      </c>
      <c r="L116" s="55"/>
      <c r="M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13.8</v>
      </c>
      <c r="E117" s="72">
        <v>8.8000000000000007</v>
      </c>
      <c r="F117" s="55">
        <f t="shared" si="4"/>
        <v>-5</v>
      </c>
      <c r="G117" s="56">
        <f t="shared" si="5"/>
        <v>-0.36231884057971014</v>
      </c>
      <c r="L117" s="55"/>
      <c r="M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33.82</v>
      </c>
      <c r="E118" s="72">
        <v>33.82</v>
      </c>
      <c r="F118" s="55">
        <f t="shared" si="4"/>
        <v>0</v>
      </c>
      <c r="G118" s="56">
        <f t="shared" si="5"/>
        <v>0</v>
      </c>
      <c r="L118" s="55"/>
      <c r="M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38.5</v>
      </c>
      <c r="E119" s="72">
        <v>31.27</v>
      </c>
      <c r="F119" s="55">
        <f t="shared" si="4"/>
        <v>-7.23</v>
      </c>
      <c r="G119" s="56">
        <f t="shared" si="5"/>
        <v>-0.18779220779220782</v>
      </c>
      <c r="L119" s="55"/>
      <c r="M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21.67</v>
      </c>
      <c r="E120" s="72">
        <v>26.08</v>
      </c>
      <c r="F120" s="55">
        <f t="shared" si="4"/>
        <v>4.4099999999999966</v>
      </c>
      <c r="G120" s="56">
        <f t="shared" si="5"/>
        <v>0.20350715274573125</v>
      </c>
      <c r="L120" s="55"/>
      <c r="M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11.89</v>
      </c>
      <c r="E121" s="72">
        <v>14.79</v>
      </c>
      <c r="F121" s="55">
        <f t="shared" si="4"/>
        <v>2.8999999999999986</v>
      </c>
      <c r="G121" s="56">
        <f t="shared" si="5"/>
        <v>0.2439024390243901</v>
      </c>
      <c r="L121" s="55"/>
      <c r="M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28.64</v>
      </c>
      <c r="E122" s="72">
        <v>33.51</v>
      </c>
      <c r="F122" s="55">
        <f t="shared" si="4"/>
        <v>4.8699999999999974</v>
      </c>
      <c r="G122" s="56">
        <f t="shared" si="5"/>
        <v>0.17004189944134068</v>
      </c>
      <c r="L122" s="55"/>
      <c r="M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20.77</v>
      </c>
      <c r="E123" s="72">
        <v>15.06</v>
      </c>
      <c r="F123" s="55">
        <f t="shared" si="4"/>
        <v>-5.7099999999999991</v>
      </c>
      <c r="G123" s="56">
        <f t="shared" si="5"/>
        <v>-0.27491574386133844</v>
      </c>
      <c r="L123" s="55"/>
      <c r="M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17.510000000000002</v>
      </c>
      <c r="E124" s="72">
        <v>13.8</v>
      </c>
      <c r="F124" s="55">
        <f t="shared" si="4"/>
        <v>-3.7100000000000009</v>
      </c>
      <c r="G124" s="56">
        <f t="shared" si="5"/>
        <v>-0.21187892632781272</v>
      </c>
      <c r="L124" s="55"/>
      <c r="M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16.11</v>
      </c>
      <c r="E125" s="72">
        <v>9.81</v>
      </c>
      <c r="F125" s="55">
        <f t="shared" si="4"/>
        <v>-6.2999999999999989</v>
      </c>
      <c r="G125" s="56">
        <f t="shared" si="5"/>
        <v>-0.3910614525139664</v>
      </c>
      <c r="L125" s="55"/>
      <c r="M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30.48</v>
      </c>
      <c r="E126" s="72">
        <v>18.329999999999998</v>
      </c>
      <c r="F126" s="55">
        <f t="shared" si="4"/>
        <v>-12.150000000000002</v>
      </c>
      <c r="G126" s="56">
        <f t="shared" si="5"/>
        <v>-0.39862204724409456</v>
      </c>
      <c r="L126" s="55"/>
      <c r="M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42.29</v>
      </c>
      <c r="E127" s="72">
        <v>44.98</v>
      </c>
      <c r="F127" s="55">
        <f t="shared" si="4"/>
        <v>2.6899999999999977</v>
      </c>
      <c r="G127" s="56">
        <f t="shared" si="5"/>
        <v>6.3608418065736527E-2</v>
      </c>
      <c r="L127" s="55"/>
      <c r="M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27.88</v>
      </c>
      <c r="E128" s="72">
        <v>21.3</v>
      </c>
      <c r="F128" s="55">
        <f t="shared" si="4"/>
        <v>-6.5799999999999983</v>
      </c>
      <c r="G128" s="56">
        <f t="shared" si="5"/>
        <v>-0.2360114777618364</v>
      </c>
      <c r="L128" s="55"/>
      <c r="M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31.25</v>
      </c>
      <c r="E129" s="72">
        <v>30.63</v>
      </c>
      <c r="F129" s="55">
        <f t="shared" si="4"/>
        <v>-0.62000000000000099</v>
      </c>
      <c r="G129" s="56">
        <f t="shared" si="5"/>
        <v>-1.9840000000000031E-2</v>
      </c>
      <c r="L129" s="55"/>
      <c r="M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18.12</v>
      </c>
      <c r="E130" s="72">
        <v>22.99</v>
      </c>
      <c r="F130" s="55">
        <f t="shared" si="4"/>
        <v>4.8699999999999974</v>
      </c>
      <c r="G130" s="56">
        <f t="shared" si="5"/>
        <v>0.26876379690949209</v>
      </c>
      <c r="L130" s="55"/>
      <c r="M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22.67</v>
      </c>
      <c r="E131" s="72">
        <v>18.97</v>
      </c>
      <c r="F131" s="55">
        <f t="shared" si="4"/>
        <v>-3.7000000000000028</v>
      </c>
      <c r="G131" s="56">
        <f t="shared" si="5"/>
        <v>-0.16321129245699173</v>
      </c>
      <c r="L131" s="55"/>
      <c r="M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27.3</v>
      </c>
      <c r="E132" s="72">
        <v>27.29</v>
      </c>
      <c r="F132" s="55">
        <f t="shared" si="4"/>
        <v>-1.0000000000001563E-2</v>
      </c>
      <c r="G132" s="56">
        <f t="shared" si="5"/>
        <v>-3.6630036630042355E-4</v>
      </c>
      <c r="L132" s="55"/>
      <c r="M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11.36</v>
      </c>
      <c r="E133" s="72">
        <v>12.46</v>
      </c>
      <c r="F133" s="55">
        <f t="shared" ref="F133:F196" si="6">E133-D133</f>
        <v>1.1000000000000014</v>
      </c>
      <c r="G133" s="56">
        <f t="shared" ref="G133:G196" si="7">F133/D133</f>
        <v>9.6830985915493092E-2</v>
      </c>
      <c r="L133" s="55"/>
      <c r="M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6.42</v>
      </c>
      <c r="E134" s="74">
        <v>0</v>
      </c>
      <c r="F134" s="55">
        <f t="shared" si="6"/>
        <v>-6.42</v>
      </c>
      <c r="G134" s="56">
        <f t="shared" si="7"/>
        <v>-1</v>
      </c>
      <c r="L134" s="55"/>
      <c r="M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12.26</v>
      </c>
      <c r="E135" s="72">
        <v>14.35</v>
      </c>
      <c r="F135" s="55">
        <f t="shared" si="6"/>
        <v>2.09</v>
      </c>
      <c r="G135" s="56">
        <f t="shared" si="7"/>
        <v>0.17047308319738988</v>
      </c>
      <c r="L135" s="55"/>
      <c r="M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14.84</v>
      </c>
      <c r="E136" s="72">
        <v>4.96</v>
      </c>
      <c r="F136" s="55">
        <f t="shared" si="6"/>
        <v>-9.879999999999999</v>
      </c>
      <c r="G136" s="56">
        <f t="shared" si="7"/>
        <v>-0.66576819407008081</v>
      </c>
      <c r="L136" s="55"/>
      <c r="M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24.55</v>
      </c>
      <c r="E137" s="72">
        <v>37.19</v>
      </c>
      <c r="F137" s="55">
        <f t="shared" si="6"/>
        <v>12.639999999999997</v>
      </c>
      <c r="G137" s="56">
        <f t="shared" si="7"/>
        <v>0.51486761710794282</v>
      </c>
      <c r="L137" s="55"/>
      <c r="M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18.84</v>
      </c>
      <c r="E138" s="72">
        <v>13.88</v>
      </c>
      <c r="F138" s="55">
        <f t="shared" si="6"/>
        <v>-4.9599999999999991</v>
      </c>
      <c r="G138" s="56">
        <f t="shared" si="7"/>
        <v>-0.26326963906581735</v>
      </c>
      <c r="L138" s="55"/>
      <c r="M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86.48</v>
      </c>
      <c r="E139" s="72">
        <v>101.33</v>
      </c>
      <c r="F139" s="55">
        <f t="shared" si="6"/>
        <v>14.849999999999994</v>
      </c>
      <c r="G139" s="56">
        <f t="shared" si="7"/>
        <v>0.17171600370027745</v>
      </c>
      <c r="L139" s="55"/>
      <c r="M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13.3</v>
      </c>
      <c r="E140" s="72">
        <v>14.23</v>
      </c>
      <c r="F140" s="55">
        <f t="shared" si="6"/>
        <v>0.92999999999999972</v>
      </c>
      <c r="G140" s="56">
        <f t="shared" si="7"/>
        <v>6.9924812030075167E-2</v>
      </c>
      <c r="L140" s="55"/>
      <c r="M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23.3</v>
      </c>
      <c r="E141" s="72">
        <v>27.58</v>
      </c>
      <c r="F141" s="55">
        <f t="shared" si="6"/>
        <v>4.2799999999999976</v>
      </c>
      <c r="G141" s="56">
        <f t="shared" si="7"/>
        <v>0.18369098712446341</v>
      </c>
      <c r="L141" s="55"/>
      <c r="M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8.91</v>
      </c>
      <c r="E142" s="72">
        <v>8.8800000000000008</v>
      </c>
      <c r="F142" s="55">
        <f t="shared" si="6"/>
        <v>-2.9999999999999361E-2</v>
      </c>
      <c r="G142" s="56">
        <f t="shared" si="7"/>
        <v>-3.3670033670032953E-3</v>
      </c>
      <c r="L142" s="55"/>
      <c r="M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62.69</v>
      </c>
      <c r="E143" s="72">
        <v>68.11</v>
      </c>
      <c r="F143" s="55">
        <f t="shared" si="6"/>
        <v>5.4200000000000017</v>
      </c>
      <c r="G143" s="56">
        <f t="shared" si="7"/>
        <v>8.6457170202584172E-2</v>
      </c>
      <c r="L143" s="55"/>
      <c r="M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26.55</v>
      </c>
      <c r="E144" s="72">
        <v>23.49</v>
      </c>
      <c r="F144" s="55">
        <f t="shared" si="6"/>
        <v>-3.0600000000000023</v>
      </c>
      <c r="G144" s="56">
        <f t="shared" si="7"/>
        <v>-0.11525423728813568</v>
      </c>
      <c r="L144" s="55"/>
      <c r="M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10.59</v>
      </c>
      <c r="E145" s="72">
        <v>10.59</v>
      </c>
      <c r="F145" s="55">
        <f t="shared" si="6"/>
        <v>0</v>
      </c>
      <c r="G145" s="56">
        <f t="shared" si="7"/>
        <v>0</v>
      </c>
      <c r="L145" s="55"/>
      <c r="M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25.04</v>
      </c>
      <c r="E146" s="72">
        <v>21.45</v>
      </c>
      <c r="F146" s="55">
        <f t="shared" si="6"/>
        <v>-3.59</v>
      </c>
      <c r="G146" s="56">
        <f t="shared" si="7"/>
        <v>-0.14337060702875398</v>
      </c>
      <c r="L146" s="55"/>
      <c r="M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41.43</v>
      </c>
      <c r="E147" s="72">
        <v>31.94</v>
      </c>
      <c r="F147" s="55">
        <f t="shared" si="6"/>
        <v>-9.4899999999999984</v>
      </c>
      <c r="G147" s="56">
        <f t="shared" si="7"/>
        <v>-0.22906106685976341</v>
      </c>
      <c r="L147" s="55"/>
      <c r="M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30.99</v>
      </c>
      <c r="E148" s="72">
        <v>20.09</v>
      </c>
      <c r="F148" s="55">
        <f t="shared" si="6"/>
        <v>-10.899999999999999</v>
      </c>
      <c r="G148" s="56">
        <f t="shared" si="7"/>
        <v>-0.35172636334301383</v>
      </c>
      <c r="L148" s="55"/>
      <c r="M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37.25</v>
      </c>
      <c r="E149" s="72">
        <v>26.54</v>
      </c>
      <c r="F149" s="55">
        <f t="shared" si="6"/>
        <v>-10.71</v>
      </c>
      <c r="G149" s="56">
        <f t="shared" si="7"/>
        <v>-0.28751677852348995</v>
      </c>
      <c r="L149" s="55"/>
      <c r="M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55.73</v>
      </c>
      <c r="E150" s="72">
        <v>55.73</v>
      </c>
      <c r="F150" s="55">
        <f t="shared" si="6"/>
        <v>0</v>
      </c>
      <c r="G150" s="56">
        <f t="shared" si="7"/>
        <v>0</v>
      </c>
      <c r="L150" s="55"/>
      <c r="M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56.46</v>
      </c>
      <c r="E151" s="72">
        <v>56.46</v>
      </c>
      <c r="F151" s="55">
        <f t="shared" si="6"/>
        <v>0</v>
      </c>
      <c r="G151" s="56">
        <f t="shared" si="7"/>
        <v>0</v>
      </c>
      <c r="L151" s="55"/>
      <c r="M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14.3</v>
      </c>
      <c r="E152" s="72">
        <v>10.88</v>
      </c>
      <c r="F152" s="55">
        <f t="shared" si="6"/>
        <v>-3.42</v>
      </c>
      <c r="G152" s="56">
        <f t="shared" si="7"/>
        <v>-0.23916083916083913</v>
      </c>
      <c r="L152" s="55"/>
      <c r="M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0</v>
      </c>
      <c r="E153" s="74">
        <v>0</v>
      </c>
      <c r="F153" s="55">
        <f t="shared" si="6"/>
        <v>0</v>
      </c>
      <c r="G153" s="56"/>
      <c r="L153" s="55"/>
      <c r="M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43.81</v>
      </c>
      <c r="E154" s="72">
        <v>30.89</v>
      </c>
      <c r="F154" s="55">
        <f t="shared" si="6"/>
        <v>-12.920000000000002</v>
      </c>
      <c r="G154" s="56">
        <f t="shared" si="7"/>
        <v>-0.29490983793654418</v>
      </c>
      <c r="L154" s="55"/>
      <c r="M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44.46</v>
      </c>
      <c r="E155" s="72">
        <v>60.06</v>
      </c>
      <c r="F155" s="55">
        <f t="shared" si="6"/>
        <v>15.600000000000001</v>
      </c>
      <c r="G155" s="56">
        <f t="shared" si="7"/>
        <v>0.35087719298245618</v>
      </c>
      <c r="L155" s="55"/>
      <c r="M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29.45</v>
      </c>
      <c r="E156" s="72">
        <v>29.45</v>
      </c>
      <c r="F156" s="55">
        <f t="shared" si="6"/>
        <v>0</v>
      </c>
      <c r="G156" s="56">
        <f t="shared" si="7"/>
        <v>0</v>
      </c>
      <c r="L156" s="55"/>
      <c r="M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0</v>
      </c>
      <c r="E157" s="74">
        <v>0</v>
      </c>
      <c r="F157" s="55">
        <f t="shared" si="6"/>
        <v>0</v>
      </c>
      <c r="G157" s="56"/>
      <c r="L157" s="55"/>
      <c r="M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15.74</v>
      </c>
      <c r="E158" s="72">
        <v>10.6</v>
      </c>
      <c r="F158" s="55">
        <f t="shared" si="6"/>
        <v>-5.1400000000000006</v>
      </c>
      <c r="G158" s="56">
        <f t="shared" si="7"/>
        <v>-0.3265565438373571</v>
      </c>
      <c r="L158" s="55"/>
      <c r="M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0</v>
      </c>
      <c r="E159" s="74">
        <v>0</v>
      </c>
      <c r="F159" s="55">
        <f t="shared" si="6"/>
        <v>0</v>
      </c>
      <c r="G159" s="56"/>
      <c r="L159" s="55"/>
      <c r="M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17.61</v>
      </c>
      <c r="E160" s="72">
        <v>17.61</v>
      </c>
      <c r="F160" s="55">
        <f t="shared" si="6"/>
        <v>0</v>
      </c>
      <c r="G160" s="56">
        <f t="shared" si="7"/>
        <v>0</v>
      </c>
      <c r="L160" s="55"/>
      <c r="M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6.67</v>
      </c>
      <c r="E161" s="72">
        <v>8.33</v>
      </c>
      <c r="F161" s="55">
        <f t="shared" si="6"/>
        <v>1.6600000000000001</v>
      </c>
      <c r="G161" s="56">
        <f t="shared" si="7"/>
        <v>0.24887556221889057</v>
      </c>
      <c r="L161" s="55"/>
      <c r="M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47.24</v>
      </c>
      <c r="E162" s="72">
        <v>47.24</v>
      </c>
      <c r="F162" s="55">
        <f t="shared" si="6"/>
        <v>0</v>
      </c>
      <c r="G162" s="56">
        <f t="shared" si="7"/>
        <v>0</v>
      </c>
      <c r="L162" s="55"/>
      <c r="M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14.14</v>
      </c>
      <c r="E163" s="72">
        <v>14.14</v>
      </c>
      <c r="F163" s="55">
        <f t="shared" si="6"/>
        <v>0</v>
      </c>
      <c r="G163" s="56">
        <f t="shared" si="7"/>
        <v>0</v>
      </c>
      <c r="L163" s="55"/>
      <c r="M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28.31</v>
      </c>
      <c r="E164" s="72">
        <v>28.31</v>
      </c>
      <c r="F164" s="55">
        <f t="shared" si="6"/>
        <v>0</v>
      </c>
      <c r="G164" s="56">
        <f t="shared" si="7"/>
        <v>0</v>
      </c>
      <c r="L164" s="55"/>
      <c r="M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38.42</v>
      </c>
      <c r="E165" s="72">
        <v>31.12</v>
      </c>
      <c r="F165" s="55">
        <f t="shared" si="6"/>
        <v>-7.3000000000000007</v>
      </c>
      <c r="G165" s="56">
        <f t="shared" si="7"/>
        <v>-0.19000520562207185</v>
      </c>
      <c r="L165" s="55"/>
      <c r="M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66.59</v>
      </c>
      <c r="E166" s="72">
        <v>28.01</v>
      </c>
      <c r="F166" s="55">
        <f t="shared" si="6"/>
        <v>-38.58</v>
      </c>
      <c r="G166" s="56">
        <f t="shared" si="7"/>
        <v>-0.57936627121189366</v>
      </c>
      <c r="L166" s="55"/>
      <c r="M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21.5</v>
      </c>
      <c r="E167" s="72">
        <v>21.5</v>
      </c>
      <c r="F167" s="55">
        <f t="shared" si="6"/>
        <v>0</v>
      </c>
      <c r="G167" s="56">
        <f t="shared" si="7"/>
        <v>0</v>
      </c>
      <c r="L167" s="55"/>
      <c r="M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23.88</v>
      </c>
      <c r="E168" s="72">
        <v>23.96</v>
      </c>
      <c r="F168" s="55">
        <f t="shared" si="6"/>
        <v>8.0000000000001847E-2</v>
      </c>
      <c r="G168" s="56">
        <f t="shared" si="7"/>
        <v>3.35008375209388E-3</v>
      </c>
      <c r="L168" s="55"/>
      <c r="M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39.65</v>
      </c>
      <c r="E169" s="72">
        <v>23.9</v>
      </c>
      <c r="F169" s="55">
        <f t="shared" si="6"/>
        <v>-15.75</v>
      </c>
      <c r="G169" s="56">
        <f t="shared" si="7"/>
        <v>-0.39722572509457754</v>
      </c>
      <c r="L169" s="55"/>
      <c r="M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14.86</v>
      </c>
      <c r="E170" s="72">
        <v>14.86</v>
      </c>
      <c r="F170" s="55">
        <f t="shared" si="6"/>
        <v>0</v>
      </c>
      <c r="G170" s="56">
        <f t="shared" si="7"/>
        <v>0</v>
      </c>
      <c r="L170" s="55"/>
      <c r="M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6.55</v>
      </c>
      <c r="E171" s="72">
        <v>14.44</v>
      </c>
      <c r="F171" s="55">
        <f t="shared" si="6"/>
        <v>7.89</v>
      </c>
      <c r="G171" s="56">
        <f t="shared" si="7"/>
        <v>1.2045801526717557</v>
      </c>
      <c r="L171" s="55"/>
      <c r="M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33.74</v>
      </c>
      <c r="E172" s="72">
        <v>39.049999999999997</v>
      </c>
      <c r="F172" s="55">
        <f t="shared" si="6"/>
        <v>5.3099999999999952</v>
      </c>
      <c r="G172" s="56">
        <f t="shared" si="7"/>
        <v>0.1573799644339062</v>
      </c>
      <c r="L172" s="55"/>
      <c r="M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45.06</v>
      </c>
      <c r="E173" s="72">
        <v>73.849999999999994</v>
      </c>
      <c r="F173" s="55">
        <f t="shared" si="6"/>
        <v>28.789999999999992</v>
      </c>
      <c r="G173" s="56">
        <f t="shared" si="7"/>
        <v>0.6389258766089656</v>
      </c>
      <c r="L173" s="55"/>
      <c r="M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24.35</v>
      </c>
      <c r="E174" s="72">
        <v>20.68</v>
      </c>
      <c r="F174" s="55">
        <f t="shared" si="6"/>
        <v>-3.6700000000000017</v>
      </c>
      <c r="G174" s="56">
        <f t="shared" si="7"/>
        <v>-0.15071868583162223</v>
      </c>
      <c r="L174" s="55"/>
      <c r="M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28</v>
      </c>
      <c r="E175" s="72">
        <v>27.94</v>
      </c>
      <c r="F175" s="55">
        <f t="shared" si="6"/>
        <v>-5.9999999999998721E-2</v>
      </c>
      <c r="G175" s="56">
        <f t="shared" si="7"/>
        <v>-2.142857142857097E-3</v>
      </c>
      <c r="L175" s="55"/>
      <c r="M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11.04</v>
      </c>
      <c r="E176" s="72">
        <v>10.99</v>
      </c>
      <c r="F176" s="55">
        <f t="shared" si="6"/>
        <v>-4.9999999999998934E-2</v>
      </c>
      <c r="G176" s="56">
        <f t="shared" si="7"/>
        <v>-4.5289855072462807E-3</v>
      </c>
      <c r="L176" s="55"/>
      <c r="M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15.05</v>
      </c>
      <c r="E177" s="74">
        <v>0</v>
      </c>
      <c r="F177" s="55">
        <f t="shared" si="6"/>
        <v>-15.05</v>
      </c>
      <c r="G177" s="56">
        <f t="shared" si="7"/>
        <v>-1</v>
      </c>
      <c r="L177" s="55"/>
      <c r="M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15.22</v>
      </c>
      <c r="E178" s="72">
        <v>15.18</v>
      </c>
      <c r="F178" s="55">
        <f t="shared" si="6"/>
        <v>-4.0000000000000924E-2</v>
      </c>
      <c r="G178" s="56">
        <f t="shared" si="7"/>
        <v>-2.6281208935611646E-3</v>
      </c>
      <c r="L178" s="55"/>
      <c r="M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19.87</v>
      </c>
      <c r="E179" s="72">
        <v>27.82</v>
      </c>
      <c r="F179" s="55">
        <f t="shared" si="6"/>
        <v>7.9499999999999993</v>
      </c>
      <c r="G179" s="56">
        <f t="shared" si="7"/>
        <v>0.40010065425264213</v>
      </c>
      <c r="L179" s="55"/>
      <c r="M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29.57</v>
      </c>
      <c r="E180" s="72">
        <v>38.729999999999997</v>
      </c>
      <c r="F180" s="55">
        <f t="shared" si="6"/>
        <v>9.1599999999999966</v>
      </c>
      <c r="G180" s="56">
        <f t="shared" si="7"/>
        <v>0.30977341900574895</v>
      </c>
      <c r="L180" s="55"/>
      <c r="M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0</v>
      </c>
      <c r="E181" s="74">
        <v>0</v>
      </c>
      <c r="F181" s="55">
        <f t="shared" si="6"/>
        <v>0</v>
      </c>
      <c r="G181" s="56"/>
      <c r="L181" s="55"/>
      <c r="M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84.72</v>
      </c>
      <c r="E182" s="72">
        <v>63.84</v>
      </c>
      <c r="F182" s="55">
        <f t="shared" si="6"/>
        <v>-20.879999999999995</v>
      </c>
      <c r="G182" s="56">
        <f t="shared" si="7"/>
        <v>-0.24645892351274781</v>
      </c>
      <c r="L182" s="55"/>
      <c r="M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15.01</v>
      </c>
      <c r="E183" s="72">
        <v>43.41</v>
      </c>
      <c r="F183" s="55">
        <f t="shared" si="6"/>
        <v>28.4</v>
      </c>
      <c r="G183" s="56">
        <f t="shared" si="7"/>
        <v>1.8920719520319786</v>
      </c>
      <c r="L183" s="55"/>
      <c r="M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9.85</v>
      </c>
      <c r="E184" s="72">
        <v>3.69</v>
      </c>
      <c r="F184" s="55">
        <f t="shared" si="6"/>
        <v>-6.16</v>
      </c>
      <c r="G184" s="56">
        <f t="shared" si="7"/>
        <v>-0.62538071065989853</v>
      </c>
      <c r="L184" s="55"/>
      <c r="M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25.3</v>
      </c>
      <c r="E185" s="72">
        <v>25.3</v>
      </c>
      <c r="F185" s="55">
        <f t="shared" si="6"/>
        <v>0</v>
      </c>
      <c r="G185" s="56">
        <f t="shared" si="7"/>
        <v>0</v>
      </c>
      <c r="L185" s="55"/>
      <c r="M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107.99</v>
      </c>
      <c r="E186" s="72">
        <v>89.09</v>
      </c>
      <c r="F186" s="55">
        <f t="shared" si="6"/>
        <v>-18.899999999999991</v>
      </c>
      <c r="G186" s="56">
        <f t="shared" si="7"/>
        <v>-0.17501620520418551</v>
      </c>
      <c r="L186" s="55"/>
      <c r="M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0</v>
      </c>
      <c r="E187" s="74">
        <v>0</v>
      </c>
      <c r="F187" s="55">
        <f t="shared" si="6"/>
        <v>0</v>
      </c>
      <c r="G187" s="56"/>
      <c r="L187" s="55"/>
      <c r="M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0</v>
      </c>
      <c r="E188" s="74">
        <v>0</v>
      </c>
      <c r="F188" s="55">
        <f t="shared" si="6"/>
        <v>0</v>
      </c>
      <c r="G188" s="56"/>
      <c r="L188" s="55"/>
      <c r="M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26.8</v>
      </c>
      <c r="E189" s="72">
        <v>26.8</v>
      </c>
      <c r="F189" s="55">
        <f t="shared" si="6"/>
        <v>0</v>
      </c>
      <c r="G189" s="56">
        <f t="shared" si="7"/>
        <v>0</v>
      </c>
      <c r="L189" s="55"/>
      <c r="M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7.96</v>
      </c>
      <c r="E190" s="72">
        <v>7.96</v>
      </c>
      <c r="F190" s="55">
        <f t="shared" si="6"/>
        <v>0</v>
      </c>
      <c r="G190" s="56">
        <f t="shared" si="7"/>
        <v>0</v>
      </c>
      <c r="L190" s="55"/>
      <c r="M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19.420000000000002</v>
      </c>
      <c r="E191" s="72">
        <v>20.97</v>
      </c>
      <c r="F191" s="55">
        <f t="shared" si="6"/>
        <v>1.5499999999999972</v>
      </c>
      <c r="G191" s="56">
        <f t="shared" si="7"/>
        <v>7.9814624098866999E-2</v>
      </c>
      <c r="L191" s="55"/>
      <c r="M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69.86</v>
      </c>
      <c r="E192" s="72">
        <v>39.619999999999997</v>
      </c>
      <c r="F192" s="55">
        <f t="shared" si="6"/>
        <v>-30.240000000000002</v>
      </c>
      <c r="G192" s="56">
        <f t="shared" si="7"/>
        <v>-0.4328657314629259</v>
      </c>
      <c r="L192" s="55"/>
      <c r="M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22.1</v>
      </c>
      <c r="E193" s="72">
        <v>22.1</v>
      </c>
      <c r="F193" s="55">
        <f t="shared" si="6"/>
        <v>0</v>
      </c>
      <c r="G193" s="56">
        <f t="shared" si="7"/>
        <v>0</v>
      </c>
      <c r="L193" s="55"/>
      <c r="M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13.68</v>
      </c>
      <c r="E194" s="72">
        <v>12.19</v>
      </c>
      <c r="F194" s="55">
        <f t="shared" si="6"/>
        <v>-1.4900000000000002</v>
      </c>
      <c r="G194" s="56">
        <f t="shared" si="7"/>
        <v>-0.10891812865497078</v>
      </c>
      <c r="L194" s="55"/>
      <c r="M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27.37</v>
      </c>
      <c r="E195" s="72">
        <v>22.91</v>
      </c>
      <c r="F195" s="55">
        <f t="shared" si="6"/>
        <v>-4.4600000000000009</v>
      </c>
      <c r="G195" s="56">
        <f t="shared" si="7"/>
        <v>-0.16295213737668984</v>
      </c>
      <c r="L195" s="55"/>
      <c r="M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10.17</v>
      </c>
      <c r="E196" s="72">
        <v>10.17</v>
      </c>
      <c r="F196" s="55">
        <f t="shared" si="6"/>
        <v>0</v>
      </c>
      <c r="G196" s="56">
        <f t="shared" si="7"/>
        <v>0</v>
      </c>
      <c r="L196" s="55"/>
      <c r="M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58.19</v>
      </c>
      <c r="E197" s="72">
        <v>57.66</v>
      </c>
      <c r="F197" s="55">
        <f t="shared" ref="F197:F214" si="8">E197-D197</f>
        <v>-0.53000000000000114</v>
      </c>
      <c r="G197" s="56">
        <f t="shared" ref="G197:G213" si="9">F197/D197</f>
        <v>-9.1080941742567659E-3</v>
      </c>
      <c r="L197" s="55"/>
      <c r="M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55.52</v>
      </c>
      <c r="E198" s="72">
        <v>47.27</v>
      </c>
      <c r="F198" s="55">
        <f t="shared" si="8"/>
        <v>-8.25</v>
      </c>
      <c r="G198" s="56">
        <f t="shared" si="9"/>
        <v>-0.1485951008645533</v>
      </c>
      <c r="L198" s="55"/>
      <c r="M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15.86</v>
      </c>
      <c r="E199" s="72">
        <v>24.21</v>
      </c>
      <c r="F199" s="55">
        <f t="shared" si="8"/>
        <v>8.3500000000000014</v>
      </c>
      <c r="G199" s="56">
        <f t="shared" si="9"/>
        <v>0.52648171500630525</v>
      </c>
      <c r="L199" s="55"/>
      <c r="M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18.850000000000001</v>
      </c>
      <c r="E200" s="72">
        <v>33.450000000000003</v>
      </c>
      <c r="F200" s="55">
        <f t="shared" si="8"/>
        <v>14.600000000000001</v>
      </c>
      <c r="G200" s="56">
        <f t="shared" si="9"/>
        <v>0.77453580901856767</v>
      </c>
      <c r="L200" s="55"/>
      <c r="M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8.8800000000000008</v>
      </c>
      <c r="E201" s="72">
        <v>8.8800000000000008</v>
      </c>
      <c r="F201" s="55">
        <f t="shared" si="8"/>
        <v>0</v>
      </c>
      <c r="G201" s="56">
        <f t="shared" si="9"/>
        <v>0</v>
      </c>
      <c r="L201" s="55"/>
      <c r="M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9.0500000000000007</v>
      </c>
      <c r="E202" s="72">
        <v>9.0500000000000007</v>
      </c>
      <c r="F202" s="55">
        <f t="shared" si="8"/>
        <v>0</v>
      </c>
      <c r="G202" s="56">
        <f t="shared" si="9"/>
        <v>0</v>
      </c>
      <c r="L202" s="55"/>
      <c r="M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15.63</v>
      </c>
      <c r="E203" s="72">
        <v>7.87</v>
      </c>
      <c r="F203" s="55">
        <f t="shared" si="8"/>
        <v>-7.7600000000000007</v>
      </c>
      <c r="G203" s="56">
        <f t="shared" si="9"/>
        <v>-0.49648112603966732</v>
      </c>
      <c r="L203" s="55"/>
      <c r="M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4.82</v>
      </c>
      <c r="E204" s="72">
        <v>9.65</v>
      </c>
      <c r="F204" s="55">
        <f t="shared" si="8"/>
        <v>4.83</v>
      </c>
      <c r="G204" s="56">
        <f t="shared" si="9"/>
        <v>1.0020746887966805</v>
      </c>
      <c r="L204" s="55"/>
      <c r="M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72.989999999999995</v>
      </c>
      <c r="E205" s="72">
        <v>56.74</v>
      </c>
      <c r="F205" s="55">
        <f t="shared" si="8"/>
        <v>-16.249999999999993</v>
      </c>
      <c r="G205" s="56">
        <f t="shared" si="9"/>
        <v>-0.22263323742978483</v>
      </c>
      <c r="L205" s="55"/>
      <c r="M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16.97</v>
      </c>
      <c r="E206" s="72">
        <v>8.64</v>
      </c>
      <c r="F206" s="55">
        <f t="shared" si="8"/>
        <v>-8.3299999999999983</v>
      </c>
      <c r="G206" s="56">
        <f t="shared" si="9"/>
        <v>-0.49086623453152617</v>
      </c>
      <c r="L206" s="55"/>
      <c r="M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12.03</v>
      </c>
      <c r="E207" s="72">
        <v>12.03</v>
      </c>
      <c r="F207" s="55">
        <f t="shared" si="8"/>
        <v>0</v>
      </c>
      <c r="G207" s="56">
        <f t="shared" si="9"/>
        <v>0</v>
      </c>
      <c r="L207" s="55"/>
      <c r="M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28.27</v>
      </c>
      <c r="E208" s="72">
        <v>49.56</v>
      </c>
      <c r="F208" s="55">
        <f t="shared" si="8"/>
        <v>21.290000000000003</v>
      </c>
      <c r="G208" s="56">
        <f t="shared" si="9"/>
        <v>0.75309515387336412</v>
      </c>
      <c r="L208" s="55"/>
      <c r="M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12.98</v>
      </c>
      <c r="E209" s="72">
        <v>17.09</v>
      </c>
      <c r="F209" s="55">
        <f t="shared" si="8"/>
        <v>4.1099999999999994</v>
      </c>
      <c r="G209" s="56">
        <f t="shared" si="9"/>
        <v>0.31664098613251151</v>
      </c>
      <c r="L209" s="55"/>
      <c r="M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15.72</v>
      </c>
      <c r="E210" s="72">
        <v>9.32</v>
      </c>
      <c r="F210" s="55">
        <f t="shared" si="8"/>
        <v>-6.4</v>
      </c>
      <c r="G210" s="56">
        <f t="shared" si="9"/>
        <v>-0.40712468193384227</v>
      </c>
      <c r="L210" s="55"/>
      <c r="M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38.979999999999997</v>
      </c>
      <c r="E211" s="72">
        <v>48.84</v>
      </c>
      <c r="F211" s="55">
        <f t="shared" si="8"/>
        <v>9.8600000000000065</v>
      </c>
      <c r="G211" s="56">
        <f t="shared" si="9"/>
        <v>0.25295023088763485</v>
      </c>
      <c r="L211" s="55"/>
      <c r="M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37.619999999999997</v>
      </c>
      <c r="E212" s="72">
        <v>27.4</v>
      </c>
      <c r="F212" s="55">
        <f t="shared" si="8"/>
        <v>-10.219999999999999</v>
      </c>
      <c r="G212" s="56">
        <f t="shared" si="9"/>
        <v>-0.27166400850611377</v>
      </c>
      <c r="L212" s="55"/>
      <c r="M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39.25</v>
      </c>
      <c r="E213" s="72">
        <v>31.56</v>
      </c>
      <c r="F213" s="55">
        <f t="shared" si="8"/>
        <v>-7.6900000000000013</v>
      </c>
      <c r="G213" s="56">
        <f t="shared" si="9"/>
        <v>-0.19592356687898094</v>
      </c>
      <c r="L213" s="55"/>
      <c r="M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0</v>
      </c>
      <c r="E214" s="72">
        <v>9.07</v>
      </c>
      <c r="F214" s="55">
        <f t="shared" si="8"/>
        <v>9.07</v>
      </c>
      <c r="G214" s="56"/>
      <c r="L214" s="55"/>
      <c r="M214" s="55"/>
      <c r="R214" s="55"/>
      <c r="S214" s="55"/>
    </row>
  </sheetData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4"/>
  <sheetViews>
    <sheetView zoomScale="70" zoomScaleNormal="70" workbookViewId="0">
      <pane ySplit="1" topLeftCell="A2" activePane="bottomLeft" state="frozen"/>
      <selection activeCell="A2" sqref="A2"/>
      <selection pane="bottomLeft" activeCell="E2" sqref="E2:E214"/>
    </sheetView>
  </sheetViews>
  <sheetFormatPr defaultColWidth="8.89453125" defaultRowHeight="14.4" x14ac:dyDescent="0.55000000000000004"/>
  <cols>
    <col min="1" max="2" width="8.89453125" style="42"/>
    <col min="3" max="3" width="26.68359375" style="42" customWidth="1"/>
    <col min="4" max="5" width="20.68359375" style="51" customWidth="1"/>
    <col min="6" max="6" width="20.68359375" style="48" customWidth="1"/>
    <col min="7" max="7" width="20.68359375" style="49" customWidth="1"/>
    <col min="8" max="8" width="14.5234375" style="50" customWidth="1"/>
    <col min="9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407</v>
      </c>
      <c r="D1" s="40" t="s">
        <v>470</v>
      </c>
      <c r="E1" s="40" t="s">
        <v>408</v>
      </c>
      <c r="F1" s="41" t="s">
        <v>471</v>
      </c>
      <c r="G1" s="41" t="s">
        <v>472</v>
      </c>
      <c r="H1" s="41" t="s">
        <v>473</v>
      </c>
      <c r="I1" s="78" t="s">
        <v>409</v>
      </c>
      <c r="J1" s="78"/>
      <c r="K1" s="78"/>
      <c r="L1" s="78"/>
      <c r="N1" s="40" t="s">
        <v>474</v>
      </c>
    </row>
    <row r="2" spans="1:19" x14ac:dyDescent="0.55000000000000004">
      <c r="A2" s="43" t="s">
        <v>404</v>
      </c>
      <c r="B2" s="43">
        <v>0</v>
      </c>
      <c r="C2" s="43" t="s">
        <v>405</v>
      </c>
      <c r="D2" s="44">
        <v>52.32</v>
      </c>
      <c r="E2" s="71">
        <v>50.01</v>
      </c>
      <c r="F2" s="46"/>
      <c r="G2" s="46"/>
      <c r="H2" s="47"/>
      <c r="R2" s="55"/>
      <c r="S2" s="55"/>
    </row>
    <row r="3" spans="1:19" x14ac:dyDescent="0.55000000000000004">
      <c r="A3" s="42" t="s">
        <v>406</v>
      </c>
      <c r="B3" s="42">
        <v>1</v>
      </c>
      <c r="C3" s="42" t="s">
        <v>75</v>
      </c>
      <c r="D3" s="45">
        <v>57.47</v>
      </c>
      <c r="E3" s="72">
        <v>52</v>
      </c>
      <c r="F3" s="48">
        <v>37</v>
      </c>
      <c r="G3" s="48">
        <v>69</v>
      </c>
      <c r="H3" s="47">
        <f t="shared" ref="H3:H66" si="0">G3-F3</f>
        <v>32</v>
      </c>
      <c r="R3" s="55"/>
      <c r="S3" s="55"/>
    </row>
    <row r="4" spans="1:19" x14ac:dyDescent="0.55000000000000004">
      <c r="A4" s="42" t="s">
        <v>406</v>
      </c>
      <c r="B4" s="42">
        <v>2</v>
      </c>
      <c r="C4" s="42" t="s">
        <v>76</v>
      </c>
      <c r="D4" s="45">
        <v>47.34</v>
      </c>
      <c r="E4" s="72">
        <v>48.13</v>
      </c>
      <c r="F4" s="48">
        <v>157</v>
      </c>
      <c r="G4" s="48">
        <v>119</v>
      </c>
      <c r="H4" s="47">
        <f t="shared" si="0"/>
        <v>-38</v>
      </c>
      <c r="R4" s="55"/>
      <c r="S4" s="55"/>
    </row>
    <row r="5" spans="1:19" x14ac:dyDescent="0.55000000000000004">
      <c r="A5" s="42" t="s">
        <v>406</v>
      </c>
      <c r="B5" s="42">
        <v>3</v>
      </c>
      <c r="C5" s="42" t="s">
        <v>77</v>
      </c>
      <c r="D5" s="45">
        <v>57.42</v>
      </c>
      <c r="E5" s="72">
        <v>51.48</v>
      </c>
      <c r="F5" s="48">
        <v>39</v>
      </c>
      <c r="G5" s="48">
        <v>82</v>
      </c>
      <c r="H5" s="47">
        <f t="shared" si="0"/>
        <v>43</v>
      </c>
      <c r="R5" s="55"/>
      <c r="S5" s="55"/>
    </row>
    <row r="6" spans="1:19" x14ac:dyDescent="0.55000000000000004">
      <c r="A6" s="42" t="s">
        <v>406</v>
      </c>
      <c r="B6" s="42">
        <v>4</v>
      </c>
      <c r="C6" s="42" t="s">
        <v>78</v>
      </c>
      <c r="D6" s="45">
        <v>66.650000000000006</v>
      </c>
      <c r="E6" s="72">
        <v>59.37</v>
      </c>
      <c r="F6" s="48">
        <v>5</v>
      </c>
      <c r="G6" s="48">
        <v>14</v>
      </c>
      <c r="H6" s="47">
        <f t="shared" si="0"/>
        <v>9</v>
      </c>
      <c r="R6" s="55"/>
      <c r="S6" s="55"/>
    </row>
    <row r="7" spans="1:19" x14ac:dyDescent="0.55000000000000004">
      <c r="A7" s="42" t="s">
        <v>406</v>
      </c>
      <c r="B7" s="42">
        <v>5</v>
      </c>
      <c r="C7" s="42" t="s">
        <v>79</v>
      </c>
      <c r="D7" s="45">
        <v>51.28</v>
      </c>
      <c r="E7" s="72">
        <v>46.18</v>
      </c>
      <c r="F7" s="48">
        <v>108</v>
      </c>
      <c r="G7" s="48">
        <v>144</v>
      </c>
      <c r="H7" s="47">
        <f t="shared" si="0"/>
        <v>36</v>
      </c>
      <c r="R7" s="55"/>
      <c r="S7" s="55"/>
    </row>
    <row r="8" spans="1:19" x14ac:dyDescent="0.55000000000000004">
      <c r="A8" s="42" t="s">
        <v>406</v>
      </c>
      <c r="B8" s="42">
        <v>6</v>
      </c>
      <c r="C8" s="42" t="s">
        <v>80</v>
      </c>
      <c r="D8" s="45">
        <v>52.7</v>
      </c>
      <c r="E8" s="72">
        <v>56.04</v>
      </c>
      <c r="F8" s="48">
        <v>97</v>
      </c>
      <c r="G8" s="48">
        <v>39</v>
      </c>
      <c r="H8" s="47">
        <f t="shared" si="0"/>
        <v>-58</v>
      </c>
      <c r="R8" s="55"/>
      <c r="S8" s="55"/>
    </row>
    <row r="9" spans="1:19" x14ac:dyDescent="0.55000000000000004">
      <c r="A9" s="42" t="s">
        <v>406</v>
      </c>
      <c r="B9" s="42">
        <v>7</v>
      </c>
      <c r="C9" s="42" t="s">
        <v>81</v>
      </c>
      <c r="D9" s="45">
        <v>58.5</v>
      </c>
      <c r="E9" s="72">
        <v>56.23</v>
      </c>
      <c r="F9" s="48">
        <v>32</v>
      </c>
      <c r="G9" s="48">
        <v>36</v>
      </c>
      <c r="H9" s="47">
        <f t="shared" si="0"/>
        <v>4</v>
      </c>
      <c r="R9" s="55"/>
      <c r="S9" s="55"/>
    </row>
    <row r="10" spans="1:19" x14ac:dyDescent="0.55000000000000004">
      <c r="A10" s="42" t="s">
        <v>406</v>
      </c>
      <c r="B10" s="42">
        <v>8</v>
      </c>
      <c r="C10" s="42" t="s">
        <v>82</v>
      </c>
      <c r="D10" s="45">
        <v>54.53</v>
      </c>
      <c r="E10" s="72">
        <v>52.97</v>
      </c>
      <c r="F10" s="48">
        <v>69</v>
      </c>
      <c r="G10" s="48">
        <v>59</v>
      </c>
      <c r="H10" s="47">
        <f t="shared" si="0"/>
        <v>-10</v>
      </c>
      <c r="R10" s="55"/>
      <c r="S10" s="55"/>
    </row>
    <row r="11" spans="1:19" x14ac:dyDescent="0.55000000000000004">
      <c r="A11" s="42" t="s">
        <v>406</v>
      </c>
      <c r="B11" s="42">
        <v>9</v>
      </c>
      <c r="C11" s="42" t="s">
        <v>83</v>
      </c>
      <c r="D11" s="45">
        <v>54.22</v>
      </c>
      <c r="E11" s="72">
        <v>52.26</v>
      </c>
      <c r="F11" s="48">
        <v>73</v>
      </c>
      <c r="G11" s="48">
        <v>67</v>
      </c>
      <c r="H11" s="47">
        <f t="shared" si="0"/>
        <v>-6</v>
      </c>
      <c r="R11" s="55"/>
      <c r="S11" s="55"/>
    </row>
    <row r="12" spans="1:19" x14ac:dyDescent="0.55000000000000004">
      <c r="A12" s="42" t="s">
        <v>406</v>
      </c>
      <c r="B12" s="42">
        <v>10</v>
      </c>
      <c r="C12" s="42" t="s">
        <v>84</v>
      </c>
      <c r="D12" s="45">
        <v>42.34</v>
      </c>
      <c r="E12" s="72">
        <v>38.08</v>
      </c>
      <c r="F12" s="48">
        <v>190</v>
      </c>
      <c r="G12" s="48">
        <v>197</v>
      </c>
      <c r="H12" s="47">
        <f t="shared" si="0"/>
        <v>7</v>
      </c>
      <c r="R12" s="55"/>
      <c r="S12" s="55"/>
    </row>
    <row r="13" spans="1:19" x14ac:dyDescent="0.55000000000000004">
      <c r="A13" s="42" t="s">
        <v>406</v>
      </c>
      <c r="B13" s="42">
        <v>11</v>
      </c>
      <c r="C13" s="42" t="s">
        <v>85</v>
      </c>
      <c r="D13" s="45">
        <v>53.38</v>
      </c>
      <c r="E13" s="72">
        <v>51.09</v>
      </c>
      <c r="F13" s="48">
        <v>89</v>
      </c>
      <c r="G13" s="48">
        <v>85</v>
      </c>
      <c r="H13" s="47">
        <f t="shared" si="0"/>
        <v>-4</v>
      </c>
      <c r="R13" s="55"/>
      <c r="S13" s="55"/>
    </row>
    <row r="14" spans="1:19" x14ac:dyDescent="0.55000000000000004">
      <c r="A14" s="42" t="s">
        <v>406</v>
      </c>
      <c r="B14" s="42">
        <v>12</v>
      </c>
      <c r="C14" s="42" t="s">
        <v>86</v>
      </c>
      <c r="D14" s="45">
        <v>58.16</v>
      </c>
      <c r="E14" s="72">
        <v>57.51</v>
      </c>
      <c r="F14" s="48">
        <v>33</v>
      </c>
      <c r="G14" s="48">
        <v>25</v>
      </c>
      <c r="H14" s="47">
        <f t="shared" si="0"/>
        <v>-8</v>
      </c>
      <c r="R14" s="55"/>
      <c r="S14" s="55"/>
    </row>
    <row r="15" spans="1:19" x14ac:dyDescent="0.55000000000000004">
      <c r="A15" s="42" t="s">
        <v>406</v>
      </c>
      <c r="B15" s="42">
        <v>13</v>
      </c>
      <c r="C15" s="42" t="s">
        <v>87</v>
      </c>
      <c r="D15" s="45">
        <v>48.99</v>
      </c>
      <c r="E15" s="72">
        <v>46.82</v>
      </c>
      <c r="F15" s="48">
        <v>140</v>
      </c>
      <c r="G15" s="48">
        <v>134</v>
      </c>
      <c r="H15" s="47">
        <f t="shared" si="0"/>
        <v>-6</v>
      </c>
      <c r="R15" s="55"/>
      <c r="S15" s="55"/>
    </row>
    <row r="16" spans="1:19" x14ac:dyDescent="0.55000000000000004">
      <c r="A16" s="42" t="s">
        <v>406</v>
      </c>
      <c r="B16" s="42">
        <v>14</v>
      </c>
      <c r="C16" s="42" t="s">
        <v>88</v>
      </c>
      <c r="D16" s="45">
        <v>49.48</v>
      </c>
      <c r="E16" s="72">
        <v>49.07</v>
      </c>
      <c r="F16" s="48">
        <v>134</v>
      </c>
      <c r="G16" s="48">
        <v>111</v>
      </c>
      <c r="H16" s="47">
        <f t="shared" si="0"/>
        <v>-23</v>
      </c>
      <c r="R16" s="55"/>
      <c r="S16" s="55"/>
    </row>
    <row r="17" spans="1:19" x14ac:dyDescent="0.55000000000000004">
      <c r="A17" s="42" t="s">
        <v>406</v>
      </c>
      <c r="B17" s="42">
        <v>15</v>
      </c>
      <c r="C17" s="42" t="s">
        <v>89</v>
      </c>
      <c r="D17" s="45">
        <v>53.59</v>
      </c>
      <c r="E17" s="72">
        <v>48.47</v>
      </c>
      <c r="F17" s="48">
        <v>84</v>
      </c>
      <c r="G17" s="48">
        <v>114</v>
      </c>
      <c r="H17" s="47">
        <f t="shared" si="0"/>
        <v>30</v>
      </c>
      <c r="R17" s="55"/>
      <c r="S17" s="55"/>
    </row>
    <row r="18" spans="1:19" x14ac:dyDescent="0.55000000000000004">
      <c r="A18" s="42" t="s">
        <v>406</v>
      </c>
      <c r="B18" s="42">
        <v>16</v>
      </c>
      <c r="C18" s="42" t="s">
        <v>90</v>
      </c>
      <c r="D18" s="45">
        <v>45.09</v>
      </c>
      <c r="E18" s="72">
        <v>46.9</v>
      </c>
      <c r="F18" s="48">
        <v>177</v>
      </c>
      <c r="G18" s="48">
        <v>132</v>
      </c>
      <c r="H18" s="47">
        <f t="shared" si="0"/>
        <v>-45</v>
      </c>
      <c r="R18" s="55"/>
      <c r="S18" s="55"/>
    </row>
    <row r="19" spans="1:19" x14ac:dyDescent="0.55000000000000004">
      <c r="A19" s="42" t="s">
        <v>406</v>
      </c>
      <c r="B19" s="42">
        <v>17</v>
      </c>
      <c r="C19" s="42" t="s">
        <v>91</v>
      </c>
      <c r="D19" s="45">
        <v>52.25</v>
      </c>
      <c r="E19" s="72">
        <v>50.3</v>
      </c>
      <c r="F19" s="48">
        <v>102</v>
      </c>
      <c r="G19" s="48">
        <v>98</v>
      </c>
      <c r="H19" s="47">
        <f t="shared" si="0"/>
        <v>-4</v>
      </c>
      <c r="R19" s="55"/>
      <c r="S19" s="55"/>
    </row>
    <row r="20" spans="1:19" x14ac:dyDescent="0.55000000000000004">
      <c r="A20" s="42" t="s">
        <v>406</v>
      </c>
      <c r="B20" s="42">
        <v>18</v>
      </c>
      <c r="C20" s="42" t="s">
        <v>92</v>
      </c>
      <c r="D20" s="45">
        <v>48.81</v>
      </c>
      <c r="E20" s="72">
        <v>45.76</v>
      </c>
      <c r="F20" s="48">
        <v>143</v>
      </c>
      <c r="G20" s="48">
        <v>151</v>
      </c>
      <c r="H20" s="47">
        <f t="shared" si="0"/>
        <v>8</v>
      </c>
      <c r="R20" s="55"/>
      <c r="S20" s="55"/>
    </row>
    <row r="21" spans="1:19" x14ac:dyDescent="0.55000000000000004">
      <c r="A21" s="42" t="s">
        <v>406</v>
      </c>
      <c r="B21" s="42">
        <v>19</v>
      </c>
      <c r="C21" s="42" t="s">
        <v>93</v>
      </c>
      <c r="D21" s="45">
        <v>54.05</v>
      </c>
      <c r="E21" s="72">
        <v>52.51</v>
      </c>
      <c r="F21" s="48">
        <v>76</v>
      </c>
      <c r="G21" s="48">
        <v>63</v>
      </c>
      <c r="H21" s="47">
        <f t="shared" si="0"/>
        <v>-13</v>
      </c>
      <c r="R21" s="55"/>
      <c r="S21" s="55"/>
    </row>
    <row r="22" spans="1:19" x14ac:dyDescent="0.55000000000000004">
      <c r="A22" s="42" t="s">
        <v>406</v>
      </c>
      <c r="B22" s="42">
        <v>20</v>
      </c>
      <c r="C22" s="42" t="s">
        <v>94</v>
      </c>
      <c r="D22" s="45">
        <v>49.45</v>
      </c>
      <c r="E22" s="72">
        <v>51.76</v>
      </c>
      <c r="F22" s="48">
        <v>135</v>
      </c>
      <c r="G22" s="48">
        <v>76</v>
      </c>
      <c r="H22" s="47">
        <f t="shared" si="0"/>
        <v>-59</v>
      </c>
      <c r="R22" s="55"/>
      <c r="S22" s="55"/>
    </row>
    <row r="23" spans="1:19" x14ac:dyDescent="0.55000000000000004">
      <c r="A23" s="42" t="s">
        <v>406</v>
      </c>
      <c r="B23" s="42">
        <v>21</v>
      </c>
      <c r="C23" s="42" t="s">
        <v>95</v>
      </c>
      <c r="D23" s="45">
        <v>56.48</v>
      </c>
      <c r="E23" s="72">
        <v>53.76</v>
      </c>
      <c r="F23" s="48">
        <v>46</v>
      </c>
      <c r="G23" s="48">
        <v>54</v>
      </c>
      <c r="H23" s="47">
        <f t="shared" si="0"/>
        <v>8</v>
      </c>
      <c r="R23" s="55"/>
      <c r="S23" s="55"/>
    </row>
    <row r="24" spans="1:19" x14ac:dyDescent="0.55000000000000004">
      <c r="A24" s="42" t="s">
        <v>406</v>
      </c>
      <c r="B24" s="42">
        <v>22</v>
      </c>
      <c r="C24" s="42" t="s">
        <v>96</v>
      </c>
      <c r="D24" s="45">
        <v>53.54</v>
      </c>
      <c r="E24" s="72">
        <v>49.81</v>
      </c>
      <c r="F24" s="48">
        <v>85</v>
      </c>
      <c r="G24" s="48">
        <v>106</v>
      </c>
      <c r="H24" s="47">
        <f t="shared" si="0"/>
        <v>21</v>
      </c>
      <c r="R24" s="55"/>
      <c r="S24" s="55"/>
    </row>
    <row r="25" spans="1:19" x14ac:dyDescent="0.55000000000000004">
      <c r="A25" s="42" t="s">
        <v>406</v>
      </c>
      <c r="B25" s="42">
        <v>23</v>
      </c>
      <c r="C25" s="42" t="s">
        <v>97</v>
      </c>
      <c r="D25" s="45">
        <v>53.65</v>
      </c>
      <c r="E25" s="72">
        <v>50.68</v>
      </c>
      <c r="F25" s="48">
        <v>82</v>
      </c>
      <c r="G25" s="48">
        <v>92</v>
      </c>
      <c r="H25" s="47">
        <f t="shared" si="0"/>
        <v>10</v>
      </c>
      <c r="R25" s="55"/>
      <c r="S25" s="55"/>
    </row>
    <row r="26" spans="1:19" x14ac:dyDescent="0.55000000000000004">
      <c r="A26" s="42" t="s">
        <v>406</v>
      </c>
      <c r="B26" s="42">
        <v>24</v>
      </c>
      <c r="C26" s="42" t="s">
        <v>98</v>
      </c>
      <c r="D26" s="45">
        <v>50.88</v>
      </c>
      <c r="E26" s="72">
        <v>46.7</v>
      </c>
      <c r="F26" s="48">
        <v>114</v>
      </c>
      <c r="G26" s="48">
        <v>136</v>
      </c>
      <c r="H26" s="47">
        <f t="shared" si="0"/>
        <v>22</v>
      </c>
      <c r="R26" s="55"/>
      <c r="S26" s="55"/>
    </row>
    <row r="27" spans="1:19" x14ac:dyDescent="0.55000000000000004">
      <c r="A27" s="42" t="s">
        <v>406</v>
      </c>
      <c r="B27" s="42">
        <v>25</v>
      </c>
      <c r="C27" s="42" t="s">
        <v>99</v>
      </c>
      <c r="D27" s="45">
        <v>46.68</v>
      </c>
      <c r="E27" s="72">
        <v>46.18</v>
      </c>
      <c r="F27" s="48">
        <v>165</v>
      </c>
      <c r="G27" s="48">
        <v>145</v>
      </c>
      <c r="H27" s="47">
        <f t="shared" si="0"/>
        <v>-20</v>
      </c>
      <c r="R27" s="55"/>
      <c r="S27" s="55"/>
    </row>
    <row r="28" spans="1:19" x14ac:dyDescent="0.55000000000000004">
      <c r="A28" s="42" t="s">
        <v>406</v>
      </c>
      <c r="B28" s="42">
        <v>26</v>
      </c>
      <c r="C28" s="42" t="s">
        <v>100</v>
      </c>
      <c r="D28" s="45">
        <v>50.26</v>
      </c>
      <c r="E28" s="72">
        <v>41.18</v>
      </c>
      <c r="F28" s="48">
        <v>121</v>
      </c>
      <c r="G28" s="48">
        <v>185</v>
      </c>
      <c r="H28" s="47">
        <f t="shared" si="0"/>
        <v>64</v>
      </c>
      <c r="R28" s="55"/>
      <c r="S28" s="55"/>
    </row>
    <row r="29" spans="1:19" x14ac:dyDescent="0.55000000000000004">
      <c r="A29" s="42" t="s">
        <v>406</v>
      </c>
      <c r="B29" s="42">
        <v>27</v>
      </c>
      <c r="C29" s="42" t="s">
        <v>101</v>
      </c>
      <c r="D29" s="45">
        <v>65.05</v>
      </c>
      <c r="E29" s="72">
        <v>60.44</v>
      </c>
      <c r="F29" s="48">
        <v>6</v>
      </c>
      <c r="G29" s="48">
        <v>10</v>
      </c>
      <c r="H29" s="47">
        <f t="shared" si="0"/>
        <v>4</v>
      </c>
      <c r="R29" s="55"/>
      <c r="S29" s="55"/>
    </row>
    <row r="30" spans="1:19" x14ac:dyDescent="0.55000000000000004">
      <c r="A30" s="42" t="s">
        <v>406</v>
      </c>
      <c r="B30" s="42">
        <v>28</v>
      </c>
      <c r="C30" s="42" t="s">
        <v>102</v>
      </c>
      <c r="D30" s="45">
        <v>57.47</v>
      </c>
      <c r="E30" s="72">
        <v>50.57</v>
      </c>
      <c r="F30" s="48">
        <v>38</v>
      </c>
      <c r="G30" s="48">
        <v>95</v>
      </c>
      <c r="H30" s="47">
        <f t="shared" si="0"/>
        <v>57</v>
      </c>
      <c r="R30" s="55"/>
      <c r="S30" s="55"/>
    </row>
    <row r="31" spans="1:19" x14ac:dyDescent="0.55000000000000004">
      <c r="A31" s="42" t="s">
        <v>406</v>
      </c>
      <c r="B31" s="42">
        <v>29</v>
      </c>
      <c r="C31" s="42" t="s">
        <v>103</v>
      </c>
      <c r="D31" s="45">
        <v>49.5</v>
      </c>
      <c r="E31" s="72">
        <v>50.19</v>
      </c>
      <c r="F31" s="48">
        <v>133</v>
      </c>
      <c r="G31" s="48">
        <v>99</v>
      </c>
      <c r="H31" s="47">
        <f t="shared" si="0"/>
        <v>-34</v>
      </c>
      <c r="R31" s="55"/>
      <c r="S31" s="55"/>
    </row>
    <row r="32" spans="1:19" x14ac:dyDescent="0.55000000000000004">
      <c r="A32" s="42" t="s">
        <v>406</v>
      </c>
      <c r="B32" s="42">
        <v>30</v>
      </c>
      <c r="C32" s="42" t="s">
        <v>104</v>
      </c>
      <c r="D32" s="45">
        <v>52.82</v>
      </c>
      <c r="E32" s="72">
        <v>48.39</v>
      </c>
      <c r="F32" s="48">
        <v>96</v>
      </c>
      <c r="G32" s="48">
        <v>115</v>
      </c>
      <c r="H32" s="47">
        <f t="shared" si="0"/>
        <v>19</v>
      </c>
      <c r="R32" s="55"/>
      <c r="S32" s="55"/>
    </row>
    <row r="33" spans="1:19" x14ac:dyDescent="0.55000000000000004">
      <c r="A33" s="42" t="s">
        <v>406</v>
      </c>
      <c r="B33" s="42">
        <v>31</v>
      </c>
      <c r="C33" s="42" t="s">
        <v>105</v>
      </c>
      <c r="D33" s="45">
        <v>34.43</v>
      </c>
      <c r="E33" s="72">
        <v>34.479999999999997</v>
      </c>
      <c r="F33" s="48">
        <v>208</v>
      </c>
      <c r="G33" s="48">
        <v>208</v>
      </c>
      <c r="H33" s="47">
        <f t="shared" si="0"/>
        <v>0</v>
      </c>
      <c r="R33" s="55"/>
      <c r="S33" s="55"/>
    </row>
    <row r="34" spans="1:19" x14ac:dyDescent="0.55000000000000004">
      <c r="A34" s="42" t="s">
        <v>406</v>
      </c>
      <c r="B34" s="42">
        <v>32</v>
      </c>
      <c r="C34" s="42" t="s">
        <v>106</v>
      </c>
      <c r="D34" s="45">
        <v>50.32</v>
      </c>
      <c r="E34" s="72">
        <v>50.18</v>
      </c>
      <c r="F34" s="48">
        <v>120</v>
      </c>
      <c r="G34" s="48">
        <v>100</v>
      </c>
      <c r="H34" s="47">
        <f t="shared" si="0"/>
        <v>-20</v>
      </c>
      <c r="R34" s="55"/>
      <c r="S34" s="55"/>
    </row>
    <row r="35" spans="1:19" x14ac:dyDescent="0.55000000000000004">
      <c r="A35" s="42" t="s">
        <v>406</v>
      </c>
      <c r="B35" s="42">
        <v>33</v>
      </c>
      <c r="C35" s="42" t="s">
        <v>107</v>
      </c>
      <c r="D35" s="45">
        <v>26.65</v>
      </c>
      <c r="E35" s="72">
        <v>31.89</v>
      </c>
      <c r="F35" s="48">
        <v>212</v>
      </c>
      <c r="G35" s="48">
        <v>209</v>
      </c>
      <c r="H35" s="47">
        <f t="shared" si="0"/>
        <v>-3</v>
      </c>
      <c r="R35" s="55"/>
      <c r="S35" s="55"/>
    </row>
    <row r="36" spans="1:19" x14ac:dyDescent="0.55000000000000004">
      <c r="A36" s="42" t="s">
        <v>406</v>
      </c>
      <c r="B36" s="42">
        <v>34</v>
      </c>
      <c r="C36" s="42" t="s">
        <v>108</v>
      </c>
      <c r="D36" s="45">
        <v>37.56</v>
      </c>
      <c r="E36" s="72">
        <v>36.75</v>
      </c>
      <c r="F36" s="48">
        <v>205</v>
      </c>
      <c r="G36" s="48">
        <v>201</v>
      </c>
      <c r="H36" s="47">
        <f t="shared" si="0"/>
        <v>-4</v>
      </c>
      <c r="R36" s="55"/>
      <c r="S36" s="55"/>
    </row>
    <row r="37" spans="1:19" x14ac:dyDescent="0.55000000000000004">
      <c r="A37" s="42" t="s">
        <v>406</v>
      </c>
      <c r="B37" s="42">
        <v>35</v>
      </c>
      <c r="C37" s="42" t="s">
        <v>109</v>
      </c>
      <c r="D37" s="45">
        <v>43.91</v>
      </c>
      <c r="E37" s="72">
        <v>48.71</v>
      </c>
      <c r="F37" s="48">
        <v>184</v>
      </c>
      <c r="G37" s="48">
        <v>113</v>
      </c>
      <c r="H37" s="47">
        <f t="shared" si="0"/>
        <v>-71</v>
      </c>
      <c r="R37" s="55"/>
      <c r="S37" s="55"/>
    </row>
    <row r="38" spans="1:19" x14ac:dyDescent="0.55000000000000004">
      <c r="A38" s="42" t="s">
        <v>406</v>
      </c>
      <c r="B38" s="42">
        <v>36</v>
      </c>
      <c r="C38" s="42" t="s">
        <v>110</v>
      </c>
      <c r="D38" s="45">
        <v>53.24</v>
      </c>
      <c r="E38" s="72">
        <v>54.44</v>
      </c>
      <c r="F38" s="48">
        <v>90</v>
      </c>
      <c r="G38" s="48">
        <v>46</v>
      </c>
      <c r="H38" s="47">
        <f t="shared" si="0"/>
        <v>-44</v>
      </c>
      <c r="R38" s="55"/>
      <c r="S38" s="55"/>
    </row>
    <row r="39" spans="1:19" x14ac:dyDescent="0.55000000000000004">
      <c r="A39" s="42" t="s">
        <v>406</v>
      </c>
      <c r="B39" s="42">
        <v>37</v>
      </c>
      <c r="C39" s="42" t="s">
        <v>111</v>
      </c>
      <c r="D39" s="45">
        <v>58.57</v>
      </c>
      <c r="E39" s="72">
        <v>54.17</v>
      </c>
      <c r="F39" s="48">
        <v>30</v>
      </c>
      <c r="G39" s="48">
        <v>49</v>
      </c>
      <c r="H39" s="47">
        <f t="shared" si="0"/>
        <v>19</v>
      </c>
      <c r="R39" s="55"/>
      <c r="S39" s="55"/>
    </row>
    <row r="40" spans="1:19" x14ac:dyDescent="0.55000000000000004">
      <c r="A40" s="42" t="s">
        <v>406</v>
      </c>
      <c r="B40" s="42">
        <v>38</v>
      </c>
      <c r="C40" s="42" t="s">
        <v>112</v>
      </c>
      <c r="D40" s="45">
        <v>49.57</v>
      </c>
      <c r="E40" s="72">
        <v>48.73</v>
      </c>
      <c r="F40" s="48">
        <v>131</v>
      </c>
      <c r="G40" s="48">
        <v>112</v>
      </c>
      <c r="H40" s="47">
        <f t="shared" si="0"/>
        <v>-19</v>
      </c>
      <c r="R40" s="55"/>
      <c r="S40" s="55"/>
    </row>
    <row r="41" spans="1:19" x14ac:dyDescent="0.55000000000000004">
      <c r="A41" s="42" t="s">
        <v>406</v>
      </c>
      <c r="B41" s="42">
        <v>39</v>
      </c>
      <c r="C41" s="42" t="s">
        <v>113</v>
      </c>
      <c r="D41" s="45">
        <v>54.22</v>
      </c>
      <c r="E41" s="72">
        <v>52.96</v>
      </c>
      <c r="F41" s="48">
        <v>74</v>
      </c>
      <c r="G41" s="48">
        <v>60</v>
      </c>
      <c r="H41" s="47">
        <f t="shared" si="0"/>
        <v>-14</v>
      </c>
      <c r="R41" s="55"/>
      <c r="S41" s="55"/>
    </row>
    <row r="42" spans="1:19" x14ac:dyDescent="0.55000000000000004">
      <c r="A42" s="42" t="s">
        <v>406</v>
      </c>
      <c r="B42" s="42">
        <v>40</v>
      </c>
      <c r="C42" s="42" t="s">
        <v>114</v>
      </c>
      <c r="D42" s="45">
        <v>54.32</v>
      </c>
      <c r="E42" s="72">
        <v>50.49</v>
      </c>
      <c r="F42" s="48">
        <v>72</v>
      </c>
      <c r="G42" s="48">
        <v>96</v>
      </c>
      <c r="H42" s="47">
        <f t="shared" si="0"/>
        <v>24</v>
      </c>
      <c r="R42" s="55"/>
      <c r="S42" s="55"/>
    </row>
    <row r="43" spans="1:19" x14ac:dyDescent="0.55000000000000004">
      <c r="A43" s="42" t="s">
        <v>406</v>
      </c>
      <c r="B43" s="42">
        <v>41</v>
      </c>
      <c r="C43" s="42" t="s">
        <v>115</v>
      </c>
      <c r="D43" s="45">
        <v>42.31</v>
      </c>
      <c r="E43" s="72">
        <v>39.74</v>
      </c>
      <c r="F43" s="48">
        <v>191</v>
      </c>
      <c r="G43" s="48">
        <v>190</v>
      </c>
      <c r="H43" s="47">
        <f t="shared" si="0"/>
        <v>-1</v>
      </c>
      <c r="R43" s="55"/>
      <c r="S43" s="55"/>
    </row>
    <row r="44" spans="1:19" x14ac:dyDescent="0.55000000000000004">
      <c r="A44" s="42" t="s">
        <v>406</v>
      </c>
      <c r="B44" s="42">
        <v>42</v>
      </c>
      <c r="C44" s="42" t="s">
        <v>116</v>
      </c>
      <c r="D44" s="45">
        <v>59.18</v>
      </c>
      <c r="E44" s="72">
        <v>54.08</v>
      </c>
      <c r="F44" s="48">
        <v>27</v>
      </c>
      <c r="G44" s="48">
        <v>50</v>
      </c>
      <c r="H44" s="47">
        <f t="shared" si="0"/>
        <v>23</v>
      </c>
      <c r="R44" s="55"/>
      <c r="S44" s="55"/>
    </row>
    <row r="45" spans="1:19" x14ac:dyDescent="0.55000000000000004">
      <c r="A45" s="42" t="s">
        <v>406</v>
      </c>
      <c r="B45" s="42">
        <v>43</v>
      </c>
      <c r="C45" s="42" t="s">
        <v>117</v>
      </c>
      <c r="D45" s="45">
        <v>53.07</v>
      </c>
      <c r="E45" s="72">
        <v>51.05</v>
      </c>
      <c r="F45" s="48">
        <v>94</v>
      </c>
      <c r="G45" s="48">
        <v>86</v>
      </c>
      <c r="H45" s="47">
        <f t="shared" si="0"/>
        <v>-8</v>
      </c>
      <c r="R45" s="55"/>
      <c r="S45" s="55"/>
    </row>
    <row r="46" spans="1:19" x14ac:dyDescent="0.55000000000000004">
      <c r="A46" s="42" t="s">
        <v>406</v>
      </c>
      <c r="B46" s="42">
        <v>44</v>
      </c>
      <c r="C46" s="42" t="s">
        <v>118</v>
      </c>
      <c r="D46" s="45">
        <v>60.31</v>
      </c>
      <c r="E46" s="72">
        <v>51.47</v>
      </c>
      <c r="F46" s="48">
        <v>20</v>
      </c>
      <c r="G46" s="48">
        <v>83</v>
      </c>
      <c r="H46" s="47">
        <f t="shared" si="0"/>
        <v>63</v>
      </c>
      <c r="R46" s="55"/>
      <c r="S46" s="55"/>
    </row>
    <row r="47" spans="1:19" x14ac:dyDescent="0.55000000000000004">
      <c r="A47" s="42" t="s">
        <v>406</v>
      </c>
      <c r="B47" s="42">
        <v>45</v>
      </c>
      <c r="C47" s="42" t="s">
        <v>119</v>
      </c>
      <c r="D47" s="45">
        <v>55.65</v>
      </c>
      <c r="E47" s="72">
        <v>50.82</v>
      </c>
      <c r="F47" s="48">
        <v>56</v>
      </c>
      <c r="G47" s="48">
        <v>88</v>
      </c>
      <c r="H47" s="47">
        <f t="shared" si="0"/>
        <v>32</v>
      </c>
      <c r="R47" s="55"/>
      <c r="S47" s="55"/>
    </row>
    <row r="48" spans="1:19" x14ac:dyDescent="0.55000000000000004">
      <c r="A48" s="42" t="s">
        <v>406</v>
      </c>
      <c r="B48" s="42">
        <v>46</v>
      </c>
      <c r="C48" s="42" t="s">
        <v>120</v>
      </c>
      <c r="D48" s="45">
        <v>67.66</v>
      </c>
      <c r="E48" s="72">
        <v>64.14</v>
      </c>
      <c r="F48" s="48">
        <v>4</v>
      </c>
      <c r="G48" s="48">
        <v>5</v>
      </c>
      <c r="H48" s="47">
        <f t="shared" si="0"/>
        <v>1</v>
      </c>
      <c r="R48" s="55"/>
      <c r="S48" s="55"/>
    </row>
    <row r="49" spans="1:19" x14ac:dyDescent="0.55000000000000004">
      <c r="A49" s="42" t="s">
        <v>406</v>
      </c>
      <c r="B49" s="42">
        <v>47</v>
      </c>
      <c r="C49" s="42" t="s">
        <v>121</v>
      </c>
      <c r="D49" s="45">
        <v>38.47</v>
      </c>
      <c r="E49" s="72">
        <v>40.08</v>
      </c>
      <c r="F49" s="48">
        <v>202</v>
      </c>
      <c r="G49" s="48">
        <v>189</v>
      </c>
      <c r="H49" s="47">
        <f t="shared" si="0"/>
        <v>-13</v>
      </c>
      <c r="R49" s="55"/>
      <c r="S49" s="55"/>
    </row>
    <row r="50" spans="1:19" x14ac:dyDescent="0.55000000000000004">
      <c r="A50" s="42" t="s">
        <v>406</v>
      </c>
      <c r="B50" s="42">
        <v>48</v>
      </c>
      <c r="C50" s="42" t="s">
        <v>122</v>
      </c>
      <c r="D50" s="45">
        <v>41.38</v>
      </c>
      <c r="E50" s="72">
        <v>37.22</v>
      </c>
      <c r="F50" s="48">
        <v>193</v>
      </c>
      <c r="G50" s="48">
        <v>200</v>
      </c>
      <c r="H50" s="47">
        <f t="shared" si="0"/>
        <v>7</v>
      </c>
      <c r="R50" s="55"/>
      <c r="S50" s="55"/>
    </row>
    <row r="51" spans="1:19" x14ac:dyDescent="0.55000000000000004">
      <c r="A51" s="42" t="s">
        <v>406</v>
      </c>
      <c r="B51" s="42">
        <v>49</v>
      </c>
      <c r="C51" s="42" t="s">
        <v>123</v>
      </c>
      <c r="D51" s="45">
        <v>61.05</v>
      </c>
      <c r="E51" s="72">
        <v>56.72</v>
      </c>
      <c r="F51" s="48">
        <v>15</v>
      </c>
      <c r="G51" s="48">
        <v>33</v>
      </c>
      <c r="H51" s="47">
        <f t="shared" si="0"/>
        <v>18</v>
      </c>
      <c r="R51" s="55"/>
      <c r="S51" s="55"/>
    </row>
    <row r="52" spans="1:19" x14ac:dyDescent="0.55000000000000004">
      <c r="A52" s="42" t="s">
        <v>406</v>
      </c>
      <c r="B52" s="42">
        <v>50</v>
      </c>
      <c r="C52" s="42" t="s">
        <v>124</v>
      </c>
      <c r="D52" s="45">
        <v>49.68</v>
      </c>
      <c r="E52" s="72">
        <v>48.2</v>
      </c>
      <c r="F52" s="48">
        <v>129</v>
      </c>
      <c r="G52" s="48">
        <v>117</v>
      </c>
      <c r="H52" s="47">
        <f t="shared" si="0"/>
        <v>-12</v>
      </c>
      <c r="R52" s="55"/>
      <c r="S52" s="55"/>
    </row>
    <row r="53" spans="1:19" x14ac:dyDescent="0.55000000000000004">
      <c r="A53" s="42" t="s">
        <v>406</v>
      </c>
      <c r="B53" s="42">
        <v>51</v>
      </c>
      <c r="C53" s="42" t="s">
        <v>125</v>
      </c>
      <c r="D53" s="45">
        <v>48.56</v>
      </c>
      <c r="E53" s="72">
        <v>46.65</v>
      </c>
      <c r="F53" s="48">
        <v>147</v>
      </c>
      <c r="G53" s="48">
        <v>137</v>
      </c>
      <c r="H53" s="47">
        <f t="shared" si="0"/>
        <v>-10</v>
      </c>
      <c r="R53" s="55"/>
      <c r="S53" s="55"/>
    </row>
    <row r="54" spans="1:19" x14ac:dyDescent="0.55000000000000004">
      <c r="A54" s="42" t="s">
        <v>406</v>
      </c>
      <c r="B54" s="42">
        <v>52</v>
      </c>
      <c r="C54" s="42" t="s">
        <v>126</v>
      </c>
      <c r="D54" s="45">
        <v>53.54</v>
      </c>
      <c r="E54" s="72">
        <v>50.59</v>
      </c>
      <c r="F54" s="48">
        <v>86</v>
      </c>
      <c r="G54" s="48">
        <v>94</v>
      </c>
      <c r="H54" s="47">
        <f t="shared" si="0"/>
        <v>8</v>
      </c>
      <c r="R54" s="55"/>
      <c r="S54" s="55"/>
    </row>
    <row r="55" spans="1:19" x14ac:dyDescent="0.55000000000000004">
      <c r="A55" s="42" t="s">
        <v>406</v>
      </c>
      <c r="B55" s="42">
        <v>53</v>
      </c>
      <c r="C55" s="42" t="s">
        <v>127</v>
      </c>
      <c r="D55" s="45">
        <v>55.62</v>
      </c>
      <c r="E55" s="72">
        <v>51.55</v>
      </c>
      <c r="F55" s="48">
        <v>58</v>
      </c>
      <c r="G55" s="48">
        <v>81</v>
      </c>
      <c r="H55" s="47">
        <f t="shared" si="0"/>
        <v>23</v>
      </c>
      <c r="R55" s="55"/>
      <c r="S55" s="55"/>
    </row>
    <row r="56" spans="1:19" x14ac:dyDescent="0.55000000000000004">
      <c r="A56" s="42" t="s">
        <v>406</v>
      </c>
      <c r="B56" s="42">
        <v>54</v>
      </c>
      <c r="C56" s="42" t="s">
        <v>128</v>
      </c>
      <c r="D56" s="45">
        <v>57.15</v>
      </c>
      <c r="E56" s="72">
        <v>53.91</v>
      </c>
      <c r="F56" s="48">
        <v>43</v>
      </c>
      <c r="G56" s="48">
        <v>51</v>
      </c>
      <c r="H56" s="47">
        <f t="shared" si="0"/>
        <v>8</v>
      </c>
      <c r="R56" s="55"/>
      <c r="S56" s="55"/>
    </row>
    <row r="57" spans="1:19" x14ac:dyDescent="0.55000000000000004">
      <c r="A57" s="42" t="s">
        <v>406</v>
      </c>
      <c r="B57" s="42">
        <v>55</v>
      </c>
      <c r="C57" s="42" t="s">
        <v>129</v>
      </c>
      <c r="D57" s="45">
        <v>35.54</v>
      </c>
      <c r="E57" s="72">
        <v>41.56</v>
      </c>
      <c r="F57" s="48">
        <v>207</v>
      </c>
      <c r="G57" s="48">
        <v>180</v>
      </c>
      <c r="H57" s="47">
        <f t="shared" si="0"/>
        <v>-27</v>
      </c>
      <c r="R57" s="55"/>
      <c r="S57" s="55"/>
    </row>
    <row r="58" spans="1:19" x14ac:dyDescent="0.55000000000000004">
      <c r="A58" s="42" t="s">
        <v>406</v>
      </c>
      <c r="B58" s="42">
        <v>56</v>
      </c>
      <c r="C58" s="42" t="s">
        <v>130</v>
      </c>
      <c r="D58" s="45">
        <v>26.73</v>
      </c>
      <c r="E58" s="72">
        <v>29.54</v>
      </c>
      <c r="F58" s="48">
        <v>211</v>
      </c>
      <c r="G58" s="48">
        <v>210</v>
      </c>
      <c r="H58" s="47">
        <f t="shared" si="0"/>
        <v>-1</v>
      </c>
      <c r="R58" s="55"/>
      <c r="S58" s="55"/>
    </row>
    <row r="59" spans="1:19" x14ac:dyDescent="0.55000000000000004">
      <c r="A59" s="42" t="s">
        <v>406</v>
      </c>
      <c r="B59" s="42">
        <v>57</v>
      </c>
      <c r="C59" s="42" t="s">
        <v>131</v>
      </c>
      <c r="D59" s="45">
        <v>47.37</v>
      </c>
      <c r="E59" s="72">
        <v>45.38</v>
      </c>
      <c r="F59" s="48">
        <v>156</v>
      </c>
      <c r="G59" s="48">
        <v>161</v>
      </c>
      <c r="H59" s="47">
        <f t="shared" si="0"/>
        <v>5</v>
      </c>
      <c r="R59" s="55"/>
      <c r="S59" s="55"/>
    </row>
    <row r="60" spans="1:19" x14ac:dyDescent="0.55000000000000004">
      <c r="A60" s="42" t="s">
        <v>406</v>
      </c>
      <c r="B60" s="42">
        <v>58</v>
      </c>
      <c r="C60" s="42" t="s">
        <v>132</v>
      </c>
      <c r="D60" s="45">
        <v>46.43</v>
      </c>
      <c r="E60" s="72">
        <v>41.58</v>
      </c>
      <c r="F60" s="48">
        <v>169</v>
      </c>
      <c r="G60" s="48">
        <v>179</v>
      </c>
      <c r="H60" s="47">
        <f t="shared" si="0"/>
        <v>10</v>
      </c>
      <c r="R60" s="55"/>
      <c r="S60" s="55"/>
    </row>
    <row r="61" spans="1:19" x14ac:dyDescent="0.55000000000000004">
      <c r="A61" s="42" t="s">
        <v>406</v>
      </c>
      <c r="B61" s="42">
        <v>59</v>
      </c>
      <c r="C61" s="42" t="s">
        <v>133</v>
      </c>
      <c r="D61" s="45">
        <v>36.299999999999997</v>
      </c>
      <c r="E61" s="72">
        <v>36.28</v>
      </c>
      <c r="F61" s="48">
        <v>206</v>
      </c>
      <c r="G61" s="48">
        <v>203</v>
      </c>
      <c r="H61" s="47">
        <f t="shared" si="0"/>
        <v>-3</v>
      </c>
      <c r="R61" s="55"/>
      <c r="S61" s="55"/>
    </row>
    <row r="62" spans="1:19" x14ac:dyDescent="0.55000000000000004">
      <c r="A62" s="42" t="s">
        <v>406</v>
      </c>
      <c r="B62" s="42">
        <v>60</v>
      </c>
      <c r="C62" s="42" t="s">
        <v>134</v>
      </c>
      <c r="D62" s="45">
        <v>48.98</v>
      </c>
      <c r="E62" s="72">
        <v>47.17</v>
      </c>
      <c r="F62" s="48">
        <v>141</v>
      </c>
      <c r="G62" s="48">
        <v>129</v>
      </c>
      <c r="H62" s="47">
        <f t="shared" si="0"/>
        <v>-12</v>
      </c>
      <c r="R62" s="55"/>
      <c r="S62" s="55"/>
    </row>
    <row r="63" spans="1:19" x14ac:dyDescent="0.55000000000000004">
      <c r="A63" s="42" t="s">
        <v>406</v>
      </c>
      <c r="B63" s="42">
        <v>61</v>
      </c>
      <c r="C63" s="42" t="s">
        <v>135</v>
      </c>
      <c r="D63" s="45">
        <v>54.62</v>
      </c>
      <c r="E63" s="72">
        <v>51.85</v>
      </c>
      <c r="F63" s="48">
        <v>66</v>
      </c>
      <c r="G63" s="48">
        <v>73</v>
      </c>
      <c r="H63" s="47">
        <f t="shared" si="0"/>
        <v>7</v>
      </c>
      <c r="R63" s="55"/>
      <c r="S63" s="55"/>
    </row>
    <row r="64" spans="1:19" x14ac:dyDescent="0.55000000000000004">
      <c r="A64" s="42" t="s">
        <v>406</v>
      </c>
      <c r="B64" s="42">
        <v>62</v>
      </c>
      <c r="C64" s="42" t="s">
        <v>136</v>
      </c>
      <c r="D64" s="45">
        <v>57.82</v>
      </c>
      <c r="E64" s="72">
        <v>57.7</v>
      </c>
      <c r="F64" s="48">
        <v>34</v>
      </c>
      <c r="G64" s="48">
        <v>23</v>
      </c>
      <c r="H64" s="47">
        <f t="shared" si="0"/>
        <v>-11</v>
      </c>
      <c r="R64" s="55"/>
      <c r="S64" s="55"/>
    </row>
    <row r="65" spans="1:19" x14ac:dyDescent="0.55000000000000004">
      <c r="A65" s="42" t="s">
        <v>406</v>
      </c>
      <c r="B65" s="42">
        <v>63</v>
      </c>
      <c r="C65" s="42" t="s">
        <v>137</v>
      </c>
      <c r="D65" s="45">
        <v>51.13</v>
      </c>
      <c r="E65" s="72">
        <v>46.98</v>
      </c>
      <c r="F65" s="48">
        <v>111</v>
      </c>
      <c r="G65" s="48">
        <v>130</v>
      </c>
      <c r="H65" s="47">
        <f t="shared" si="0"/>
        <v>19</v>
      </c>
      <c r="R65" s="55"/>
      <c r="S65" s="55"/>
    </row>
    <row r="66" spans="1:19" x14ac:dyDescent="0.55000000000000004">
      <c r="A66" s="42" t="s">
        <v>406</v>
      </c>
      <c r="B66" s="42">
        <v>64</v>
      </c>
      <c r="C66" s="42" t="s">
        <v>138</v>
      </c>
      <c r="D66" s="45">
        <v>53.61</v>
      </c>
      <c r="E66" s="72">
        <v>52.65</v>
      </c>
      <c r="F66" s="48">
        <v>83</v>
      </c>
      <c r="G66" s="48">
        <v>61</v>
      </c>
      <c r="H66" s="47">
        <f t="shared" si="0"/>
        <v>-22</v>
      </c>
      <c r="R66" s="55"/>
      <c r="S66" s="55"/>
    </row>
    <row r="67" spans="1:19" x14ac:dyDescent="0.55000000000000004">
      <c r="A67" s="42" t="s">
        <v>406</v>
      </c>
      <c r="B67" s="42">
        <v>65</v>
      </c>
      <c r="C67" s="42" t="s">
        <v>139</v>
      </c>
      <c r="D67" s="45">
        <v>46.61</v>
      </c>
      <c r="E67" s="72">
        <v>41.21</v>
      </c>
      <c r="F67" s="48">
        <v>166</v>
      </c>
      <c r="G67" s="48">
        <v>184</v>
      </c>
      <c r="H67" s="47">
        <f t="shared" ref="H67:H75" si="1">G67-F67</f>
        <v>18</v>
      </c>
      <c r="R67" s="55"/>
      <c r="S67" s="55"/>
    </row>
    <row r="68" spans="1:19" x14ac:dyDescent="0.55000000000000004">
      <c r="A68" s="42" t="s">
        <v>406</v>
      </c>
      <c r="B68" s="42">
        <v>66</v>
      </c>
      <c r="C68" s="42" t="s">
        <v>140</v>
      </c>
      <c r="D68" s="45">
        <v>56.13</v>
      </c>
      <c r="E68" s="72">
        <v>60.29</v>
      </c>
      <c r="F68" s="48">
        <v>49</v>
      </c>
      <c r="G68" s="48">
        <v>11</v>
      </c>
      <c r="H68" s="47">
        <f t="shared" si="1"/>
        <v>-38</v>
      </c>
      <c r="R68" s="55"/>
      <c r="S68" s="55"/>
    </row>
    <row r="69" spans="1:19" x14ac:dyDescent="0.55000000000000004">
      <c r="A69" s="42" t="s">
        <v>406</v>
      </c>
      <c r="B69" s="42">
        <v>67</v>
      </c>
      <c r="C69" s="42" t="s">
        <v>141</v>
      </c>
      <c r="D69" s="45">
        <v>60.85</v>
      </c>
      <c r="E69" s="72">
        <v>58.76</v>
      </c>
      <c r="F69" s="48">
        <v>16</v>
      </c>
      <c r="G69" s="48">
        <v>15</v>
      </c>
      <c r="H69" s="47">
        <f t="shared" si="1"/>
        <v>-1</v>
      </c>
      <c r="R69" s="55"/>
      <c r="S69" s="55"/>
    </row>
    <row r="70" spans="1:19" x14ac:dyDescent="0.55000000000000004">
      <c r="A70" s="42" t="s">
        <v>406</v>
      </c>
      <c r="B70" s="42">
        <v>68</v>
      </c>
      <c r="C70" s="42" t="s">
        <v>142</v>
      </c>
      <c r="D70" s="45">
        <v>51.49</v>
      </c>
      <c r="E70" s="72">
        <v>50.33</v>
      </c>
      <c r="F70" s="48">
        <v>105</v>
      </c>
      <c r="G70" s="48">
        <v>97</v>
      </c>
      <c r="H70" s="47">
        <f t="shared" si="1"/>
        <v>-8</v>
      </c>
      <c r="R70" s="55"/>
      <c r="S70" s="55"/>
    </row>
    <row r="71" spans="1:19" x14ac:dyDescent="0.55000000000000004">
      <c r="A71" s="42" t="s">
        <v>406</v>
      </c>
      <c r="B71" s="42">
        <v>69</v>
      </c>
      <c r="C71" s="42" t="s">
        <v>143</v>
      </c>
      <c r="D71" s="45">
        <v>39.31</v>
      </c>
      <c r="E71" s="72">
        <v>41.39</v>
      </c>
      <c r="F71" s="48">
        <v>200</v>
      </c>
      <c r="G71" s="48">
        <v>182</v>
      </c>
      <c r="H71" s="47">
        <f t="shared" si="1"/>
        <v>-18</v>
      </c>
      <c r="R71" s="55"/>
      <c r="S71" s="55"/>
    </row>
    <row r="72" spans="1:19" x14ac:dyDescent="0.55000000000000004">
      <c r="A72" s="42" t="s">
        <v>406</v>
      </c>
      <c r="B72" s="42">
        <v>70</v>
      </c>
      <c r="C72" s="42" t="s">
        <v>144</v>
      </c>
      <c r="D72" s="45">
        <v>48.34</v>
      </c>
      <c r="E72" s="72">
        <v>46.51</v>
      </c>
      <c r="F72" s="48">
        <v>148</v>
      </c>
      <c r="G72" s="48">
        <v>140</v>
      </c>
      <c r="H72" s="47">
        <f t="shared" si="1"/>
        <v>-8</v>
      </c>
      <c r="R72" s="55"/>
      <c r="S72" s="55"/>
    </row>
    <row r="73" spans="1:19" x14ac:dyDescent="0.55000000000000004">
      <c r="A73" s="42" t="s">
        <v>406</v>
      </c>
      <c r="B73" s="42">
        <v>71</v>
      </c>
      <c r="C73" s="42" t="s">
        <v>145</v>
      </c>
      <c r="D73" s="45">
        <v>57.18</v>
      </c>
      <c r="E73" s="72">
        <v>52.57</v>
      </c>
      <c r="F73" s="48">
        <v>42</v>
      </c>
      <c r="G73" s="48">
        <v>62</v>
      </c>
      <c r="H73" s="47">
        <f t="shared" si="1"/>
        <v>20</v>
      </c>
      <c r="R73" s="55"/>
      <c r="S73" s="55"/>
    </row>
    <row r="74" spans="1:19" x14ac:dyDescent="0.55000000000000004">
      <c r="A74" s="42" t="s">
        <v>406</v>
      </c>
      <c r="B74" s="42">
        <v>72</v>
      </c>
      <c r="C74" s="42" t="s">
        <v>146</v>
      </c>
      <c r="D74" s="45">
        <v>55.95</v>
      </c>
      <c r="E74" s="72">
        <v>56.41</v>
      </c>
      <c r="F74" s="48">
        <v>52</v>
      </c>
      <c r="G74" s="48">
        <v>34</v>
      </c>
      <c r="H74" s="47">
        <f t="shared" si="1"/>
        <v>-18</v>
      </c>
      <c r="R74" s="55"/>
      <c r="S74" s="55"/>
    </row>
    <row r="75" spans="1:19" x14ac:dyDescent="0.55000000000000004">
      <c r="A75" s="42" t="s">
        <v>406</v>
      </c>
      <c r="B75" s="42">
        <v>73</v>
      </c>
      <c r="C75" s="42" t="s">
        <v>147</v>
      </c>
      <c r="D75" s="45">
        <v>52.19</v>
      </c>
      <c r="E75" s="72">
        <v>49.47</v>
      </c>
      <c r="F75" s="48">
        <v>104</v>
      </c>
      <c r="G75" s="48">
        <v>108</v>
      </c>
      <c r="H75" s="47">
        <f t="shared" si="1"/>
        <v>4</v>
      </c>
      <c r="R75" s="55"/>
      <c r="S75" s="55"/>
    </row>
    <row r="76" spans="1:19" x14ac:dyDescent="0.55000000000000004">
      <c r="A76" s="42" t="s">
        <v>406</v>
      </c>
      <c r="B76" s="42">
        <v>74</v>
      </c>
      <c r="C76" s="42" t="s">
        <v>148</v>
      </c>
      <c r="D76" s="45">
        <v>60.17</v>
      </c>
      <c r="E76" s="73" t="s">
        <v>475</v>
      </c>
      <c r="F76" s="48">
        <v>23</v>
      </c>
      <c r="G76" s="48"/>
      <c r="H76" s="47"/>
      <c r="R76" s="55"/>
      <c r="S76" s="55"/>
    </row>
    <row r="77" spans="1:19" x14ac:dyDescent="0.55000000000000004">
      <c r="A77" s="42" t="s">
        <v>406</v>
      </c>
      <c r="B77" s="42">
        <v>75</v>
      </c>
      <c r="C77" s="42" t="s">
        <v>149</v>
      </c>
      <c r="D77" s="45">
        <v>51.24</v>
      </c>
      <c r="E77" s="72">
        <v>51.62</v>
      </c>
      <c r="F77" s="48">
        <v>109</v>
      </c>
      <c r="G77" s="48">
        <v>79</v>
      </c>
      <c r="H77" s="47">
        <f t="shared" ref="H77:H127" si="2">G77-F77</f>
        <v>-30</v>
      </c>
      <c r="R77" s="55"/>
      <c r="S77" s="55"/>
    </row>
    <row r="78" spans="1:19" x14ac:dyDescent="0.55000000000000004">
      <c r="A78" s="42" t="s">
        <v>406</v>
      </c>
      <c r="B78" s="42">
        <v>76</v>
      </c>
      <c r="C78" s="42" t="s">
        <v>150</v>
      </c>
      <c r="D78" s="45">
        <v>53.15</v>
      </c>
      <c r="E78" s="72">
        <v>51.96</v>
      </c>
      <c r="F78" s="48">
        <v>91</v>
      </c>
      <c r="G78" s="48">
        <v>70</v>
      </c>
      <c r="H78" s="47">
        <f t="shared" si="2"/>
        <v>-21</v>
      </c>
      <c r="R78" s="55"/>
      <c r="S78" s="55"/>
    </row>
    <row r="79" spans="1:19" x14ac:dyDescent="0.55000000000000004">
      <c r="A79" s="42" t="s">
        <v>406</v>
      </c>
      <c r="B79" s="42">
        <v>77</v>
      </c>
      <c r="C79" s="42" t="s">
        <v>151</v>
      </c>
      <c r="D79" s="45">
        <v>53.76</v>
      </c>
      <c r="E79" s="72">
        <v>46.81</v>
      </c>
      <c r="F79" s="48">
        <v>79</v>
      </c>
      <c r="G79" s="48">
        <v>135</v>
      </c>
      <c r="H79" s="47">
        <f t="shared" si="2"/>
        <v>56</v>
      </c>
      <c r="R79" s="55"/>
      <c r="S79" s="55"/>
    </row>
    <row r="80" spans="1:19" x14ac:dyDescent="0.55000000000000004">
      <c r="A80" s="42" t="s">
        <v>406</v>
      </c>
      <c r="B80" s="42">
        <v>78</v>
      </c>
      <c r="C80" s="42" t="s">
        <v>152</v>
      </c>
      <c r="D80" s="45">
        <v>44.3</v>
      </c>
      <c r="E80" s="72">
        <v>50.76</v>
      </c>
      <c r="F80" s="48">
        <v>178</v>
      </c>
      <c r="G80" s="48">
        <v>89</v>
      </c>
      <c r="H80" s="47">
        <f t="shared" si="2"/>
        <v>-89</v>
      </c>
      <c r="R80" s="55"/>
      <c r="S80" s="55"/>
    </row>
    <row r="81" spans="1:19" x14ac:dyDescent="0.55000000000000004">
      <c r="A81" s="42" t="s">
        <v>406</v>
      </c>
      <c r="B81" s="42">
        <v>79</v>
      </c>
      <c r="C81" s="42" t="s">
        <v>153</v>
      </c>
      <c r="D81" s="45">
        <v>54.95</v>
      </c>
      <c r="E81" s="72">
        <v>50.65</v>
      </c>
      <c r="F81" s="48">
        <v>63</v>
      </c>
      <c r="G81" s="48">
        <v>93</v>
      </c>
      <c r="H81" s="47">
        <f t="shared" si="2"/>
        <v>30</v>
      </c>
      <c r="R81" s="55"/>
      <c r="S81" s="55"/>
    </row>
    <row r="82" spans="1:19" x14ac:dyDescent="0.55000000000000004">
      <c r="A82" s="42" t="s">
        <v>406</v>
      </c>
      <c r="B82" s="42">
        <v>80</v>
      </c>
      <c r="C82" s="42" t="s">
        <v>154</v>
      </c>
      <c r="D82" s="45">
        <v>46.01</v>
      </c>
      <c r="E82" s="72">
        <v>46.38</v>
      </c>
      <c r="F82" s="48">
        <v>171</v>
      </c>
      <c r="G82" s="48">
        <v>142</v>
      </c>
      <c r="H82" s="47">
        <f t="shared" si="2"/>
        <v>-29</v>
      </c>
      <c r="R82" s="55"/>
      <c r="S82" s="55"/>
    </row>
    <row r="83" spans="1:19" x14ac:dyDescent="0.55000000000000004">
      <c r="A83" s="42" t="s">
        <v>406</v>
      </c>
      <c r="B83" s="42">
        <v>81</v>
      </c>
      <c r="C83" s="42" t="s">
        <v>155</v>
      </c>
      <c r="D83" s="45">
        <v>49.38</v>
      </c>
      <c r="E83" s="72">
        <v>45.46</v>
      </c>
      <c r="F83" s="48">
        <v>138</v>
      </c>
      <c r="G83" s="48">
        <v>160</v>
      </c>
      <c r="H83" s="47">
        <f t="shared" si="2"/>
        <v>22</v>
      </c>
      <c r="R83" s="55"/>
      <c r="S83" s="55"/>
    </row>
    <row r="84" spans="1:19" x14ac:dyDescent="0.55000000000000004">
      <c r="A84" s="42" t="s">
        <v>406</v>
      </c>
      <c r="B84" s="42">
        <v>82</v>
      </c>
      <c r="C84" s="42" t="s">
        <v>156</v>
      </c>
      <c r="D84" s="45">
        <v>56.36</v>
      </c>
      <c r="E84" s="72">
        <v>54.31</v>
      </c>
      <c r="F84" s="48">
        <v>47</v>
      </c>
      <c r="G84" s="48">
        <v>48</v>
      </c>
      <c r="H84" s="47">
        <f t="shared" si="2"/>
        <v>1</v>
      </c>
      <c r="R84" s="55"/>
      <c r="S84" s="55"/>
    </row>
    <row r="85" spans="1:19" x14ac:dyDescent="0.55000000000000004">
      <c r="A85" s="42" t="s">
        <v>406</v>
      </c>
      <c r="B85" s="42">
        <v>83</v>
      </c>
      <c r="C85" s="42" t="s">
        <v>157</v>
      </c>
      <c r="D85" s="45">
        <v>48.65</v>
      </c>
      <c r="E85" s="72">
        <v>47.81</v>
      </c>
      <c r="F85" s="48">
        <v>145</v>
      </c>
      <c r="G85" s="48">
        <v>121</v>
      </c>
      <c r="H85" s="47">
        <f t="shared" si="2"/>
        <v>-24</v>
      </c>
      <c r="R85" s="55"/>
      <c r="S85" s="55"/>
    </row>
    <row r="86" spans="1:19" x14ac:dyDescent="0.55000000000000004">
      <c r="A86" s="42" t="s">
        <v>406</v>
      </c>
      <c r="B86" s="42">
        <v>84</v>
      </c>
      <c r="C86" s="42" t="s">
        <v>158</v>
      </c>
      <c r="D86" s="45">
        <v>51.41</v>
      </c>
      <c r="E86" s="72">
        <v>53.79</v>
      </c>
      <c r="F86" s="48">
        <v>107</v>
      </c>
      <c r="G86" s="48">
        <v>53</v>
      </c>
      <c r="H86" s="47">
        <f t="shared" si="2"/>
        <v>-54</v>
      </c>
      <c r="R86" s="55"/>
      <c r="S86" s="55"/>
    </row>
    <row r="87" spans="1:19" x14ac:dyDescent="0.55000000000000004">
      <c r="A87" s="42" t="s">
        <v>406</v>
      </c>
      <c r="B87" s="42">
        <v>85</v>
      </c>
      <c r="C87" s="42" t="s">
        <v>159</v>
      </c>
      <c r="D87" s="45">
        <v>52.37</v>
      </c>
      <c r="E87" s="72">
        <v>50</v>
      </c>
      <c r="F87" s="48">
        <v>99</v>
      </c>
      <c r="G87" s="48">
        <v>102</v>
      </c>
      <c r="H87" s="47">
        <f t="shared" si="2"/>
        <v>3</v>
      </c>
      <c r="R87" s="55"/>
      <c r="S87" s="55"/>
    </row>
    <row r="88" spans="1:19" x14ac:dyDescent="0.55000000000000004">
      <c r="A88" s="42" t="s">
        <v>406</v>
      </c>
      <c r="B88" s="42">
        <v>86</v>
      </c>
      <c r="C88" s="42" t="s">
        <v>160</v>
      </c>
      <c r="D88" s="45">
        <v>50.98</v>
      </c>
      <c r="E88" s="72">
        <v>43.65</v>
      </c>
      <c r="F88" s="48">
        <v>113</v>
      </c>
      <c r="G88" s="48">
        <v>168</v>
      </c>
      <c r="H88" s="47">
        <f t="shared" si="2"/>
        <v>55</v>
      </c>
      <c r="R88" s="55"/>
      <c r="S88" s="55"/>
    </row>
    <row r="89" spans="1:19" x14ac:dyDescent="0.55000000000000004">
      <c r="A89" s="42" t="s">
        <v>406</v>
      </c>
      <c r="B89" s="42">
        <v>87</v>
      </c>
      <c r="C89" s="42" t="s">
        <v>161</v>
      </c>
      <c r="D89" s="45">
        <v>49.9</v>
      </c>
      <c r="E89" s="72">
        <v>47.91</v>
      </c>
      <c r="F89" s="48">
        <v>127</v>
      </c>
      <c r="G89" s="48">
        <v>120</v>
      </c>
      <c r="H89" s="47">
        <f t="shared" si="2"/>
        <v>-7</v>
      </c>
      <c r="R89" s="55"/>
      <c r="S89" s="55"/>
    </row>
    <row r="90" spans="1:19" x14ac:dyDescent="0.55000000000000004">
      <c r="A90" s="42" t="s">
        <v>406</v>
      </c>
      <c r="B90" s="42">
        <v>88</v>
      </c>
      <c r="C90" s="42" t="s">
        <v>162</v>
      </c>
      <c r="D90" s="45">
        <v>44.15</v>
      </c>
      <c r="E90" s="72">
        <v>42.26</v>
      </c>
      <c r="F90" s="48">
        <v>180</v>
      </c>
      <c r="G90" s="48">
        <v>176</v>
      </c>
      <c r="H90" s="47">
        <f t="shared" si="2"/>
        <v>-4</v>
      </c>
      <c r="R90" s="55"/>
      <c r="S90" s="55"/>
    </row>
    <row r="91" spans="1:19" x14ac:dyDescent="0.55000000000000004">
      <c r="A91" s="42" t="s">
        <v>406</v>
      </c>
      <c r="B91" s="42">
        <v>89</v>
      </c>
      <c r="C91" s="42" t="s">
        <v>163</v>
      </c>
      <c r="D91" s="45">
        <v>48</v>
      </c>
      <c r="E91" s="72">
        <v>42.91</v>
      </c>
      <c r="F91" s="48">
        <v>151</v>
      </c>
      <c r="G91" s="48">
        <v>174</v>
      </c>
      <c r="H91" s="47">
        <f t="shared" si="2"/>
        <v>23</v>
      </c>
      <c r="R91" s="55"/>
      <c r="S91" s="55"/>
    </row>
    <row r="92" spans="1:19" x14ac:dyDescent="0.55000000000000004">
      <c r="A92" s="42" t="s">
        <v>406</v>
      </c>
      <c r="B92" s="42">
        <v>90</v>
      </c>
      <c r="C92" s="42" t="s">
        <v>164</v>
      </c>
      <c r="D92" s="45">
        <v>48.12</v>
      </c>
      <c r="E92" s="72">
        <v>45.77</v>
      </c>
      <c r="F92" s="48">
        <v>150</v>
      </c>
      <c r="G92" s="48">
        <v>150</v>
      </c>
      <c r="H92" s="47">
        <f t="shared" si="2"/>
        <v>0</v>
      </c>
      <c r="R92" s="55"/>
      <c r="S92" s="55"/>
    </row>
    <row r="93" spans="1:19" x14ac:dyDescent="0.55000000000000004">
      <c r="A93" s="42" t="s">
        <v>406</v>
      </c>
      <c r="B93" s="42">
        <v>91</v>
      </c>
      <c r="C93" s="42" t="s">
        <v>165</v>
      </c>
      <c r="D93" s="45">
        <v>64.44</v>
      </c>
      <c r="E93" s="72">
        <v>62.91</v>
      </c>
      <c r="F93" s="48">
        <v>8</v>
      </c>
      <c r="G93" s="48">
        <v>7</v>
      </c>
      <c r="H93" s="47">
        <f t="shared" si="2"/>
        <v>-1</v>
      </c>
      <c r="R93" s="55"/>
      <c r="S93" s="55"/>
    </row>
    <row r="94" spans="1:19" x14ac:dyDescent="0.55000000000000004">
      <c r="A94" s="42" t="s">
        <v>406</v>
      </c>
      <c r="B94" s="42">
        <v>92</v>
      </c>
      <c r="C94" s="42" t="s">
        <v>166</v>
      </c>
      <c r="D94" s="45">
        <v>53.73</v>
      </c>
      <c r="E94" s="72">
        <v>55.5</v>
      </c>
      <c r="F94" s="48">
        <v>80</v>
      </c>
      <c r="G94" s="48">
        <v>41</v>
      </c>
      <c r="H94" s="47">
        <f t="shared" si="2"/>
        <v>-39</v>
      </c>
      <c r="R94" s="55"/>
      <c r="S94" s="55"/>
    </row>
    <row r="95" spans="1:19" x14ac:dyDescent="0.55000000000000004">
      <c r="A95" s="42" t="s">
        <v>406</v>
      </c>
      <c r="B95" s="42">
        <v>93</v>
      </c>
      <c r="C95" s="42" t="s">
        <v>167</v>
      </c>
      <c r="D95" s="45">
        <v>46.61</v>
      </c>
      <c r="E95" s="72">
        <v>47.25</v>
      </c>
      <c r="F95" s="48">
        <v>167</v>
      </c>
      <c r="G95" s="48">
        <v>127</v>
      </c>
      <c r="H95" s="47">
        <f t="shared" si="2"/>
        <v>-40</v>
      </c>
      <c r="R95" s="55"/>
      <c r="S95" s="55"/>
    </row>
    <row r="96" spans="1:19" x14ac:dyDescent="0.55000000000000004">
      <c r="A96" s="42" t="s">
        <v>406</v>
      </c>
      <c r="B96" s="42">
        <v>94</v>
      </c>
      <c r="C96" s="42" t="s">
        <v>168</v>
      </c>
      <c r="D96" s="45">
        <v>54.62</v>
      </c>
      <c r="E96" s="72">
        <v>54.33</v>
      </c>
      <c r="F96" s="48">
        <v>67</v>
      </c>
      <c r="G96" s="48">
        <v>47</v>
      </c>
      <c r="H96" s="47">
        <f t="shared" si="2"/>
        <v>-20</v>
      </c>
      <c r="R96" s="55"/>
      <c r="S96" s="55"/>
    </row>
    <row r="97" spans="1:19" x14ac:dyDescent="0.55000000000000004">
      <c r="A97" s="42" t="s">
        <v>406</v>
      </c>
      <c r="B97" s="42">
        <v>95</v>
      </c>
      <c r="C97" s="42" t="s">
        <v>169</v>
      </c>
      <c r="D97" s="45">
        <v>54.35</v>
      </c>
      <c r="E97" s="72">
        <v>54.46</v>
      </c>
      <c r="F97" s="48">
        <v>70</v>
      </c>
      <c r="G97" s="48">
        <v>44</v>
      </c>
      <c r="H97" s="47">
        <f t="shared" si="2"/>
        <v>-26</v>
      </c>
      <c r="R97" s="55"/>
      <c r="S97" s="55"/>
    </row>
    <row r="98" spans="1:19" x14ac:dyDescent="0.55000000000000004">
      <c r="A98" s="42" t="s">
        <v>406</v>
      </c>
      <c r="B98" s="42">
        <v>96</v>
      </c>
      <c r="C98" s="42" t="s">
        <v>170</v>
      </c>
      <c r="D98" s="45">
        <v>51.21</v>
      </c>
      <c r="E98" s="72">
        <v>49.2</v>
      </c>
      <c r="F98" s="48">
        <v>110</v>
      </c>
      <c r="G98" s="48">
        <v>110</v>
      </c>
      <c r="H98" s="47">
        <f t="shared" si="2"/>
        <v>0</v>
      </c>
      <c r="R98" s="55"/>
      <c r="S98" s="55"/>
    </row>
    <row r="99" spans="1:19" x14ac:dyDescent="0.55000000000000004">
      <c r="A99" s="42" t="s">
        <v>406</v>
      </c>
      <c r="B99" s="42">
        <v>97</v>
      </c>
      <c r="C99" s="42" t="s">
        <v>171</v>
      </c>
      <c r="D99" s="45">
        <v>43.86</v>
      </c>
      <c r="E99" s="72">
        <v>45.57</v>
      </c>
      <c r="F99" s="48">
        <v>185</v>
      </c>
      <c r="G99" s="48">
        <v>155</v>
      </c>
      <c r="H99" s="47">
        <f t="shared" si="2"/>
        <v>-30</v>
      </c>
      <c r="R99" s="55"/>
      <c r="S99" s="55"/>
    </row>
    <row r="100" spans="1:19" x14ac:dyDescent="0.55000000000000004">
      <c r="A100" s="42" t="s">
        <v>406</v>
      </c>
      <c r="B100" s="42">
        <v>98</v>
      </c>
      <c r="C100" s="42" t="s">
        <v>172</v>
      </c>
      <c r="D100" s="45">
        <v>45.58</v>
      </c>
      <c r="E100" s="72">
        <v>40.42</v>
      </c>
      <c r="F100" s="48">
        <v>175</v>
      </c>
      <c r="G100" s="48">
        <v>188</v>
      </c>
      <c r="H100" s="47">
        <f t="shared" si="2"/>
        <v>13</v>
      </c>
      <c r="R100" s="55"/>
      <c r="S100" s="55"/>
    </row>
    <row r="101" spans="1:19" x14ac:dyDescent="0.55000000000000004">
      <c r="A101" s="42" t="s">
        <v>406</v>
      </c>
      <c r="B101" s="42">
        <v>99</v>
      </c>
      <c r="C101" s="42" t="s">
        <v>173</v>
      </c>
      <c r="D101" s="45">
        <v>41.87</v>
      </c>
      <c r="E101" s="72">
        <v>37.840000000000003</v>
      </c>
      <c r="F101" s="48">
        <v>192</v>
      </c>
      <c r="G101" s="48">
        <v>198</v>
      </c>
      <c r="H101" s="47">
        <f t="shared" si="2"/>
        <v>6</v>
      </c>
      <c r="R101" s="55"/>
      <c r="S101" s="55"/>
    </row>
    <row r="102" spans="1:19" x14ac:dyDescent="0.55000000000000004">
      <c r="A102" s="42" t="s">
        <v>406</v>
      </c>
      <c r="B102" s="42">
        <v>100</v>
      </c>
      <c r="C102" s="42" t="s">
        <v>174</v>
      </c>
      <c r="D102" s="45">
        <v>50.51</v>
      </c>
      <c r="E102" s="72">
        <v>46.94</v>
      </c>
      <c r="F102" s="48">
        <v>117</v>
      </c>
      <c r="G102" s="48">
        <v>131</v>
      </c>
      <c r="H102" s="47">
        <f t="shared" si="2"/>
        <v>14</v>
      </c>
      <c r="R102" s="55"/>
      <c r="S102" s="55"/>
    </row>
    <row r="103" spans="1:19" x14ac:dyDescent="0.55000000000000004">
      <c r="A103" s="42" t="s">
        <v>406</v>
      </c>
      <c r="B103" s="42">
        <v>101</v>
      </c>
      <c r="C103" s="42" t="s">
        <v>175</v>
      </c>
      <c r="D103" s="45">
        <v>60.19</v>
      </c>
      <c r="E103" s="72">
        <v>59.54</v>
      </c>
      <c r="F103" s="48">
        <v>21</v>
      </c>
      <c r="G103" s="48">
        <v>12</v>
      </c>
      <c r="H103" s="47">
        <f t="shared" si="2"/>
        <v>-9</v>
      </c>
      <c r="R103" s="55"/>
      <c r="S103" s="55"/>
    </row>
    <row r="104" spans="1:19" x14ac:dyDescent="0.55000000000000004">
      <c r="A104" s="42" t="s">
        <v>406</v>
      </c>
      <c r="B104" s="42">
        <v>102</v>
      </c>
      <c r="C104" s="42" t="s">
        <v>176</v>
      </c>
      <c r="D104" s="45">
        <v>55.73</v>
      </c>
      <c r="E104" s="72">
        <v>52.28</v>
      </c>
      <c r="F104" s="48">
        <v>55</v>
      </c>
      <c r="G104" s="48">
        <v>66</v>
      </c>
      <c r="H104" s="47">
        <f t="shared" si="2"/>
        <v>11</v>
      </c>
      <c r="R104" s="55"/>
      <c r="S104" s="55"/>
    </row>
    <row r="105" spans="1:19" x14ac:dyDescent="0.55000000000000004">
      <c r="A105" s="42" t="s">
        <v>406</v>
      </c>
      <c r="B105" s="42">
        <v>103</v>
      </c>
      <c r="C105" s="42" t="s">
        <v>177</v>
      </c>
      <c r="D105" s="45">
        <v>49.55</v>
      </c>
      <c r="E105" s="72">
        <v>44.2</v>
      </c>
      <c r="F105" s="48">
        <v>132</v>
      </c>
      <c r="G105" s="48">
        <v>164</v>
      </c>
      <c r="H105" s="47">
        <f t="shared" si="2"/>
        <v>32</v>
      </c>
      <c r="R105" s="55"/>
      <c r="S105" s="55"/>
    </row>
    <row r="106" spans="1:19" x14ac:dyDescent="0.55000000000000004">
      <c r="A106" s="42" t="s">
        <v>406</v>
      </c>
      <c r="B106" s="42">
        <v>104</v>
      </c>
      <c r="C106" s="42" t="s">
        <v>178</v>
      </c>
      <c r="D106" s="45">
        <v>55.57</v>
      </c>
      <c r="E106" s="72">
        <v>53.74</v>
      </c>
      <c r="F106" s="48">
        <v>59</v>
      </c>
      <c r="G106" s="48">
        <v>56</v>
      </c>
      <c r="H106" s="47">
        <f t="shared" si="2"/>
        <v>-3</v>
      </c>
      <c r="R106" s="55"/>
      <c r="S106" s="55"/>
    </row>
    <row r="107" spans="1:19" x14ac:dyDescent="0.55000000000000004">
      <c r="A107" s="42" t="s">
        <v>406</v>
      </c>
      <c r="B107" s="42">
        <v>105</v>
      </c>
      <c r="C107" s="42" t="s">
        <v>179</v>
      </c>
      <c r="D107" s="45">
        <v>43.98</v>
      </c>
      <c r="E107" s="72">
        <v>39.270000000000003</v>
      </c>
      <c r="F107" s="48">
        <v>182</v>
      </c>
      <c r="G107" s="48">
        <v>192</v>
      </c>
      <c r="H107" s="47">
        <f t="shared" si="2"/>
        <v>10</v>
      </c>
      <c r="R107" s="55"/>
      <c r="S107" s="55"/>
    </row>
    <row r="108" spans="1:19" x14ac:dyDescent="0.55000000000000004">
      <c r="A108" s="42" t="s">
        <v>406</v>
      </c>
      <c r="B108" s="42">
        <v>106</v>
      </c>
      <c r="C108" s="42" t="s">
        <v>180</v>
      </c>
      <c r="D108" s="45">
        <v>47.87</v>
      </c>
      <c r="E108" s="72">
        <v>45.96</v>
      </c>
      <c r="F108" s="48">
        <v>154</v>
      </c>
      <c r="G108" s="48">
        <v>147</v>
      </c>
      <c r="H108" s="47">
        <f t="shared" si="2"/>
        <v>-7</v>
      </c>
      <c r="R108" s="55"/>
      <c r="S108" s="55"/>
    </row>
    <row r="109" spans="1:19" x14ac:dyDescent="0.55000000000000004">
      <c r="A109" s="42" t="s">
        <v>406</v>
      </c>
      <c r="B109" s="42">
        <v>107</v>
      </c>
      <c r="C109" s="42" t="s">
        <v>181</v>
      </c>
      <c r="D109" s="45">
        <v>42.47</v>
      </c>
      <c r="E109" s="72">
        <v>46.15</v>
      </c>
      <c r="F109" s="48">
        <v>189</v>
      </c>
      <c r="G109" s="48">
        <v>146</v>
      </c>
      <c r="H109" s="47">
        <f t="shared" si="2"/>
        <v>-43</v>
      </c>
      <c r="R109" s="55"/>
      <c r="S109" s="55"/>
    </row>
    <row r="110" spans="1:19" x14ac:dyDescent="0.55000000000000004">
      <c r="A110" s="42" t="s">
        <v>406</v>
      </c>
      <c r="B110" s="42">
        <v>108</v>
      </c>
      <c r="C110" s="42" t="s">
        <v>182</v>
      </c>
      <c r="D110" s="45">
        <v>49.43</v>
      </c>
      <c r="E110" s="72">
        <v>47.37</v>
      </c>
      <c r="F110" s="48">
        <v>136</v>
      </c>
      <c r="G110" s="48">
        <v>125</v>
      </c>
      <c r="H110" s="47">
        <f t="shared" si="2"/>
        <v>-11</v>
      </c>
      <c r="R110" s="55"/>
      <c r="S110" s="55"/>
    </row>
    <row r="111" spans="1:19" x14ac:dyDescent="0.55000000000000004">
      <c r="A111" s="42" t="s">
        <v>406</v>
      </c>
      <c r="B111" s="42">
        <v>109</v>
      </c>
      <c r="C111" s="42" t="s">
        <v>183</v>
      </c>
      <c r="D111" s="45">
        <v>53.11</v>
      </c>
      <c r="E111" s="72">
        <v>60.73</v>
      </c>
      <c r="F111" s="48">
        <v>92</v>
      </c>
      <c r="G111" s="48">
        <v>9</v>
      </c>
      <c r="H111" s="47">
        <f t="shared" si="2"/>
        <v>-83</v>
      </c>
      <c r="R111" s="55"/>
      <c r="S111" s="55"/>
    </row>
    <row r="112" spans="1:19" x14ac:dyDescent="0.55000000000000004">
      <c r="A112" s="42" t="s">
        <v>406</v>
      </c>
      <c r="B112" s="42">
        <v>110</v>
      </c>
      <c r="C112" s="42" t="s">
        <v>184</v>
      </c>
      <c r="D112" s="45">
        <v>59.23</v>
      </c>
      <c r="E112" s="72">
        <v>56.11</v>
      </c>
      <c r="F112" s="48">
        <v>26</v>
      </c>
      <c r="G112" s="48">
        <v>38</v>
      </c>
      <c r="H112" s="47">
        <f t="shared" si="2"/>
        <v>12</v>
      </c>
      <c r="R112" s="55"/>
      <c r="S112" s="55"/>
    </row>
    <row r="113" spans="1:19" x14ac:dyDescent="0.55000000000000004">
      <c r="A113" s="42" t="s">
        <v>406</v>
      </c>
      <c r="B113" s="42">
        <v>111</v>
      </c>
      <c r="C113" s="42" t="s">
        <v>185</v>
      </c>
      <c r="D113" s="45">
        <v>50.71</v>
      </c>
      <c r="E113" s="72">
        <v>46.52</v>
      </c>
      <c r="F113" s="48">
        <v>115</v>
      </c>
      <c r="G113" s="48">
        <v>139</v>
      </c>
      <c r="H113" s="47">
        <f t="shared" si="2"/>
        <v>24</v>
      </c>
      <c r="R113" s="55"/>
      <c r="S113" s="55"/>
    </row>
    <row r="114" spans="1:19" x14ac:dyDescent="0.55000000000000004">
      <c r="A114" s="42" t="s">
        <v>406</v>
      </c>
      <c r="B114" s="42">
        <v>112</v>
      </c>
      <c r="C114" s="42" t="s">
        <v>186</v>
      </c>
      <c r="D114" s="45">
        <v>53.43</v>
      </c>
      <c r="E114" s="72">
        <v>52.39</v>
      </c>
      <c r="F114" s="48">
        <v>88</v>
      </c>
      <c r="G114" s="48">
        <v>65</v>
      </c>
      <c r="H114" s="47">
        <f t="shared" si="2"/>
        <v>-23</v>
      </c>
      <c r="R114" s="55"/>
      <c r="S114" s="55"/>
    </row>
    <row r="115" spans="1:19" x14ac:dyDescent="0.55000000000000004">
      <c r="A115" s="42" t="s">
        <v>406</v>
      </c>
      <c r="B115" s="42">
        <v>113</v>
      </c>
      <c r="C115" s="42" t="s">
        <v>187</v>
      </c>
      <c r="D115" s="45">
        <v>47.93</v>
      </c>
      <c r="E115" s="72">
        <v>46.53</v>
      </c>
      <c r="F115" s="48">
        <v>153</v>
      </c>
      <c r="G115" s="48">
        <v>138</v>
      </c>
      <c r="H115" s="47">
        <f t="shared" si="2"/>
        <v>-15</v>
      </c>
      <c r="R115" s="55"/>
      <c r="S115" s="55"/>
    </row>
    <row r="116" spans="1:19" x14ac:dyDescent="0.55000000000000004">
      <c r="A116" s="42" t="s">
        <v>406</v>
      </c>
      <c r="B116" s="42">
        <v>114</v>
      </c>
      <c r="C116" s="42" t="s">
        <v>188</v>
      </c>
      <c r="D116" s="45">
        <v>49.97</v>
      </c>
      <c r="E116" s="72">
        <v>47.22</v>
      </c>
      <c r="F116" s="48">
        <v>126</v>
      </c>
      <c r="G116" s="48">
        <v>128</v>
      </c>
      <c r="H116" s="47">
        <f t="shared" si="2"/>
        <v>2</v>
      </c>
      <c r="R116" s="55"/>
      <c r="S116" s="55"/>
    </row>
    <row r="117" spans="1:19" x14ac:dyDescent="0.55000000000000004">
      <c r="A117" s="42" t="s">
        <v>406</v>
      </c>
      <c r="B117" s="42">
        <v>115</v>
      </c>
      <c r="C117" s="42" t="s">
        <v>189</v>
      </c>
      <c r="D117" s="45">
        <v>60.18</v>
      </c>
      <c r="E117" s="72">
        <v>58.19</v>
      </c>
      <c r="F117" s="48">
        <v>22</v>
      </c>
      <c r="G117" s="48">
        <v>20</v>
      </c>
      <c r="H117" s="47">
        <f t="shared" si="2"/>
        <v>-2</v>
      </c>
      <c r="R117" s="55"/>
      <c r="S117" s="55"/>
    </row>
    <row r="118" spans="1:19" x14ac:dyDescent="0.55000000000000004">
      <c r="A118" s="42" t="s">
        <v>406</v>
      </c>
      <c r="B118" s="42">
        <v>116</v>
      </c>
      <c r="C118" s="42" t="s">
        <v>190</v>
      </c>
      <c r="D118" s="45">
        <v>58.53</v>
      </c>
      <c r="E118" s="72">
        <v>53.75</v>
      </c>
      <c r="F118" s="48">
        <v>31</v>
      </c>
      <c r="G118" s="48">
        <v>55</v>
      </c>
      <c r="H118" s="47">
        <f t="shared" si="2"/>
        <v>24</v>
      </c>
      <c r="R118" s="55"/>
      <c r="S118" s="55"/>
    </row>
    <row r="119" spans="1:19" x14ac:dyDescent="0.55000000000000004">
      <c r="A119" s="42" t="s">
        <v>406</v>
      </c>
      <c r="B119" s="42">
        <v>117</v>
      </c>
      <c r="C119" s="42" t="s">
        <v>191</v>
      </c>
      <c r="D119" s="45">
        <v>56</v>
      </c>
      <c r="E119" s="72">
        <v>53.32</v>
      </c>
      <c r="F119" s="48">
        <v>50</v>
      </c>
      <c r="G119" s="48">
        <v>57</v>
      </c>
      <c r="H119" s="47">
        <f t="shared" si="2"/>
        <v>7</v>
      </c>
      <c r="R119" s="55"/>
      <c r="S119" s="55"/>
    </row>
    <row r="120" spans="1:19" x14ac:dyDescent="0.55000000000000004">
      <c r="A120" s="42" t="s">
        <v>406</v>
      </c>
      <c r="B120" s="42">
        <v>118</v>
      </c>
      <c r="C120" s="42" t="s">
        <v>192</v>
      </c>
      <c r="D120" s="45">
        <v>62.06</v>
      </c>
      <c r="E120" s="72">
        <v>57.63</v>
      </c>
      <c r="F120" s="48">
        <v>12</v>
      </c>
      <c r="G120" s="48">
        <v>24</v>
      </c>
      <c r="H120" s="47">
        <f t="shared" si="2"/>
        <v>12</v>
      </c>
      <c r="R120" s="55"/>
      <c r="S120" s="55"/>
    </row>
    <row r="121" spans="1:19" x14ac:dyDescent="0.55000000000000004">
      <c r="A121" s="42" t="s">
        <v>406</v>
      </c>
      <c r="B121" s="42">
        <v>119</v>
      </c>
      <c r="C121" s="42" t="s">
        <v>193</v>
      </c>
      <c r="D121" s="45">
        <v>52.91</v>
      </c>
      <c r="E121" s="72">
        <v>56.23</v>
      </c>
      <c r="F121" s="48">
        <v>95</v>
      </c>
      <c r="G121" s="48">
        <v>37</v>
      </c>
      <c r="H121" s="47">
        <f t="shared" si="2"/>
        <v>-58</v>
      </c>
      <c r="R121" s="55"/>
      <c r="S121" s="55"/>
    </row>
    <row r="122" spans="1:19" x14ac:dyDescent="0.55000000000000004">
      <c r="A122" s="42" t="s">
        <v>406</v>
      </c>
      <c r="B122" s="42">
        <v>120</v>
      </c>
      <c r="C122" s="42" t="s">
        <v>194</v>
      </c>
      <c r="D122" s="45">
        <v>49.09</v>
      </c>
      <c r="E122" s="72">
        <v>45.95</v>
      </c>
      <c r="F122" s="48">
        <v>139</v>
      </c>
      <c r="G122" s="48">
        <v>148</v>
      </c>
      <c r="H122" s="47">
        <f t="shared" si="2"/>
        <v>9</v>
      </c>
      <c r="R122" s="55"/>
      <c r="S122" s="55"/>
    </row>
    <row r="123" spans="1:19" x14ac:dyDescent="0.55000000000000004">
      <c r="A123" s="42" t="s">
        <v>406</v>
      </c>
      <c r="B123" s="42">
        <v>121</v>
      </c>
      <c r="C123" s="42" t="s">
        <v>195</v>
      </c>
      <c r="D123" s="45">
        <v>45.72</v>
      </c>
      <c r="E123" s="72">
        <v>42.56</v>
      </c>
      <c r="F123" s="48">
        <v>174</v>
      </c>
      <c r="G123" s="48">
        <v>175</v>
      </c>
      <c r="H123" s="47">
        <f t="shared" si="2"/>
        <v>1</v>
      </c>
      <c r="R123" s="55"/>
      <c r="S123" s="55"/>
    </row>
    <row r="124" spans="1:19" x14ac:dyDescent="0.55000000000000004">
      <c r="A124" s="42" t="s">
        <v>406</v>
      </c>
      <c r="B124" s="42">
        <v>122</v>
      </c>
      <c r="C124" s="42" t="s">
        <v>196</v>
      </c>
      <c r="D124" s="45">
        <v>61.22</v>
      </c>
      <c r="E124" s="72">
        <v>58.6</v>
      </c>
      <c r="F124" s="48">
        <v>13</v>
      </c>
      <c r="G124" s="48">
        <v>17</v>
      </c>
      <c r="H124" s="47">
        <f t="shared" si="2"/>
        <v>4</v>
      </c>
      <c r="R124" s="55"/>
      <c r="S124" s="55"/>
    </row>
    <row r="125" spans="1:19" x14ac:dyDescent="0.55000000000000004">
      <c r="A125" s="42" t="s">
        <v>406</v>
      </c>
      <c r="B125" s="42">
        <v>123</v>
      </c>
      <c r="C125" s="42" t="s">
        <v>197</v>
      </c>
      <c r="D125" s="45">
        <v>47.12</v>
      </c>
      <c r="E125" s="72">
        <v>41.26</v>
      </c>
      <c r="F125" s="48">
        <v>161</v>
      </c>
      <c r="G125" s="48">
        <v>183</v>
      </c>
      <c r="H125" s="47">
        <f t="shared" si="2"/>
        <v>22</v>
      </c>
      <c r="R125" s="55"/>
      <c r="S125" s="55"/>
    </row>
    <row r="126" spans="1:19" x14ac:dyDescent="0.55000000000000004">
      <c r="A126" s="42" t="s">
        <v>406</v>
      </c>
      <c r="B126" s="42">
        <v>124</v>
      </c>
      <c r="C126" s="42" t="s">
        <v>198</v>
      </c>
      <c r="D126" s="45">
        <v>47.29</v>
      </c>
      <c r="E126" s="72">
        <v>44.47</v>
      </c>
      <c r="F126" s="48">
        <v>158</v>
      </c>
      <c r="G126" s="48">
        <v>163</v>
      </c>
      <c r="H126" s="47">
        <f t="shared" si="2"/>
        <v>5</v>
      </c>
      <c r="R126" s="55"/>
      <c r="S126" s="55"/>
    </row>
    <row r="127" spans="1:19" x14ac:dyDescent="0.55000000000000004">
      <c r="A127" s="42" t="s">
        <v>406</v>
      </c>
      <c r="B127" s="42">
        <v>125</v>
      </c>
      <c r="C127" s="42" t="s">
        <v>199</v>
      </c>
      <c r="D127" s="45">
        <v>60.53</v>
      </c>
      <c r="E127" s="72">
        <v>56.86</v>
      </c>
      <c r="F127" s="48">
        <v>19</v>
      </c>
      <c r="G127" s="48">
        <v>31</v>
      </c>
      <c r="H127" s="47">
        <f t="shared" si="2"/>
        <v>12</v>
      </c>
      <c r="R127" s="55"/>
      <c r="S127" s="55"/>
    </row>
    <row r="128" spans="1:19" x14ac:dyDescent="0.55000000000000004">
      <c r="A128" s="42" t="s">
        <v>406</v>
      </c>
      <c r="B128" s="42">
        <v>126</v>
      </c>
      <c r="C128" s="42" t="s">
        <v>200</v>
      </c>
      <c r="D128" s="45">
        <v>45.79</v>
      </c>
      <c r="E128" s="73" t="s">
        <v>475</v>
      </c>
      <c r="F128" s="48">
        <v>172</v>
      </c>
      <c r="G128" s="48"/>
      <c r="H128" s="47"/>
      <c r="R128" s="55"/>
      <c r="S128" s="55"/>
    </row>
    <row r="129" spans="1:19" x14ac:dyDescent="0.55000000000000004">
      <c r="A129" s="42" t="s">
        <v>406</v>
      </c>
      <c r="B129" s="42">
        <v>127</v>
      </c>
      <c r="C129" s="42" t="s">
        <v>201</v>
      </c>
      <c r="D129" s="45">
        <v>43.95</v>
      </c>
      <c r="E129" s="72">
        <v>43.85</v>
      </c>
      <c r="F129" s="48">
        <v>183</v>
      </c>
      <c r="G129" s="48">
        <v>167</v>
      </c>
      <c r="H129" s="47">
        <f t="shared" ref="H129:H192" si="3">G129-F129</f>
        <v>-16</v>
      </c>
      <c r="R129" s="55"/>
      <c r="S129" s="55"/>
    </row>
    <row r="130" spans="1:19" x14ac:dyDescent="0.55000000000000004">
      <c r="A130" s="42" t="s">
        <v>406</v>
      </c>
      <c r="B130" s="42">
        <v>128</v>
      </c>
      <c r="C130" s="42" t="s">
        <v>202</v>
      </c>
      <c r="D130" s="45">
        <v>58.84</v>
      </c>
      <c r="E130" s="72">
        <v>65.349999999999994</v>
      </c>
      <c r="F130" s="48">
        <v>29</v>
      </c>
      <c r="G130" s="48">
        <v>3</v>
      </c>
      <c r="H130" s="47">
        <f t="shared" si="3"/>
        <v>-26</v>
      </c>
      <c r="R130" s="55"/>
      <c r="S130" s="55"/>
    </row>
    <row r="131" spans="1:19" x14ac:dyDescent="0.55000000000000004">
      <c r="A131" s="42" t="s">
        <v>406</v>
      </c>
      <c r="B131" s="42">
        <v>129</v>
      </c>
      <c r="C131" s="42" t="s">
        <v>203</v>
      </c>
      <c r="D131" s="45">
        <v>52.35</v>
      </c>
      <c r="E131" s="72">
        <v>47.62</v>
      </c>
      <c r="F131" s="48">
        <v>100</v>
      </c>
      <c r="G131" s="48">
        <v>123</v>
      </c>
      <c r="H131" s="47">
        <f t="shared" si="3"/>
        <v>23</v>
      </c>
      <c r="R131" s="55"/>
      <c r="S131" s="55"/>
    </row>
    <row r="132" spans="1:19" x14ac:dyDescent="0.55000000000000004">
      <c r="A132" s="42" t="s">
        <v>406</v>
      </c>
      <c r="B132" s="42">
        <v>130</v>
      </c>
      <c r="C132" s="42" t="s">
        <v>204</v>
      </c>
      <c r="D132" s="45">
        <v>52.25</v>
      </c>
      <c r="E132" s="72">
        <v>50.68</v>
      </c>
      <c r="F132" s="48">
        <v>103</v>
      </c>
      <c r="G132" s="48">
        <v>91</v>
      </c>
      <c r="H132" s="47">
        <f t="shared" si="3"/>
        <v>-12</v>
      </c>
      <c r="R132" s="55"/>
      <c r="S132" s="55"/>
    </row>
    <row r="133" spans="1:19" x14ac:dyDescent="0.55000000000000004">
      <c r="A133" s="42" t="s">
        <v>406</v>
      </c>
      <c r="B133" s="42">
        <v>131</v>
      </c>
      <c r="C133" s="42" t="s">
        <v>205</v>
      </c>
      <c r="D133" s="45">
        <v>59.48</v>
      </c>
      <c r="E133" s="72">
        <v>57.76</v>
      </c>
      <c r="F133" s="48">
        <v>25</v>
      </c>
      <c r="G133" s="48">
        <v>22</v>
      </c>
      <c r="H133" s="47">
        <f t="shared" si="3"/>
        <v>-3</v>
      </c>
      <c r="R133" s="55"/>
      <c r="S133" s="55"/>
    </row>
    <row r="134" spans="1:19" x14ac:dyDescent="0.55000000000000004">
      <c r="A134" s="42" t="s">
        <v>406</v>
      </c>
      <c r="B134" s="42">
        <v>132</v>
      </c>
      <c r="C134" s="42" t="s">
        <v>206</v>
      </c>
      <c r="D134" s="45">
        <v>40.57</v>
      </c>
      <c r="E134" s="72">
        <v>36.49</v>
      </c>
      <c r="F134" s="48">
        <v>194</v>
      </c>
      <c r="G134" s="48">
        <v>202</v>
      </c>
      <c r="H134" s="47">
        <f t="shared" si="3"/>
        <v>8</v>
      </c>
      <c r="R134" s="55"/>
      <c r="S134" s="55"/>
    </row>
    <row r="135" spans="1:19" x14ac:dyDescent="0.55000000000000004">
      <c r="A135" s="42" t="s">
        <v>406</v>
      </c>
      <c r="B135" s="42">
        <v>133</v>
      </c>
      <c r="C135" s="42" t="s">
        <v>207</v>
      </c>
      <c r="D135" s="45">
        <v>47.44</v>
      </c>
      <c r="E135" s="72">
        <v>43.32</v>
      </c>
      <c r="F135" s="48">
        <v>155</v>
      </c>
      <c r="G135" s="48">
        <v>171</v>
      </c>
      <c r="H135" s="47">
        <f t="shared" si="3"/>
        <v>16</v>
      </c>
      <c r="R135" s="55"/>
      <c r="S135" s="55"/>
    </row>
    <row r="136" spans="1:19" x14ac:dyDescent="0.55000000000000004">
      <c r="A136" s="42" t="s">
        <v>406</v>
      </c>
      <c r="B136" s="42">
        <v>134</v>
      </c>
      <c r="C136" s="42" t="s">
        <v>208</v>
      </c>
      <c r="D136" s="45">
        <v>61.06</v>
      </c>
      <c r="E136" s="72">
        <v>58.42</v>
      </c>
      <c r="F136" s="48">
        <v>14</v>
      </c>
      <c r="G136" s="48">
        <v>18</v>
      </c>
      <c r="H136" s="47">
        <f t="shared" si="3"/>
        <v>4</v>
      </c>
      <c r="R136" s="55"/>
      <c r="S136" s="55"/>
    </row>
    <row r="137" spans="1:19" x14ac:dyDescent="0.55000000000000004">
      <c r="A137" s="42" t="s">
        <v>406</v>
      </c>
      <c r="B137" s="42">
        <v>135</v>
      </c>
      <c r="C137" s="42" t="s">
        <v>209</v>
      </c>
      <c r="D137" s="45">
        <v>48.29</v>
      </c>
      <c r="E137" s="72">
        <v>45.48</v>
      </c>
      <c r="F137" s="48">
        <v>149</v>
      </c>
      <c r="G137" s="48">
        <v>159</v>
      </c>
      <c r="H137" s="47">
        <f t="shared" si="3"/>
        <v>10</v>
      </c>
      <c r="R137" s="55"/>
      <c r="S137" s="55"/>
    </row>
    <row r="138" spans="1:19" x14ac:dyDescent="0.55000000000000004">
      <c r="A138" s="42" t="s">
        <v>406</v>
      </c>
      <c r="B138" s="42">
        <v>136</v>
      </c>
      <c r="C138" s="42" t="s">
        <v>210</v>
      </c>
      <c r="D138" s="45">
        <v>53.92</v>
      </c>
      <c r="E138" s="72">
        <v>51.57</v>
      </c>
      <c r="F138" s="48">
        <v>77</v>
      </c>
      <c r="G138" s="48">
        <v>80</v>
      </c>
      <c r="H138" s="47">
        <f t="shared" si="3"/>
        <v>3</v>
      </c>
      <c r="R138" s="55"/>
      <c r="S138" s="55"/>
    </row>
    <row r="139" spans="1:19" x14ac:dyDescent="0.55000000000000004">
      <c r="A139" s="42" t="s">
        <v>406</v>
      </c>
      <c r="B139" s="42">
        <v>137</v>
      </c>
      <c r="C139" s="42" t="s">
        <v>211</v>
      </c>
      <c r="D139" s="45">
        <v>50.35</v>
      </c>
      <c r="E139" s="72">
        <v>45.51</v>
      </c>
      <c r="F139" s="48">
        <v>118</v>
      </c>
      <c r="G139" s="48">
        <v>158</v>
      </c>
      <c r="H139" s="47">
        <f t="shared" si="3"/>
        <v>40</v>
      </c>
      <c r="R139" s="55"/>
      <c r="S139" s="55"/>
    </row>
    <row r="140" spans="1:19" x14ac:dyDescent="0.55000000000000004">
      <c r="A140" s="42" t="s">
        <v>406</v>
      </c>
      <c r="B140" s="42">
        <v>138</v>
      </c>
      <c r="C140" s="42" t="s">
        <v>212</v>
      </c>
      <c r="D140" s="45">
        <v>60.74</v>
      </c>
      <c r="E140" s="72">
        <v>56.78</v>
      </c>
      <c r="F140" s="48">
        <v>18</v>
      </c>
      <c r="G140" s="48">
        <v>32</v>
      </c>
      <c r="H140" s="47">
        <f t="shared" si="3"/>
        <v>14</v>
      </c>
      <c r="R140" s="55"/>
      <c r="S140" s="55"/>
    </row>
    <row r="141" spans="1:19" x14ac:dyDescent="0.55000000000000004">
      <c r="A141" s="42" t="s">
        <v>406</v>
      </c>
      <c r="B141" s="42">
        <v>139</v>
      </c>
      <c r="C141" s="42" t="s">
        <v>213</v>
      </c>
      <c r="D141" s="45">
        <v>46.57</v>
      </c>
      <c r="E141" s="72">
        <v>45.59</v>
      </c>
      <c r="F141" s="48">
        <v>168</v>
      </c>
      <c r="G141" s="48">
        <v>154</v>
      </c>
      <c r="H141" s="47">
        <f t="shared" si="3"/>
        <v>-14</v>
      </c>
      <c r="R141" s="55"/>
      <c r="S141" s="55"/>
    </row>
    <row r="142" spans="1:19" x14ac:dyDescent="0.55000000000000004">
      <c r="A142" s="42" t="s">
        <v>406</v>
      </c>
      <c r="B142" s="42">
        <v>140</v>
      </c>
      <c r="C142" s="42" t="s">
        <v>214</v>
      </c>
      <c r="D142" s="45">
        <v>58.98</v>
      </c>
      <c r="E142" s="72">
        <v>57.84</v>
      </c>
      <c r="F142" s="48">
        <v>28</v>
      </c>
      <c r="G142" s="48">
        <v>21</v>
      </c>
      <c r="H142" s="47">
        <f t="shared" si="3"/>
        <v>-7</v>
      </c>
      <c r="R142" s="55"/>
      <c r="S142" s="55"/>
    </row>
    <row r="143" spans="1:19" x14ac:dyDescent="0.55000000000000004">
      <c r="A143" s="42" t="s">
        <v>406</v>
      </c>
      <c r="B143" s="42">
        <v>141</v>
      </c>
      <c r="C143" s="42" t="s">
        <v>215</v>
      </c>
      <c r="D143" s="45">
        <v>47.95</v>
      </c>
      <c r="E143" s="72">
        <v>40.98</v>
      </c>
      <c r="F143" s="48">
        <v>152</v>
      </c>
      <c r="G143" s="48">
        <v>187</v>
      </c>
      <c r="H143" s="47">
        <f t="shared" si="3"/>
        <v>35</v>
      </c>
      <c r="R143" s="55"/>
      <c r="S143" s="55"/>
    </row>
    <row r="144" spans="1:19" x14ac:dyDescent="0.55000000000000004">
      <c r="A144" s="42" t="s">
        <v>406</v>
      </c>
      <c r="B144" s="42">
        <v>142</v>
      </c>
      <c r="C144" s="42" t="s">
        <v>216</v>
      </c>
      <c r="D144" s="45">
        <v>47.15</v>
      </c>
      <c r="E144" s="72">
        <v>47.35</v>
      </c>
      <c r="F144" s="48">
        <v>160</v>
      </c>
      <c r="G144" s="48">
        <v>126</v>
      </c>
      <c r="H144" s="47">
        <f t="shared" si="3"/>
        <v>-34</v>
      </c>
      <c r="R144" s="55"/>
      <c r="S144" s="55"/>
    </row>
    <row r="145" spans="1:19" x14ac:dyDescent="0.55000000000000004">
      <c r="A145" s="42" t="s">
        <v>406</v>
      </c>
      <c r="B145" s="42">
        <v>143</v>
      </c>
      <c r="C145" s="42" t="s">
        <v>217</v>
      </c>
      <c r="D145" s="45">
        <v>55.17</v>
      </c>
      <c r="E145" s="72">
        <v>57.34</v>
      </c>
      <c r="F145" s="48">
        <v>61</v>
      </c>
      <c r="G145" s="48">
        <v>27</v>
      </c>
      <c r="H145" s="47">
        <f t="shared" si="3"/>
        <v>-34</v>
      </c>
      <c r="R145" s="55"/>
      <c r="S145" s="55"/>
    </row>
    <row r="146" spans="1:19" x14ac:dyDescent="0.55000000000000004">
      <c r="A146" s="42" t="s">
        <v>406</v>
      </c>
      <c r="B146" s="42">
        <v>144</v>
      </c>
      <c r="C146" s="42" t="s">
        <v>218</v>
      </c>
      <c r="D146" s="45">
        <v>50.7</v>
      </c>
      <c r="E146" s="72">
        <v>47.4</v>
      </c>
      <c r="F146" s="48">
        <v>116</v>
      </c>
      <c r="G146" s="48">
        <v>124</v>
      </c>
      <c r="H146" s="47">
        <f t="shared" si="3"/>
        <v>8</v>
      </c>
      <c r="R146" s="55"/>
      <c r="S146" s="55"/>
    </row>
    <row r="147" spans="1:19" x14ac:dyDescent="0.55000000000000004">
      <c r="A147" s="42" t="s">
        <v>406</v>
      </c>
      <c r="B147" s="42">
        <v>146</v>
      </c>
      <c r="C147" s="42" t="s">
        <v>219</v>
      </c>
      <c r="D147" s="45">
        <v>53.9</v>
      </c>
      <c r="E147" s="72">
        <v>49.77</v>
      </c>
      <c r="F147" s="48">
        <v>78</v>
      </c>
      <c r="G147" s="48">
        <v>107</v>
      </c>
      <c r="H147" s="47">
        <f t="shared" si="3"/>
        <v>29</v>
      </c>
      <c r="R147" s="55"/>
      <c r="S147" s="55"/>
    </row>
    <row r="148" spans="1:19" x14ac:dyDescent="0.55000000000000004">
      <c r="A148" s="42" t="s">
        <v>406</v>
      </c>
      <c r="B148" s="42">
        <v>147</v>
      </c>
      <c r="C148" s="42" t="s">
        <v>220</v>
      </c>
      <c r="D148" s="45">
        <v>79.02</v>
      </c>
      <c r="E148" s="72">
        <v>79.28</v>
      </c>
      <c r="F148" s="48">
        <v>1</v>
      </c>
      <c r="G148" s="48">
        <v>1</v>
      </c>
      <c r="H148" s="47">
        <f t="shared" si="3"/>
        <v>0</v>
      </c>
      <c r="R148" s="55"/>
      <c r="S148" s="55"/>
    </row>
    <row r="149" spans="1:19" x14ac:dyDescent="0.55000000000000004">
      <c r="A149" s="42" t="s">
        <v>406</v>
      </c>
      <c r="B149" s="42">
        <v>148</v>
      </c>
      <c r="C149" s="42" t="s">
        <v>221</v>
      </c>
      <c r="D149" s="45">
        <v>62.64</v>
      </c>
      <c r="E149" s="72">
        <v>57.42</v>
      </c>
      <c r="F149" s="48">
        <v>11</v>
      </c>
      <c r="G149" s="48">
        <v>26</v>
      </c>
      <c r="H149" s="47">
        <f t="shared" si="3"/>
        <v>15</v>
      </c>
      <c r="R149" s="55"/>
      <c r="S149" s="55"/>
    </row>
    <row r="150" spans="1:19" x14ac:dyDescent="0.55000000000000004">
      <c r="A150" s="42" t="s">
        <v>406</v>
      </c>
      <c r="B150" s="42">
        <v>149</v>
      </c>
      <c r="C150" s="42" t="s">
        <v>222</v>
      </c>
      <c r="D150" s="45">
        <v>48.94</v>
      </c>
      <c r="E150" s="72">
        <v>43.5</v>
      </c>
      <c r="F150" s="48">
        <v>142</v>
      </c>
      <c r="G150" s="48">
        <v>170</v>
      </c>
      <c r="H150" s="47">
        <f t="shared" si="3"/>
        <v>28</v>
      </c>
      <c r="R150" s="55"/>
      <c r="S150" s="55"/>
    </row>
    <row r="151" spans="1:19" x14ac:dyDescent="0.55000000000000004">
      <c r="A151" s="42" t="s">
        <v>406</v>
      </c>
      <c r="B151" s="42">
        <v>150</v>
      </c>
      <c r="C151" s="42" t="s">
        <v>223</v>
      </c>
      <c r="D151" s="45">
        <v>65.040000000000006</v>
      </c>
      <c r="E151" s="72">
        <v>50.07</v>
      </c>
      <c r="F151" s="48">
        <v>7</v>
      </c>
      <c r="G151" s="48">
        <v>101</v>
      </c>
      <c r="H151" s="47">
        <f t="shared" si="3"/>
        <v>94</v>
      </c>
      <c r="R151" s="55"/>
      <c r="S151" s="55"/>
    </row>
    <row r="152" spans="1:19" x14ac:dyDescent="0.55000000000000004">
      <c r="A152" s="42" t="s">
        <v>406</v>
      </c>
      <c r="B152" s="42">
        <v>151</v>
      </c>
      <c r="C152" s="42" t="s">
        <v>224</v>
      </c>
      <c r="D152" s="45">
        <v>72.3</v>
      </c>
      <c r="E152" s="72">
        <v>61.85</v>
      </c>
      <c r="F152" s="48">
        <v>2</v>
      </c>
      <c r="G152" s="48">
        <v>8</v>
      </c>
      <c r="H152" s="47">
        <f t="shared" si="3"/>
        <v>6</v>
      </c>
      <c r="R152" s="55"/>
      <c r="S152" s="55"/>
    </row>
    <row r="153" spans="1:19" x14ac:dyDescent="0.55000000000000004">
      <c r="A153" s="42" t="s">
        <v>406</v>
      </c>
      <c r="B153" s="42">
        <v>152</v>
      </c>
      <c r="C153" s="42" t="s">
        <v>225</v>
      </c>
      <c r="D153" s="45">
        <v>39.32</v>
      </c>
      <c r="E153" s="72">
        <v>36.26</v>
      </c>
      <c r="F153" s="48">
        <v>199</v>
      </c>
      <c r="G153" s="48">
        <v>204</v>
      </c>
      <c r="H153" s="47">
        <f t="shared" si="3"/>
        <v>5</v>
      </c>
      <c r="R153" s="55"/>
      <c r="S153" s="55"/>
    </row>
    <row r="154" spans="1:19" x14ac:dyDescent="0.55000000000000004">
      <c r="A154" s="42" t="s">
        <v>406</v>
      </c>
      <c r="B154" s="42">
        <v>153</v>
      </c>
      <c r="C154" s="42" t="s">
        <v>226</v>
      </c>
      <c r="D154" s="45">
        <v>51.43</v>
      </c>
      <c r="E154" s="72">
        <v>51.62</v>
      </c>
      <c r="F154" s="48">
        <v>106</v>
      </c>
      <c r="G154" s="48">
        <v>78</v>
      </c>
      <c r="H154" s="47">
        <f t="shared" si="3"/>
        <v>-28</v>
      </c>
      <c r="R154" s="55"/>
      <c r="S154" s="55"/>
    </row>
    <row r="155" spans="1:19" x14ac:dyDescent="0.55000000000000004">
      <c r="A155" s="42" t="s">
        <v>406</v>
      </c>
      <c r="B155" s="42">
        <v>154</v>
      </c>
      <c r="C155" s="42" t="s">
        <v>227</v>
      </c>
      <c r="D155" s="45">
        <v>57.54</v>
      </c>
      <c r="E155" s="72">
        <v>64.900000000000006</v>
      </c>
      <c r="F155" s="48">
        <v>35</v>
      </c>
      <c r="G155" s="48">
        <v>4</v>
      </c>
      <c r="H155" s="47">
        <f t="shared" si="3"/>
        <v>-31</v>
      </c>
      <c r="R155" s="55"/>
      <c r="S155" s="55"/>
    </row>
    <row r="156" spans="1:19" x14ac:dyDescent="0.55000000000000004">
      <c r="A156" s="42" t="s">
        <v>406</v>
      </c>
      <c r="B156" s="42">
        <v>155</v>
      </c>
      <c r="C156" s="42" t="s">
        <v>228</v>
      </c>
      <c r="D156" s="45">
        <v>54.54</v>
      </c>
      <c r="E156" s="72">
        <v>51.63</v>
      </c>
      <c r="F156" s="48">
        <v>68</v>
      </c>
      <c r="G156" s="48">
        <v>77</v>
      </c>
      <c r="H156" s="47">
        <f t="shared" si="3"/>
        <v>9</v>
      </c>
      <c r="R156" s="55"/>
      <c r="S156" s="55"/>
    </row>
    <row r="157" spans="1:19" x14ac:dyDescent="0.55000000000000004">
      <c r="A157" s="42" t="s">
        <v>406</v>
      </c>
      <c r="B157" s="42">
        <v>156</v>
      </c>
      <c r="C157" s="42" t="s">
        <v>229</v>
      </c>
      <c r="D157" s="45">
        <v>39.130000000000003</v>
      </c>
      <c r="E157" s="72">
        <v>42.11</v>
      </c>
      <c r="F157" s="48">
        <v>201</v>
      </c>
      <c r="G157" s="48">
        <v>178</v>
      </c>
      <c r="H157" s="47">
        <f t="shared" si="3"/>
        <v>-23</v>
      </c>
      <c r="R157" s="55"/>
      <c r="S157" s="55"/>
    </row>
    <row r="158" spans="1:19" x14ac:dyDescent="0.55000000000000004">
      <c r="A158" s="42" t="s">
        <v>406</v>
      </c>
      <c r="B158" s="42">
        <v>157</v>
      </c>
      <c r="C158" s="42" t="s">
        <v>230</v>
      </c>
      <c r="D158" s="45">
        <v>57.49</v>
      </c>
      <c r="E158" s="72">
        <v>56.91</v>
      </c>
      <c r="F158" s="48">
        <v>36</v>
      </c>
      <c r="G158" s="48">
        <v>30</v>
      </c>
      <c r="H158" s="47">
        <f t="shared" si="3"/>
        <v>-6</v>
      </c>
      <c r="R158" s="55"/>
      <c r="S158" s="55"/>
    </row>
    <row r="159" spans="1:19" x14ac:dyDescent="0.55000000000000004">
      <c r="A159" s="42" t="s">
        <v>406</v>
      </c>
      <c r="B159" s="42">
        <v>158</v>
      </c>
      <c r="C159" s="42" t="s">
        <v>231</v>
      </c>
      <c r="D159" s="45">
        <v>38.46</v>
      </c>
      <c r="E159" s="72">
        <v>37.46</v>
      </c>
      <c r="F159" s="48">
        <v>203</v>
      </c>
      <c r="G159" s="48">
        <v>199</v>
      </c>
      <c r="H159" s="47">
        <f t="shared" si="3"/>
        <v>-4</v>
      </c>
      <c r="R159" s="55"/>
      <c r="S159" s="55"/>
    </row>
    <row r="160" spans="1:19" x14ac:dyDescent="0.55000000000000004">
      <c r="A160" s="42" t="s">
        <v>406</v>
      </c>
      <c r="B160" s="42">
        <v>159</v>
      </c>
      <c r="C160" s="42" t="s">
        <v>232</v>
      </c>
      <c r="D160" s="45">
        <v>47.06</v>
      </c>
      <c r="E160" s="72">
        <v>45.7</v>
      </c>
      <c r="F160" s="48">
        <v>162</v>
      </c>
      <c r="G160" s="48">
        <v>153</v>
      </c>
      <c r="H160" s="47">
        <f t="shared" si="3"/>
        <v>-9</v>
      </c>
      <c r="R160" s="55"/>
      <c r="S160" s="55"/>
    </row>
    <row r="161" spans="1:19" x14ac:dyDescent="0.55000000000000004">
      <c r="A161" s="42" t="s">
        <v>406</v>
      </c>
      <c r="B161" s="42">
        <v>160</v>
      </c>
      <c r="C161" s="42" t="s">
        <v>233</v>
      </c>
      <c r="D161" s="45">
        <v>52.33</v>
      </c>
      <c r="E161" s="72">
        <v>50.94</v>
      </c>
      <c r="F161" s="48">
        <v>101</v>
      </c>
      <c r="G161" s="48">
        <v>87</v>
      </c>
      <c r="H161" s="47">
        <f t="shared" si="3"/>
        <v>-14</v>
      </c>
      <c r="R161" s="55"/>
      <c r="S161" s="55"/>
    </row>
    <row r="162" spans="1:19" x14ac:dyDescent="0.55000000000000004">
      <c r="A162" s="42" t="s">
        <v>406</v>
      </c>
      <c r="B162" s="42">
        <v>161</v>
      </c>
      <c r="C162" s="42" t="s">
        <v>234</v>
      </c>
      <c r="D162" s="45">
        <v>44.3</v>
      </c>
      <c r="E162" s="72">
        <v>50.76</v>
      </c>
      <c r="F162" s="48">
        <v>179</v>
      </c>
      <c r="G162" s="48">
        <v>90</v>
      </c>
      <c r="H162" s="47">
        <f t="shared" si="3"/>
        <v>-89</v>
      </c>
      <c r="R162" s="55"/>
      <c r="S162" s="55"/>
    </row>
    <row r="163" spans="1:19" x14ac:dyDescent="0.55000000000000004">
      <c r="A163" s="42" t="s">
        <v>406</v>
      </c>
      <c r="B163" s="42">
        <v>162</v>
      </c>
      <c r="C163" s="42" t="s">
        <v>235</v>
      </c>
      <c r="D163" s="45">
        <v>63.37</v>
      </c>
      <c r="E163" s="72">
        <v>59.41</v>
      </c>
      <c r="F163" s="48">
        <v>9</v>
      </c>
      <c r="G163" s="48">
        <v>13</v>
      </c>
      <c r="H163" s="47">
        <f t="shared" si="3"/>
        <v>4</v>
      </c>
      <c r="R163" s="55"/>
      <c r="S163" s="55"/>
    </row>
    <row r="164" spans="1:19" x14ac:dyDescent="0.55000000000000004">
      <c r="A164" s="42" t="s">
        <v>406</v>
      </c>
      <c r="B164" s="42">
        <v>163</v>
      </c>
      <c r="C164" s="42" t="s">
        <v>236</v>
      </c>
      <c r="D164" s="45">
        <v>54.35</v>
      </c>
      <c r="E164" s="72">
        <v>54.46</v>
      </c>
      <c r="F164" s="48">
        <v>71</v>
      </c>
      <c r="G164" s="48">
        <v>45</v>
      </c>
      <c r="H164" s="47">
        <f t="shared" si="3"/>
        <v>-26</v>
      </c>
      <c r="R164" s="55"/>
      <c r="S164" s="55"/>
    </row>
    <row r="165" spans="1:19" x14ac:dyDescent="0.55000000000000004">
      <c r="A165" s="42" t="s">
        <v>406</v>
      </c>
      <c r="B165" s="42">
        <v>164</v>
      </c>
      <c r="C165" s="42" t="s">
        <v>237</v>
      </c>
      <c r="D165" s="45">
        <v>57.4</v>
      </c>
      <c r="E165" s="72">
        <v>53.22</v>
      </c>
      <c r="F165" s="48">
        <v>40</v>
      </c>
      <c r="G165" s="48">
        <v>58</v>
      </c>
      <c r="H165" s="47">
        <f t="shared" si="3"/>
        <v>18</v>
      </c>
      <c r="R165" s="55"/>
      <c r="S165" s="55"/>
    </row>
    <row r="166" spans="1:19" x14ac:dyDescent="0.55000000000000004">
      <c r="A166" s="42" t="s">
        <v>406</v>
      </c>
      <c r="B166" s="42">
        <v>165</v>
      </c>
      <c r="C166" s="42" t="s">
        <v>238</v>
      </c>
      <c r="D166" s="45">
        <v>44.15</v>
      </c>
      <c r="E166" s="72">
        <v>42.26</v>
      </c>
      <c r="F166" s="48">
        <v>181</v>
      </c>
      <c r="G166" s="48">
        <v>177</v>
      </c>
      <c r="H166" s="47">
        <f t="shared" si="3"/>
        <v>-4</v>
      </c>
      <c r="R166" s="55"/>
      <c r="S166" s="55"/>
    </row>
    <row r="167" spans="1:19" x14ac:dyDescent="0.55000000000000004">
      <c r="A167" s="42" t="s">
        <v>406</v>
      </c>
      <c r="B167" s="42">
        <v>166</v>
      </c>
      <c r="C167" s="42" t="s">
        <v>239</v>
      </c>
      <c r="D167" s="45">
        <v>38.26</v>
      </c>
      <c r="E167" s="72">
        <v>41.08</v>
      </c>
      <c r="F167" s="48">
        <v>204</v>
      </c>
      <c r="G167" s="48">
        <v>186</v>
      </c>
      <c r="H167" s="47">
        <f t="shared" si="3"/>
        <v>-18</v>
      </c>
      <c r="R167" s="55"/>
      <c r="S167" s="55"/>
    </row>
    <row r="168" spans="1:19" x14ac:dyDescent="0.55000000000000004">
      <c r="A168" s="42" t="s">
        <v>406</v>
      </c>
      <c r="B168" s="42">
        <v>167</v>
      </c>
      <c r="C168" s="42" t="s">
        <v>240</v>
      </c>
      <c r="D168" s="45">
        <v>40.380000000000003</v>
      </c>
      <c r="E168" s="72">
        <v>35.31</v>
      </c>
      <c r="F168" s="48">
        <v>195</v>
      </c>
      <c r="G168" s="48">
        <v>207</v>
      </c>
      <c r="H168" s="47">
        <f t="shared" si="3"/>
        <v>12</v>
      </c>
      <c r="R168" s="55"/>
      <c r="S168" s="55"/>
    </row>
    <row r="169" spans="1:19" x14ac:dyDescent="0.55000000000000004">
      <c r="A169" s="42" t="s">
        <v>406</v>
      </c>
      <c r="B169" s="42">
        <v>168</v>
      </c>
      <c r="C169" s="42" t="s">
        <v>241</v>
      </c>
      <c r="D169" s="45">
        <v>51.07</v>
      </c>
      <c r="E169" s="72">
        <v>43.12</v>
      </c>
      <c r="F169" s="48">
        <v>112</v>
      </c>
      <c r="G169" s="48">
        <v>173</v>
      </c>
      <c r="H169" s="47">
        <f t="shared" si="3"/>
        <v>61</v>
      </c>
      <c r="R169" s="55"/>
      <c r="S169" s="55"/>
    </row>
    <row r="170" spans="1:19" x14ac:dyDescent="0.55000000000000004">
      <c r="A170" s="42" t="s">
        <v>406</v>
      </c>
      <c r="B170" s="42">
        <v>169</v>
      </c>
      <c r="C170" s="42" t="s">
        <v>242</v>
      </c>
      <c r="D170" s="45">
        <v>43.6</v>
      </c>
      <c r="E170" s="72">
        <v>43.93</v>
      </c>
      <c r="F170" s="48">
        <v>186</v>
      </c>
      <c r="G170" s="48">
        <v>166</v>
      </c>
      <c r="H170" s="47">
        <f t="shared" si="3"/>
        <v>-20</v>
      </c>
      <c r="R170" s="55"/>
      <c r="S170" s="55"/>
    </row>
    <row r="171" spans="1:19" x14ac:dyDescent="0.55000000000000004">
      <c r="A171" s="42" t="s">
        <v>406</v>
      </c>
      <c r="B171" s="42">
        <v>170</v>
      </c>
      <c r="C171" s="42" t="s">
        <v>243</v>
      </c>
      <c r="D171" s="45">
        <v>33.32</v>
      </c>
      <c r="E171" s="72">
        <v>38.92</v>
      </c>
      <c r="F171" s="48">
        <v>210</v>
      </c>
      <c r="G171" s="48">
        <v>196</v>
      </c>
      <c r="H171" s="47">
        <f t="shared" si="3"/>
        <v>-14</v>
      </c>
      <c r="R171" s="55"/>
      <c r="S171" s="55"/>
    </row>
    <row r="172" spans="1:19" x14ac:dyDescent="0.55000000000000004">
      <c r="A172" s="42" t="s">
        <v>406</v>
      </c>
      <c r="B172" s="42">
        <v>171</v>
      </c>
      <c r="C172" s="42" t="s">
        <v>244</v>
      </c>
      <c r="D172" s="45">
        <v>39.75</v>
      </c>
      <c r="E172" s="72">
        <v>39.14</v>
      </c>
      <c r="F172" s="48">
        <v>197</v>
      </c>
      <c r="G172" s="48">
        <v>193</v>
      </c>
      <c r="H172" s="47">
        <f t="shared" si="3"/>
        <v>-4</v>
      </c>
      <c r="R172" s="55"/>
      <c r="S172" s="55"/>
    </row>
    <row r="173" spans="1:19" x14ac:dyDescent="0.55000000000000004">
      <c r="A173" s="42" t="s">
        <v>406</v>
      </c>
      <c r="B173" s="42">
        <v>172</v>
      </c>
      <c r="C173" s="42" t="s">
        <v>245</v>
      </c>
      <c r="D173" s="45">
        <v>49.67</v>
      </c>
      <c r="E173" s="72">
        <v>41.43</v>
      </c>
      <c r="F173" s="48">
        <v>130</v>
      </c>
      <c r="G173" s="48">
        <v>181</v>
      </c>
      <c r="H173" s="47">
        <f t="shared" si="3"/>
        <v>51</v>
      </c>
      <c r="R173" s="55"/>
      <c r="S173" s="55"/>
    </row>
    <row r="174" spans="1:19" x14ac:dyDescent="0.55000000000000004">
      <c r="A174" s="42" t="s">
        <v>406</v>
      </c>
      <c r="B174" s="42">
        <v>173</v>
      </c>
      <c r="C174" s="42" t="s">
        <v>246</v>
      </c>
      <c r="D174" s="45">
        <v>49.98</v>
      </c>
      <c r="E174" s="72">
        <v>47.63</v>
      </c>
      <c r="F174" s="48">
        <v>125</v>
      </c>
      <c r="G174" s="48">
        <v>122</v>
      </c>
      <c r="H174" s="47">
        <f t="shared" si="3"/>
        <v>-3</v>
      </c>
      <c r="R174" s="55"/>
      <c r="S174" s="55"/>
    </row>
    <row r="175" spans="1:19" x14ac:dyDescent="0.55000000000000004">
      <c r="A175" s="42" t="s">
        <v>406</v>
      </c>
      <c r="B175" s="42">
        <v>174</v>
      </c>
      <c r="C175" s="42" t="s">
        <v>247</v>
      </c>
      <c r="D175" s="45">
        <v>55.65</v>
      </c>
      <c r="E175" s="72">
        <v>56.34</v>
      </c>
      <c r="F175" s="48">
        <v>57</v>
      </c>
      <c r="G175" s="48">
        <v>35</v>
      </c>
      <c r="H175" s="47">
        <f t="shared" si="3"/>
        <v>-22</v>
      </c>
      <c r="R175" s="55"/>
      <c r="S175" s="55"/>
    </row>
    <row r="176" spans="1:19" x14ac:dyDescent="0.55000000000000004">
      <c r="A176" s="42" t="s">
        <v>406</v>
      </c>
      <c r="B176" s="42">
        <v>175</v>
      </c>
      <c r="C176" s="42" t="s">
        <v>248</v>
      </c>
      <c r="D176" s="45">
        <v>47.27</v>
      </c>
      <c r="E176" s="72">
        <v>44.93</v>
      </c>
      <c r="F176" s="48">
        <v>159</v>
      </c>
      <c r="G176" s="48">
        <v>162</v>
      </c>
      <c r="H176" s="47">
        <f t="shared" si="3"/>
        <v>3</v>
      </c>
      <c r="R176" s="55"/>
      <c r="S176" s="55"/>
    </row>
    <row r="177" spans="1:19" x14ac:dyDescent="0.55000000000000004">
      <c r="A177" s="42" t="s">
        <v>406</v>
      </c>
      <c r="B177" s="42">
        <v>176</v>
      </c>
      <c r="C177" s="42" t="s">
        <v>249</v>
      </c>
      <c r="D177" s="45">
        <v>42.96</v>
      </c>
      <c r="E177" s="72">
        <v>39.1</v>
      </c>
      <c r="F177" s="48">
        <v>188</v>
      </c>
      <c r="G177" s="48">
        <v>194</v>
      </c>
      <c r="H177" s="47">
        <f t="shared" si="3"/>
        <v>6</v>
      </c>
      <c r="R177" s="55"/>
      <c r="S177" s="55"/>
    </row>
    <row r="178" spans="1:19" x14ac:dyDescent="0.55000000000000004">
      <c r="A178" s="42" t="s">
        <v>406</v>
      </c>
      <c r="B178" s="42">
        <v>177</v>
      </c>
      <c r="C178" s="42" t="s">
        <v>250</v>
      </c>
      <c r="D178" s="45">
        <v>49.39</v>
      </c>
      <c r="E178" s="72">
        <v>49.94</v>
      </c>
      <c r="F178" s="48">
        <v>137</v>
      </c>
      <c r="G178" s="48">
        <v>104</v>
      </c>
      <c r="H178" s="47">
        <f t="shared" si="3"/>
        <v>-33</v>
      </c>
      <c r="R178" s="55"/>
      <c r="S178" s="55"/>
    </row>
    <row r="179" spans="1:19" x14ac:dyDescent="0.55000000000000004">
      <c r="A179" s="42" t="s">
        <v>406</v>
      </c>
      <c r="B179" s="42">
        <v>178</v>
      </c>
      <c r="C179" s="42" t="s">
        <v>251</v>
      </c>
      <c r="D179" s="45">
        <v>46.95</v>
      </c>
      <c r="E179" s="72">
        <v>44.17</v>
      </c>
      <c r="F179" s="48">
        <v>163</v>
      </c>
      <c r="G179" s="48">
        <v>165</v>
      </c>
      <c r="H179" s="47">
        <f t="shared" si="3"/>
        <v>2</v>
      </c>
      <c r="R179" s="55"/>
      <c r="S179" s="55"/>
    </row>
    <row r="180" spans="1:19" x14ac:dyDescent="0.55000000000000004">
      <c r="A180" s="42" t="s">
        <v>406</v>
      </c>
      <c r="B180" s="42">
        <v>179</v>
      </c>
      <c r="C180" s="42" t="s">
        <v>252</v>
      </c>
      <c r="D180" s="45">
        <v>54.16</v>
      </c>
      <c r="E180" s="72">
        <v>51.28</v>
      </c>
      <c r="F180" s="48">
        <v>75</v>
      </c>
      <c r="G180" s="48">
        <v>84</v>
      </c>
      <c r="H180" s="47">
        <f t="shared" si="3"/>
        <v>9</v>
      </c>
      <c r="R180" s="55"/>
      <c r="S180" s="55"/>
    </row>
    <row r="181" spans="1:19" x14ac:dyDescent="0.55000000000000004">
      <c r="A181" s="42" t="s">
        <v>406</v>
      </c>
      <c r="B181" s="42">
        <v>180</v>
      </c>
      <c r="C181" s="42" t="s">
        <v>253</v>
      </c>
      <c r="D181" s="45">
        <v>60.85</v>
      </c>
      <c r="E181" s="72">
        <v>58.76</v>
      </c>
      <c r="F181" s="48">
        <v>17</v>
      </c>
      <c r="G181" s="48">
        <v>16</v>
      </c>
      <c r="H181" s="47">
        <f t="shared" si="3"/>
        <v>-1</v>
      </c>
      <c r="R181" s="55"/>
      <c r="S181" s="55"/>
    </row>
    <row r="182" spans="1:19" x14ac:dyDescent="0.55000000000000004">
      <c r="A182" s="42" t="s">
        <v>406</v>
      </c>
      <c r="B182" s="42">
        <v>181</v>
      </c>
      <c r="C182" s="42" t="s">
        <v>254</v>
      </c>
      <c r="D182" s="45">
        <v>56.32</v>
      </c>
      <c r="E182" s="72">
        <v>43.32</v>
      </c>
      <c r="F182" s="48">
        <v>48</v>
      </c>
      <c r="G182" s="48">
        <v>172</v>
      </c>
      <c r="H182" s="47">
        <f t="shared" si="3"/>
        <v>124</v>
      </c>
      <c r="R182" s="55"/>
      <c r="S182" s="55"/>
    </row>
    <row r="183" spans="1:19" x14ac:dyDescent="0.55000000000000004">
      <c r="A183" s="42" t="s">
        <v>406</v>
      </c>
      <c r="B183" s="42">
        <v>182</v>
      </c>
      <c r="C183" s="42" t="s">
        <v>255</v>
      </c>
      <c r="D183" s="45">
        <v>39.32</v>
      </c>
      <c r="E183" s="72">
        <v>36.26</v>
      </c>
      <c r="F183" s="48">
        <v>198</v>
      </c>
      <c r="G183" s="48">
        <v>205</v>
      </c>
      <c r="H183" s="47">
        <f t="shared" si="3"/>
        <v>7</v>
      </c>
      <c r="R183" s="55"/>
      <c r="S183" s="55"/>
    </row>
    <row r="184" spans="1:19" x14ac:dyDescent="0.55000000000000004">
      <c r="A184" s="42" t="s">
        <v>406</v>
      </c>
      <c r="B184" s="42">
        <v>183</v>
      </c>
      <c r="C184" s="42" t="s">
        <v>256</v>
      </c>
      <c r="D184" s="45">
        <v>46.71</v>
      </c>
      <c r="E184" s="72">
        <v>46.44</v>
      </c>
      <c r="F184" s="48">
        <v>164</v>
      </c>
      <c r="G184" s="48">
        <v>141</v>
      </c>
      <c r="H184" s="47">
        <f t="shared" si="3"/>
        <v>-23</v>
      </c>
      <c r="R184" s="55"/>
      <c r="S184" s="55"/>
    </row>
    <row r="185" spans="1:19" x14ac:dyDescent="0.55000000000000004">
      <c r="A185" s="42" t="s">
        <v>406</v>
      </c>
      <c r="B185" s="42">
        <v>184</v>
      </c>
      <c r="C185" s="42" t="s">
        <v>257</v>
      </c>
      <c r="D185" s="45">
        <v>50.09</v>
      </c>
      <c r="E185" s="72">
        <v>45.54</v>
      </c>
      <c r="F185" s="48">
        <v>123</v>
      </c>
      <c r="G185" s="48">
        <v>156</v>
      </c>
      <c r="H185" s="47">
        <f t="shared" si="3"/>
        <v>33</v>
      </c>
      <c r="R185" s="55"/>
      <c r="S185" s="55"/>
    </row>
    <row r="186" spans="1:19" x14ac:dyDescent="0.55000000000000004">
      <c r="A186" s="42" t="s">
        <v>406</v>
      </c>
      <c r="B186" s="42">
        <v>185</v>
      </c>
      <c r="C186" s="42" t="s">
        <v>258</v>
      </c>
      <c r="D186" s="45">
        <v>48.81</v>
      </c>
      <c r="E186" s="72">
        <v>45.76</v>
      </c>
      <c r="F186" s="48">
        <v>144</v>
      </c>
      <c r="G186" s="48">
        <v>152</v>
      </c>
      <c r="H186" s="47">
        <f t="shared" si="3"/>
        <v>8</v>
      </c>
      <c r="R186" s="55"/>
      <c r="S186" s="55"/>
    </row>
    <row r="187" spans="1:19" x14ac:dyDescent="0.55000000000000004">
      <c r="A187" s="42" t="s">
        <v>406</v>
      </c>
      <c r="B187" s="42">
        <v>186</v>
      </c>
      <c r="C187" s="42" t="s">
        <v>259</v>
      </c>
      <c r="D187" s="45">
        <v>55.76</v>
      </c>
      <c r="E187" s="72">
        <v>51.86</v>
      </c>
      <c r="F187" s="48">
        <v>54</v>
      </c>
      <c r="G187" s="48">
        <v>72</v>
      </c>
      <c r="H187" s="47">
        <f t="shared" si="3"/>
        <v>18</v>
      </c>
      <c r="R187" s="55"/>
      <c r="S187" s="55"/>
    </row>
    <row r="188" spans="1:19" x14ac:dyDescent="0.55000000000000004">
      <c r="A188" s="42" t="s">
        <v>406</v>
      </c>
      <c r="B188" s="42">
        <v>187</v>
      </c>
      <c r="C188" s="42" t="s">
        <v>260</v>
      </c>
      <c r="D188" s="45">
        <v>54.71</v>
      </c>
      <c r="E188" s="72">
        <v>55.63</v>
      </c>
      <c r="F188" s="48">
        <v>65</v>
      </c>
      <c r="G188" s="48">
        <v>40</v>
      </c>
      <c r="H188" s="47">
        <f t="shared" si="3"/>
        <v>-25</v>
      </c>
      <c r="R188" s="55"/>
      <c r="S188" s="55"/>
    </row>
    <row r="189" spans="1:19" x14ac:dyDescent="0.55000000000000004">
      <c r="A189" s="42" t="s">
        <v>406</v>
      </c>
      <c r="B189" s="42">
        <v>188</v>
      </c>
      <c r="C189" s="42" t="s">
        <v>261</v>
      </c>
      <c r="D189" s="45">
        <v>40.020000000000003</v>
      </c>
      <c r="E189" s="72">
        <v>39</v>
      </c>
      <c r="F189" s="48">
        <v>196</v>
      </c>
      <c r="G189" s="48">
        <v>195</v>
      </c>
      <c r="H189" s="47">
        <f t="shared" si="3"/>
        <v>-1</v>
      </c>
      <c r="R189" s="55"/>
      <c r="S189" s="55"/>
    </row>
    <row r="190" spans="1:19" x14ac:dyDescent="0.55000000000000004">
      <c r="A190" s="42" t="s">
        <v>406</v>
      </c>
      <c r="B190" s="42">
        <v>189</v>
      </c>
      <c r="C190" s="42" t="s">
        <v>262</v>
      </c>
      <c r="D190" s="45">
        <v>50.09</v>
      </c>
      <c r="E190" s="72">
        <v>45.54</v>
      </c>
      <c r="F190" s="48">
        <v>124</v>
      </c>
      <c r="G190" s="48">
        <v>157</v>
      </c>
      <c r="H190" s="47">
        <f t="shared" si="3"/>
        <v>33</v>
      </c>
      <c r="R190" s="55"/>
      <c r="S190" s="55"/>
    </row>
    <row r="191" spans="1:19" x14ac:dyDescent="0.55000000000000004">
      <c r="A191" s="42" t="s">
        <v>406</v>
      </c>
      <c r="B191" s="42">
        <v>190</v>
      </c>
      <c r="C191" s="42" t="s">
        <v>263</v>
      </c>
      <c r="D191" s="45">
        <v>56.89</v>
      </c>
      <c r="E191" s="72">
        <v>53.88</v>
      </c>
      <c r="F191" s="48">
        <v>45</v>
      </c>
      <c r="G191" s="48">
        <v>52</v>
      </c>
      <c r="H191" s="47">
        <f t="shared" si="3"/>
        <v>7</v>
      </c>
      <c r="R191" s="55"/>
      <c r="S191" s="55"/>
    </row>
    <row r="192" spans="1:19" x14ac:dyDescent="0.55000000000000004">
      <c r="A192" s="42" t="s">
        <v>406</v>
      </c>
      <c r="B192" s="42">
        <v>191</v>
      </c>
      <c r="C192" s="42" t="s">
        <v>264</v>
      </c>
      <c r="D192" s="45">
        <v>70.53</v>
      </c>
      <c r="E192" s="72">
        <v>63.51</v>
      </c>
      <c r="F192" s="48">
        <v>3</v>
      </c>
      <c r="G192" s="48">
        <v>6</v>
      </c>
      <c r="H192" s="47">
        <f t="shared" si="3"/>
        <v>3</v>
      </c>
      <c r="R192" s="55"/>
      <c r="S192" s="55"/>
    </row>
    <row r="193" spans="1:19" x14ac:dyDescent="0.55000000000000004">
      <c r="A193" s="42" t="s">
        <v>406</v>
      </c>
      <c r="B193" s="42">
        <v>192</v>
      </c>
      <c r="C193" s="42" t="s">
        <v>265</v>
      </c>
      <c r="D193" s="45">
        <v>62.96</v>
      </c>
      <c r="E193" s="72">
        <v>67.17</v>
      </c>
      <c r="F193" s="48">
        <v>10</v>
      </c>
      <c r="G193" s="48">
        <v>2</v>
      </c>
      <c r="H193" s="47">
        <f t="shared" ref="H193:H214" si="4">G193-F193</f>
        <v>-8</v>
      </c>
      <c r="R193" s="55"/>
      <c r="S193" s="55"/>
    </row>
    <row r="194" spans="1:19" x14ac:dyDescent="0.55000000000000004">
      <c r="A194" s="42" t="s">
        <v>406</v>
      </c>
      <c r="B194" s="42">
        <v>193</v>
      </c>
      <c r="C194" s="42" t="s">
        <v>266</v>
      </c>
      <c r="D194" s="45">
        <v>52.49</v>
      </c>
      <c r="E194" s="72">
        <v>52.5</v>
      </c>
      <c r="F194" s="48">
        <v>98</v>
      </c>
      <c r="G194" s="48">
        <v>64</v>
      </c>
      <c r="H194" s="47">
        <f t="shared" si="4"/>
        <v>-34</v>
      </c>
      <c r="R194" s="55"/>
      <c r="S194" s="55"/>
    </row>
    <row r="195" spans="1:19" x14ac:dyDescent="0.55000000000000004">
      <c r="A195" s="42" t="s">
        <v>406</v>
      </c>
      <c r="B195" s="42">
        <v>194</v>
      </c>
      <c r="C195" s="42" t="s">
        <v>267</v>
      </c>
      <c r="D195" s="45">
        <v>48.64</v>
      </c>
      <c r="E195" s="72">
        <v>46.83</v>
      </c>
      <c r="F195" s="48">
        <v>146</v>
      </c>
      <c r="G195" s="48">
        <v>133</v>
      </c>
      <c r="H195" s="47">
        <f t="shared" si="4"/>
        <v>-13</v>
      </c>
      <c r="R195" s="55"/>
      <c r="S195" s="55"/>
    </row>
    <row r="196" spans="1:19" x14ac:dyDescent="0.55000000000000004">
      <c r="A196" s="42" t="s">
        <v>406</v>
      </c>
      <c r="B196" s="42">
        <v>195</v>
      </c>
      <c r="C196" s="42" t="s">
        <v>268</v>
      </c>
      <c r="D196" s="45">
        <v>34.35</v>
      </c>
      <c r="E196" s="72">
        <v>35.35</v>
      </c>
      <c r="F196" s="48">
        <v>209</v>
      </c>
      <c r="G196" s="48">
        <v>206</v>
      </c>
      <c r="H196" s="47">
        <f t="shared" si="4"/>
        <v>-3</v>
      </c>
      <c r="R196" s="55"/>
      <c r="S196" s="55"/>
    </row>
    <row r="197" spans="1:19" x14ac:dyDescent="0.55000000000000004">
      <c r="A197" s="42" t="s">
        <v>406</v>
      </c>
      <c r="B197" s="42">
        <v>196</v>
      </c>
      <c r="C197" s="42" t="s">
        <v>269</v>
      </c>
      <c r="D197" s="45">
        <v>55.17</v>
      </c>
      <c r="E197" s="72">
        <v>57.34</v>
      </c>
      <c r="F197" s="48">
        <v>62</v>
      </c>
      <c r="G197" s="48">
        <v>28</v>
      </c>
      <c r="H197" s="47">
        <f t="shared" si="4"/>
        <v>-34</v>
      </c>
      <c r="R197" s="55"/>
      <c r="S197" s="55"/>
    </row>
    <row r="198" spans="1:19" x14ac:dyDescent="0.55000000000000004">
      <c r="A198" s="42" t="s">
        <v>406</v>
      </c>
      <c r="B198" s="42">
        <v>197</v>
      </c>
      <c r="C198" s="42" t="s">
        <v>270</v>
      </c>
      <c r="D198" s="45">
        <v>53.08</v>
      </c>
      <c r="E198" s="72">
        <v>51.91</v>
      </c>
      <c r="F198" s="48">
        <v>93</v>
      </c>
      <c r="G198" s="48">
        <v>71</v>
      </c>
      <c r="H198" s="47">
        <f t="shared" si="4"/>
        <v>-22</v>
      </c>
      <c r="R198" s="55"/>
      <c r="S198" s="55"/>
    </row>
    <row r="199" spans="1:19" x14ac:dyDescent="0.55000000000000004">
      <c r="A199" s="42" t="s">
        <v>406</v>
      </c>
      <c r="B199" s="42">
        <v>198</v>
      </c>
      <c r="C199" s="42" t="s">
        <v>271</v>
      </c>
      <c r="D199" s="45">
        <v>45.4</v>
      </c>
      <c r="E199" s="72">
        <v>49.97</v>
      </c>
      <c r="F199" s="48">
        <v>176</v>
      </c>
      <c r="G199" s="48">
        <v>103</v>
      </c>
      <c r="H199" s="47">
        <f t="shared" si="4"/>
        <v>-73</v>
      </c>
      <c r="R199" s="55"/>
      <c r="S199" s="55"/>
    </row>
    <row r="200" spans="1:19" x14ac:dyDescent="0.55000000000000004">
      <c r="A200" s="42" t="s">
        <v>406</v>
      </c>
      <c r="B200" s="42">
        <v>199</v>
      </c>
      <c r="C200" s="42" t="s">
        <v>272</v>
      </c>
      <c r="D200" s="45">
        <v>53.67</v>
      </c>
      <c r="E200" s="72">
        <v>55.44</v>
      </c>
      <c r="F200" s="48">
        <v>81</v>
      </c>
      <c r="G200" s="48">
        <v>42</v>
      </c>
      <c r="H200" s="47">
        <f t="shared" si="4"/>
        <v>-39</v>
      </c>
      <c r="R200" s="55"/>
      <c r="S200" s="55"/>
    </row>
    <row r="201" spans="1:19" x14ac:dyDescent="0.55000000000000004">
      <c r="A201" s="42" t="s">
        <v>406</v>
      </c>
      <c r="B201" s="42">
        <v>200</v>
      </c>
      <c r="C201" s="42" t="s">
        <v>273</v>
      </c>
      <c r="D201" s="45">
        <v>49.74</v>
      </c>
      <c r="E201" s="72">
        <v>48.22</v>
      </c>
      <c r="F201" s="48">
        <v>128</v>
      </c>
      <c r="G201" s="48">
        <v>116</v>
      </c>
      <c r="H201" s="47">
        <f t="shared" si="4"/>
        <v>-12</v>
      </c>
      <c r="R201" s="55"/>
      <c r="S201" s="55"/>
    </row>
    <row r="202" spans="1:19" x14ac:dyDescent="0.55000000000000004">
      <c r="A202" s="42" t="s">
        <v>406</v>
      </c>
      <c r="B202" s="42">
        <v>201</v>
      </c>
      <c r="C202" s="42" t="s">
        <v>274</v>
      </c>
      <c r="D202" s="45">
        <v>53.53</v>
      </c>
      <c r="E202" s="72">
        <v>45.89</v>
      </c>
      <c r="F202" s="48">
        <v>87</v>
      </c>
      <c r="G202" s="48">
        <v>149</v>
      </c>
      <c r="H202" s="47">
        <f t="shared" si="4"/>
        <v>62</v>
      </c>
      <c r="R202" s="55"/>
      <c r="S202" s="55"/>
    </row>
    <row r="203" spans="1:19" x14ac:dyDescent="0.55000000000000004">
      <c r="A203" s="42" t="s">
        <v>406</v>
      </c>
      <c r="B203" s="42">
        <v>202</v>
      </c>
      <c r="C203" s="42" t="s">
        <v>275</v>
      </c>
      <c r="D203" s="45">
        <v>43.45</v>
      </c>
      <c r="E203" s="72">
        <v>43.59</v>
      </c>
      <c r="F203" s="48">
        <v>187</v>
      </c>
      <c r="G203" s="48">
        <v>169</v>
      </c>
      <c r="H203" s="47">
        <f t="shared" si="4"/>
        <v>-18</v>
      </c>
      <c r="R203" s="55"/>
      <c r="S203" s="55"/>
    </row>
    <row r="204" spans="1:19" x14ac:dyDescent="0.55000000000000004">
      <c r="A204" s="42" t="s">
        <v>406</v>
      </c>
      <c r="B204" s="42">
        <v>203</v>
      </c>
      <c r="C204" s="42" t="s">
        <v>276</v>
      </c>
      <c r="D204" s="45">
        <v>50.19</v>
      </c>
      <c r="E204" s="72">
        <v>46.31</v>
      </c>
      <c r="F204" s="48">
        <v>122</v>
      </c>
      <c r="G204" s="48">
        <v>143</v>
      </c>
      <c r="H204" s="47">
        <f t="shared" si="4"/>
        <v>21</v>
      </c>
      <c r="R204" s="55"/>
      <c r="S204" s="55"/>
    </row>
    <row r="205" spans="1:19" x14ac:dyDescent="0.55000000000000004">
      <c r="A205" s="42" t="s">
        <v>406</v>
      </c>
      <c r="B205" s="42">
        <v>204</v>
      </c>
      <c r="C205" s="42" t="s">
        <v>277</v>
      </c>
      <c r="D205" s="45">
        <v>46.3</v>
      </c>
      <c r="E205" s="72">
        <v>49.37</v>
      </c>
      <c r="F205" s="48">
        <v>170</v>
      </c>
      <c r="G205" s="48">
        <v>109</v>
      </c>
      <c r="H205" s="47">
        <f t="shared" si="4"/>
        <v>-61</v>
      </c>
      <c r="R205" s="55"/>
      <c r="S205" s="55"/>
    </row>
    <row r="206" spans="1:19" x14ac:dyDescent="0.55000000000000004">
      <c r="A206" s="42" t="s">
        <v>406</v>
      </c>
      <c r="B206" s="42">
        <v>205</v>
      </c>
      <c r="C206" s="42" t="s">
        <v>278</v>
      </c>
      <c r="D206" s="45">
        <v>54.72</v>
      </c>
      <c r="E206" s="72">
        <v>52.14</v>
      </c>
      <c r="F206" s="48">
        <v>64</v>
      </c>
      <c r="G206" s="48">
        <v>68</v>
      </c>
      <c r="H206" s="47">
        <f t="shared" si="4"/>
        <v>4</v>
      </c>
      <c r="R206" s="55"/>
      <c r="S206" s="55"/>
    </row>
    <row r="207" spans="1:19" x14ac:dyDescent="0.55000000000000004">
      <c r="A207" s="42" t="s">
        <v>406</v>
      </c>
      <c r="B207" s="42">
        <v>206</v>
      </c>
      <c r="C207" s="42" t="s">
        <v>279</v>
      </c>
      <c r="D207" s="45">
        <v>55.96</v>
      </c>
      <c r="E207" s="72">
        <v>51.84</v>
      </c>
      <c r="F207" s="48">
        <v>51</v>
      </c>
      <c r="G207" s="48">
        <v>74</v>
      </c>
      <c r="H207" s="47">
        <f t="shared" si="4"/>
        <v>23</v>
      </c>
      <c r="R207" s="55"/>
      <c r="S207" s="55"/>
    </row>
    <row r="208" spans="1:19" x14ac:dyDescent="0.55000000000000004">
      <c r="A208" s="42" t="s">
        <v>406</v>
      </c>
      <c r="B208" s="42">
        <v>207</v>
      </c>
      <c r="C208" s="42" t="s">
        <v>280</v>
      </c>
      <c r="D208" s="45">
        <v>55.27</v>
      </c>
      <c r="E208" s="72">
        <v>48.13</v>
      </c>
      <c r="F208" s="48">
        <v>60</v>
      </c>
      <c r="G208" s="48">
        <v>118</v>
      </c>
      <c r="H208" s="47">
        <f t="shared" si="4"/>
        <v>58</v>
      </c>
      <c r="R208" s="55"/>
      <c r="S208" s="55"/>
    </row>
    <row r="209" spans="1:19" x14ac:dyDescent="0.55000000000000004">
      <c r="A209" s="42" t="s">
        <v>406</v>
      </c>
      <c r="B209" s="42">
        <v>208</v>
      </c>
      <c r="C209" s="42" t="s">
        <v>281</v>
      </c>
      <c r="D209" s="45">
        <v>57.33</v>
      </c>
      <c r="E209" s="72">
        <v>54.69</v>
      </c>
      <c r="F209" s="48">
        <v>41</v>
      </c>
      <c r="G209" s="48">
        <v>43</v>
      </c>
      <c r="H209" s="47">
        <f t="shared" si="4"/>
        <v>2</v>
      </c>
      <c r="R209" s="55"/>
      <c r="S209" s="55"/>
    </row>
    <row r="210" spans="1:19" x14ac:dyDescent="0.55000000000000004">
      <c r="A210" s="42" t="s">
        <v>406</v>
      </c>
      <c r="B210" s="42">
        <v>209</v>
      </c>
      <c r="C210" s="42" t="s">
        <v>282</v>
      </c>
      <c r="D210" s="45">
        <v>45.74</v>
      </c>
      <c r="E210" s="72">
        <v>39.299999999999997</v>
      </c>
      <c r="F210" s="48">
        <v>173</v>
      </c>
      <c r="G210" s="48">
        <v>191</v>
      </c>
      <c r="H210" s="47">
        <f t="shared" si="4"/>
        <v>18</v>
      </c>
      <c r="R210" s="55"/>
      <c r="S210" s="55"/>
    </row>
    <row r="211" spans="1:19" x14ac:dyDescent="0.55000000000000004">
      <c r="A211" s="42" t="s">
        <v>406</v>
      </c>
      <c r="B211" s="42">
        <v>210</v>
      </c>
      <c r="C211" s="42" t="s">
        <v>283</v>
      </c>
      <c r="D211" s="45">
        <v>56.94</v>
      </c>
      <c r="E211" s="72">
        <v>51.83</v>
      </c>
      <c r="F211" s="48">
        <v>44</v>
      </c>
      <c r="G211" s="48">
        <v>75</v>
      </c>
      <c r="H211" s="47">
        <f t="shared" si="4"/>
        <v>31</v>
      </c>
      <c r="R211" s="55"/>
      <c r="S211" s="55"/>
    </row>
    <row r="212" spans="1:19" x14ac:dyDescent="0.55000000000000004">
      <c r="A212" s="42" t="s">
        <v>406</v>
      </c>
      <c r="B212" s="42">
        <v>211</v>
      </c>
      <c r="C212" s="42" t="s">
        <v>284</v>
      </c>
      <c r="D212" s="45">
        <v>50.35</v>
      </c>
      <c r="E212" s="72">
        <v>49.83</v>
      </c>
      <c r="F212" s="48">
        <v>119</v>
      </c>
      <c r="G212" s="48">
        <v>105</v>
      </c>
      <c r="H212" s="47">
        <f t="shared" si="4"/>
        <v>-14</v>
      </c>
      <c r="R212" s="55"/>
      <c r="S212" s="55"/>
    </row>
    <row r="213" spans="1:19" x14ac:dyDescent="0.55000000000000004">
      <c r="A213" s="42" t="s">
        <v>406</v>
      </c>
      <c r="B213" s="42">
        <v>212</v>
      </c>
      <c r="C213" s="42" t="s">
        <v>285</v>
      </c>
      <c r="D213" s="45">
        <v>59.5</v>
      </c>
      <c r="E213" s="72">
        <v>58.33</v>
      </c>
      <c r="F213" s="48">
        <v>24</v>
      </c>
      <c r="G213" s="48">
        <v>19</v>
      </c>
      <c r="H213" s="47">
        <f t="shared" si="4"/>
        <v>-5</v>
      </c>
      <c r="R213" s="55"/>
      <c r="S213" s="55"/>
    </row>
    <row r="214" spans="1:19" x14ac:dyDescent="0.55000000000000004">
      <c r="A214" s="42" t="s">
        <v>406</v>
      </c>
      <c r="B214" s="42">
        <v>213</v>
      </c>
      <c r="C214" s="42" t="s">
        <v>286</v>
      </c>
      <c r="D214" s="45">
        <v>55.88</v>
      </c>
      <c r="E214" s="72">
        <v>57.3</v>
      </c>
      <c r="F214" s="48">
        <v>53</v>
      </c>
      <c r="G214" s="48">
        <v>29</v>
      </c>
      <c r="H214" s="47">
        <f t="shared" si="4"/>
        <v>-24</v>
      </c>
      <c r="R214" s="55"/>
      <c r="S214" s="55"/>
    </row>
    <row r="215" spans="1:19" x14ac:dyDescent="0.55000000000000004">
      <c r="D215" s="45"/>
      <c r="E215" s="45"/>
    </row>
    <row r="216" spans="1:19" x14ac:dyDescent="0.55000000000000004">
      <c r="D216" s="45"/>
      <c r="E216" s="45"/>
    </row>
    <row r="217" spans="1:19" x14ac:dyDescent="0.55000000000000004">
      <c r="D217" s="45"/>
      <c r="E217" s="45"/>
    </row>
    <row r="218" spans="1:19" x14ac:dyDescent="0.55000000000000004">
      <c r="D218" s="45"/>
      <c r="E218" s="45"/>
    </row>
    <row r="219" spans="1:19" x14ac:dyDescent="0.55000000000000004">
      <c r="D219" s="45"/>
      <c r="E219" s="45"/>
    </row>
    <row r="220" spans="1:19" x14ac:dyDescent="0.55000000000000004">
      <c r="D220" s="45"/>
      <c r="E220" s="45"/>
    </row>
    <row r="221" spans="1:19" x14ac:dyDescent="0.55000000000000004">
      <c r="D221" s="45"/>
      <c r="E221" s="45"/>
    </row>
    <row r="222" spans="1:19" x14ac:dyDescent="0.55000000000000004">
      <c r="D222" s="45"/>
      <c r="E222" s="45"/>
    </row>
    <row r="223" spans="1:19" x14ac:dyDescent="0.55000000000000004">
      <c r="D223" s="45"/>
      <c r="E223" s="45"/>
    </row>
    <row r="224" spans="1:19" x14ac:dyDescent="0.55000000000000004">
      <c r="D224" s="45"/>
      <c r="E224" s="45"/>
    </row>
    <row r="225" spans="4:5" x14ac:dyDescent="0.55000000000000004">
      <c r="D225" s="45"/>
      <c r="E225" s="45"/>
    </row>
    <row r="226" spans="4:5" x14ac:dyDescent="0.55000000000000004">
      <c r="D226" s="45"/>
      <c r="E226" s="45"/>
    </row>
    <row r="227" spans="4:5" x14ac:dyDescent="0.55000000000000004">
      <c r="D227" s="45"/>
      <c r="E227" s="45"/>
    </row>
    <row r="228" spans="4:5" x14ac:dyDescent="0.55000000000000004">
      <c r="D228" s="45"/>
      <c r="E228" s="45"/>
    </row>
    <row r="229" spans="4:5" x14ac:dyDescent="0.55000000000000004">
      <c r="D229" s="45"/>
      <c r="E229" s="45"/>
    </row>
    <row r="230" spans="4:5" x14ac:dyDescent="0.55000000000000004">
      <c r="D230" s="45"/>
      <c r="E230" s="45"/>
    </row>
    <row r="231" spans="4:5" x14ac:dyDescent="0.55000000000000004">
      <c r="D231" s="45"/>
      <c r="E231" s="45"/>
    </row>
    <row r="232" spans="4:5" x14ac:dyDescent="0.55000000000000004">
      <c r="D232" s="45"/>
      <c r="E232" s="45"/>
    </row>
    <row r="233" spans="4:5" x14ac:dyDescent="0.55000000000000004">
      <c r="D233" s="45"/>
      <c r="E233" s="45"/>
    </row>
    <row r="234" spans="4:5" x14ac:dyDescent="0.55000000000000004">
      <c r="D234" s="45"/>
      <c r="E234" s="45"/>
    </row>
    <row r="235" spans="4:5" x14ac:dyDescent="0.55000000000000004">
      <c r="D235" s="45"/>
      <c r="E235" s="45"/>
    </row>
    <row r="236" spans="4:5" x14ac:dyDescent="0.55000000000000004">
      <c r="D236" s="45"/>
      <c r="E236" s="45"/>
    </row>
    <row r="237" spans="4:5" x14ac:dyDescent="0.55000000000000004">
      <c r="D237" s="45"/>
      <c r="E237" s="45"/>
    </row>
    <row r="238" spans="4:5" x14ac:dyDescent="0.55000000000000004">
      <c r="D238" s="45"/>
      <c r="E238" s="45"/>
    </row>
    <row r="239" spans="4:5" x14ac:dyDescent="0.55000000000000004">
      <c r="D239" s="45"/>
      <c r="E239" s="45"/>
    </row>
    <row r="240" spans="4:5" x14ac:dyDescent="0.55000000000000004">
      <c r="D240" s="45"/>
      <c r="E240" s="45"/>
    </row>
    <row r="241" spans="4:5" x14ac:dyDescent="0.55000000000000004">
      <c r="D241" s="45"/>
      <c r="E241" s="45"/>
    </row>
    <row r="242" spans="4:5" x14ac:dyDescent="0.55000000000000004">
      <c r="D242" s="45"/>
      <c r="E242" s="45"/>
    </row>
    <row r="243" spans="4:5" x14ac:dyDescent="0.55000000000000004">
      <c r="D243" s="45"/>
      <c r="E243" s="45"/>
    </row>
    <row r="244" spans="4:5" x14ac:dyDescent="0.55000000000000004">
      <c r="D244" s="45"/>
      <c r="E244" s="45"/>
    </row>
    <row r="245" spans="4:5" x14ac:dyDescent="0.55000000000000004">
      <c r="D245" s="45"/>
      <c r="E245" s="45"/>
    </row>
    <row r="246" spans="4:5" x14ac:dyDescent="0.55000000000000004">
      <c r="D246" s="45"/>
      <c r="E246" s="45"/>
    </row>
    <row r="247" spans="4:5" x14ac:dyDescent="0.55000000000000004">
      <c r="D247" s="45"/>
      <c r="E247" s="45"/>
    </row>
    <row r="248" spans="4:5" x14ac:dyDescent="0.55000000000000004">
      <c r="D248" s="45"/>
      <c r="E248" s="45"/>
    </row>
    <row r="249" spans="4:5" x14ac:dyDescent="0.55000000000000004">
      <c r="D249" s="45"/>
      <c r="E249" s="45"/>
    </row>
    <row r="250" spans="4:5" x14ac:dyDescent="0.55000000000000004">
      <c r="D250" s="45"/>
      <c r="E250" s="45"/>
    </row>
    <row r="251" spans="4:5" x14ac:dyDescent="0.55000000000000004">
      <c r="D251" s="45"/>
      <c r="E251" s="45"/>
    </row>
    <row r="252" spans="4:5" x14ac:dyDescent="0.55000000000000004">
      <c r="D252" s="45"/>
      <c r="E252" s="45"/>
    </row>
    <row r="253" spans="4:5" x14ac:dyDescent="0.55000000000000004">
      <c r="D253" s="45"/>
      <c r="E253" s="45"/>
    </row>
    <row r="254" spans="4:5" x14ac:dyDescent="0.55000000000000004">
      <c r="D254" s="45"/>
      <c r="E254" s="45"/>
    </row>
    <row r="255" spans="4:5" x14ac:dyDescent="0.55000000000000004">
      <c r="D255" s="45"/>
      <c r="E255" s="45"/>
    </row>
    <row r="256" spans="4:5" x14ac:dyDescent="0.55000000000000004">
      <c r="D256" s="45"/>
      <c r="E256" s="45"/>
    </row>
    <row r="257" spans="4:5" x14ac:dyDescent="0.55000000000000004">
      <c r="D257" s="45"/>
      <c r="E257" s="45"/>
    </row>
    <row r="258" spans="4:5" x14ac:dyDescent="0.55000000000000004">
      <c r="D258" s="45"/>
      <c r="E258" s="45"/>
    </row>
    <row r="259" spans="4:5" x14ac:dyDescent="0.55000000000000004">
      <c r="D259" s="45"/>
      <c r="E259" s="45"/>
    </row>
    <row r="260" spans="4:5" x14ac:dyDescent="0.55000000000000004">
      <c r="D260" s="45"/>
      <c r="E260" s="45"/>
    </row>
    <row r="261" spans="4:5" x14ac:dyDescent="0.55000000000000004">
      <c r="D261" s="45"/>
      <c r="E261" s="45"/>
    </row>
    <row r="262" spans="4:5" x14ac:dyDescent="0.55000000000000004">
      <c r="D262" s="45"/>
      <c r="E262" s="45"/>
    </row>
    <row r="263" spans="4:5" x14ac:dyDescent="0.55000000000000004">
      <c r="D263" s="45"/>
      <c r="E263" s="45"/>
    </row>
    <row r="264" spans="4:5" x14ac:dyDescent="0.55000000000000004">
      <c r="D264" s="45"/>
      <c r="E264" s="45"/>
    </row>
    <row r="265" spans="4:5" x14ac:dyDescent="0.55000000000000004">
      <c r="D265" s="45"/>
      <c r="E265" s="45"/>
    </row>
    <row r="266" spans="4:5" x14ac:dyDescent="0.55000000000000004">
      <c r="D266" s="45"/>
      <c r="E266" s="45"/>
    </row>
    <row r="267" spans="4:5" x14ac:dyDescent="0.55000000000000004">
      <c r="D267" s="45"/>
      <c r="E267" s="45"/>
    </row>
    <row r="268" spans="4:5" x14ac:dyDescent="0.55000000000000004">
      <c r="D268" s="45"/>
      <c r="E268" s="45"/>
    </row>
    <row r="269" spans="4:5" x14ac:dyDescent="0.55000000000000004">
      <c r="D269" s="45"/>
      <c r="E269" s="45"/>
    </row>
    <row r="270" spans="4:5" x14ac:dyDescent="0.55000000000000004">
      <c r="D270" s="45"/>
      <c r="E270" s="45"/>
    </row>
    <row r="271" spans="4:5" x14ac:dyDescent="0.55000000000000004">
      <c r="D271" s="45"/>
      <c r="E271" s="45"/>
    </row>
    <row r="272" spans="4:5" x14ac:dyDescent="0.55000000000000004">
      <c r="D272" s="45"/>
      <c r="E272" s="45"/>
    </row>
    <row r="273" spans="4:5" x14ac:dyDescent="0.55000000000000004">
      <c r="D273" s="45"/>
      <c r="E273" s="45"/>
    </row>
    <row r="274" spans="4:5" x14ac:dyDescent="0.55000000000000004">
      <c r="D274" s="45"/>
      <c r="E274" s="45"/>
    </row>
    <row r="275" spans="4:5" x14ac:dyDescent="0.55000000000000004">
      <c r="D275" s="45"/>
      <c r="E275" s="45"/>
    </row>
    <row r="276" spans="4:5" x14ac:dyDescent="0.55000000000000004">
      <c r="D276" s="45"/>
      <c r="E276" s="45"/>
    </row>
    <row r="277" spans="4:5" x14ac:dyDescent="0.55000000000000004">
      <c r="D277" s="45"/>
      <c r="E277" s="45"/>
    </row>
    <row r="278" spans="4:5" x14ac:dyDescent="0.55000000000000004">
      <c r="D278" s="45"/>
      <c r="E278" s="45"/>
    </row>
    <row r="279" spans="4:5" x14ac:dyDescent="0.55000000000000004">
      <c r="D279" s="45"/>
      <c r="E279" s="45"/>
    </row>
    <row r="280" spans="4:5" x14ac:dyDescent="0.55000000000000004">
      <c r="D280" s="45"/>
      <c r="E280" s="45"/>
    </row>
    <row r="281" spans="4:5" x14ac:dyDescent="0.55000000000000004">
      <c r="D281" s="45"/>
      <c r="E281" s="45"/>
    </row>
    <row r="282" spans="4:5" x14ac:dyDescent="0.55000000000000004">
      <c r="D282" s="45"/>
    </row>
    <row r="283" spans="4:5" x14ac:dyDescent="0.55000000000000004">
      <c r="D283" s="45"/>
    </row>
    <row r="284" spans="4:5" x14ac:dyDescent="0.55000000000000004">
      <c r="D284" s="45"/>
    </row>
  </sheetData>
  <autoFilter ref="A1:L214" xr:uid="{00000000-0009-0000-0000-000003000000}">
    <filterColumn colId="8" showButton="0"/>
    <filterColumn colId="9" showButton="0"/>
    <filterColumn colId="10" showButton="0"/>
    <sortState xmlns:xlrd2="http://schemas.microsoft.com/office/spreadsheetml/2017/richdata2" ref="A2:L214">
      <sortCondition ref="B1:B214"/>
    </sortState>
  </autoFilter>
  <mergeCells count="1">
    <mergeCell ref="I1:L1"/>
  </mergeCells>
  <conditionalFormatting sqref="H3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conditionalFormatting sqref="H4:H214">
    <cfRule type="iconSet" priority="2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E2" sqref="E2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40" t="s">
        <v>410</v>
      </c>
      <c r="E1" s="40" t="s">
        <v>411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3">
        <v>24.49</v>
      </c>
      <c r="E2" s="66">
        <v>24.15</v>
      </c>
      <c r="F2" s="53">
        <f t="shared" ref="F2:F20" si="0">E2-D2</f>
        <v>-0.33999999999999986</v>
      </c>
      <c r="G2" s="54">
        <f t="shared" ref="G2:G20" si="1">F2/D2</f>
        <v>-1.3883217639852997E-2</v>
      </c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55">
        <v>25.31</v>
      </c>
      <c r="E3" s="24">
        <v>25.94</v>
      </c>
      <c r="F3" s="55">
        <f t="shared" si="0"/>
        <v>0.63000000000000256</v>
      </c>
      <c r="G3" s="56">
        <f t="shared" si="1"/>
        <v>2.4891347293559959E-2</v>
      </c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55">
        <v>28.69</v>
      </c>
      <c r="E4" s="24">
        <v>30.65</v>
      </c>
      <c r="F4" s="55">
        <f t="shared" si="0"/>
        <v>1.9599999999999973</v>
      </c>
      <c r="G4" s="56">
        <f t="shared" si="1"/>
        <v>6.8316486580690033E-2</v>
      </c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55">
        <v>24.26</v>
      </c>
      <c r="E5" s="24">
        <v>20.48</v>
      </c>
      <c r="F5" s="55">
        <f t="shared" si="0"/>
        <v>-3.7800000000000011</v>
      </c>
      <c r="G5" s="56">
        <f t="shared" si="1"/>
        <v>-0.1558120362737016</v>
      </c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55">
        <v>21.16</v>
      </c>
      <c r="E6" s="24">
        <v>20.100000000000001</v>
      </c>
      <c r="F6" s="55">
        <f t="shared" si="0"/>
        <v>-1.0599999999999987</v>
      </c>
      <c r="G6" s="56">
        <f t="shared" si="1"/>
        <v>-5.0094517958412035E-2</v>
      </c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55">
        <v>24.94</v>
      </c>
      <c r="E7" s="24">
        <v>25.53</v>
      </c>
      <c r="F7" s="55">
        <f t="shared" si="0"/>
        <v>0.58999999999999986</v>
      </c>
      <c r="G7" s="56">
        <f t="shared" si="1"/>
        <v>2.3656776263031268E-2</v>
      </c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55">
        <v>18.72</v>
      </c>
      <c r="E8" s="24">
        <v>16.43</v>
      </c>
      <c r="F8" s="55">
        <f t="shared" si="0"/>
        <v>-2.2899999999999991</v>
      </c>
      <c r="G8" s="56">
        <f t="shared" si="1"/>
        <v>-0.1223290598290598</v>
      </c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55">
        <v>21.23</v>
      </c>
      <c r="E9" s="24">
        <v>19.22</v>
      </c>
      <c r="F9" s="55">
        <f t="shared" si="0"/>
        <v>-2.0100000000000016</v>
      </c>
      <c r="G9" s="56">
        <f t="shared" si="1"/>
        <v>-9.467734338200666E-2</v>
      </c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55">
        <v>21.34</v>
      </c>
      <c r="E10" s="24">
        <v>19.36</v>
      </c>
      <c r="F10" s="55">
        <f t="shared" si="0"/>
        <v>-1.9800000000000004</v>
      </c>
      <c r="G10" s="56">
        <f t="shared" si="1"/>
        <v>-9.2783505154639193E-2</v>
      </c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55">
        <v>26.95</v>
      </c>
      <c r="E11" s="24">
        <v>26.93</v>
      </c>
      <c r="F11" s="55">
        <f t="shared" si="0"/>
        <v>-1.9999999999999574E-2</v>
      </c>
      <c r="G11" s="56">
        <f t="shared" si="1"/>
        <v>-7.4211502782929779E-4</v>
      </c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55">
        <v>31.6</v>
      </c>
      <c r="E12" s="24">
        <v>32.31</v>
      </c>
      <c r="F12" s="55">
        <f t="shared" si="0"/>
        <v>0.71000000000000085</v>
      </c>
      <c r="G12" s="56">
        <f t="shared" si="1"/>
        <v>2.2468354430379773E-2</v>
      </c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55">
        <v>21.55</v>
      </c>
      <c r="E13" s="24">
        <v>21.3</v>
      </c>
      <c r="F13" s="55">
        <f t="shared" si="0"/>
        <v>-0.25</v>
      </c>
      <c r="G13" s="56">
        <f t="shared" si="1"/>
        <v>-1.1600928074245939E-2</v>
      </c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55">
        <v>21.34</v>
      </c>
      <c r="E14" s="24">
        <v>20.079999999999998</v>
      </c>
      <c r="F14" s="55">
        <f t="shared" si="0"/>
        <v>-1.2600000000000016</v>
      </c>
      <c r="G14" s="56">
        <f t="shared" si="1"/>
        <v>-5.9044048734770455E-2</v>
      </c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55">
        <v>24.39</v>
      </c>
      <c r="E15" s="24">
        <v>23.01</v>
      </c>
      <c r="F15" s="55">
        <f t="shared" si="0"/>
        <v>-1.379999999999999</v>
      </c>
      <c r="G15" s="56">
        <f t="shared" si="1"/>
        <v>-5.6580565805658012E-2</v>
      </c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55">
        <v>18.55</v>
      </c>
      <c r="E16" s="24">
        <v>18.05</v>
      </c>
      <c r="F16" s="55">
        <f t="shared" si="0"/>
        <v>-0.5</v>
      </c>
      <c r="G16" s="56">
        <f t="shared" si="1"/>
        <v>-2.6954177897574122E-2</v>
      </c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55">
        <v>26.47</v>
      </c>
      <c r="E17" s="24">
        <v>26.83</v>
      </c>
      <c r="F17" s="55">
        <f t="shared" si="0"/>
        <v>0.35999999999999943</v>
      </c>
      <c r="G17" s="56">
        <f t="shared" si="1"/>
        <v>1.3600302228938399E-2</v>
      </c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55">
        <v>29.65</v>
      </c>
      <c r="E18" s="24">
        <v>27.92</v>
      </c>
      <c r="F18" s="55">
        <f t="shared" si="0"/>
        <v>-1.7299999999999969</v>
      </c>
      <c r="G18" s="56">
        <f t="shared" si="1"/>
        <v>-5.8347386172006646E-2</v>
      </c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55">
        <v>30.04</v>
      </c>
      <c r="E19" s="24">
        <v>31.66</v>
      </c>
      <c r="F19" s="55">
        <f t="shared" si="0"/>
        <v>1.620000000000001</v>
      </c>
      <c r="G19" s="56">
        <f t="shared" si="1"/>
        <v>5.3928095872170477E-2</v>
      </c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55">
        <v>32.130000000000003</v>
      </c>
      <c r="E20" s="24">
        <v>30.54</v>
      </c>
      <c r="F20" s="55">
        <f t="shared" si="0"/>
        <v>-1.5900000000000034</v>
      </c>
      <c r="G20" s="56">
        <f t="shared" si="1"/>
        <v>-4.9486461251167235E-2</v>
      </c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55">
        <v>27.56</v>
      </c>
      <c r="E21" s="68" t="s">
        <v>475</v>
      </c>
      <c r="F21" s="55" t="e">
        <f t="shared" ref="F21:F23" si="2">E21-D21</f>
        <v>#VALUE!</v>
      </c>
      <c r="G21" s="56" t="e">
        <f t="shared" ref="G21:G23" si="3">F21/D21</f>
        <v>#VALUE!</v>
      </c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55">
        <v>32.69</v>
      </c>
      <c r="E22" s="24">
        <v>29.43</v>
      </c>
      <c r="F22" s="55">
        <f t="shared" si="2"/>
        <v>-3.259999999999998</v>
      </c>
      <c r="G22" s="56">
        <f t="shared" si="3"/>
        <v>-9.9724686448455127E-2</v>
      </c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55">
        <v>21.05</v>
      </c>
      <c r="E23" s="24">
        <v>20.260000000000002</v>
      </c>
      <c r="F23" s="55">
        <f t="shared" si="2"/>
        <v>-0.78999999999999915</v>
      </c>
      <c r="G23" s="56">
        <f t="shared" si="3"/>
        <v>-3.7529691211401386E-2</v>
      </c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55">
        <v>17.059999999999999</v>
      </c>
      <c r="E24" s="24">
        <v>16.11</v>
      </c>
      <c r="F24" s="55">
        <f t="shared" ref="F24:F85" si="4">E24-D24</f>
        <v>-0.94999999999999929</v>
      </c>
      <c r="G24" s="56">
        <f t="shared" ref="G24:G85" si="5">F24/D24</f>
        <v>-5.5685814771395038E-2</v>
      </c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55">
        <v>20.84</v>
      </c>
      <c r="E25" s="24">
        <v>20.73</v>
      </c>
      <c r="F25" s="55">
        <f t="shared" si="4"/>
        <v>-0.10999999999999943</v>
      </c>
      <c r="G25" s="56">
        <f t="shared" si="5"/>
        <v>-5.2783109404990133E-3</v>
      </c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55">
        <v>35.270000000000003</v>
      </c>
      <c r="E26" s="24">
        <v>36.89</v>
      </c>
      <c r="F26" s="55">
        <f t="shared" si="4"/>
        <v>1.6199999999999974</v>
      </c>
      <c r="G26" s="56">
        <f t="shared" si="5"/>
        <v>4.5931386447405652E-2</v>
      </c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55">
        <v>24.82</v>
      </c>
      <c r="E27" s="24">
        <v>25.52</v>
      </c>
      <c r="F27" s="55">
        <f t="shared" si="4"/>
        <v>0.69999999999999929</v>
      </c>
      <c r="G27" s="56">
        <f t="shared" si="5"/>
        <v>2.8203062046736473E-2</v>
      </c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55">
        <v>23.35</v>
      </c>
      <c r="E28" s="24">
        <v>20.65</v>
      </c>
      <c r="F28" s="55">
        <f t="shared" si="4"/>
        <v>-2.7000000000000028</v>
      </c>
      <c r="G28" s="56">
        <f t="shared" si="5"/>
        <v>-0.11563169164882238</v>
      </c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55">
        <v>19.670000000000002</v>
      </c>
      <c r="E29" s="24">
        <v>20.87</v>
      </c>
      <c r="F29" s="55">
        <f t="shared" si="4"/>
        <v>1.1999999999999993</v>
      </c>
      <c r="G29" s="56">
        <f t="shared" si="5"/>
        <v>6.1006609049313633E-2</v>
      </c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55">
        <v>27.94</v>
      </c>
      <c r="E30" s="24">
        <v>26.69</v>
      </c>
      <c r="F30" s="55">
        <f t="shared" si="4"/>
        <v>-1.25</v>
      </c>
      <c r="G30" s="56">
        <f t="shared" si="5"/>
        <v>-4.4738725841088046E-2</v>
      </c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55">
        <v>23.52</v>
      </c>
      <c r="E31" s="24">
        <v>24.39</v>
      </c>
      <c r="F31" s="55">
        <f t="shared" si="4"/>
        <v>0.87000000000000099</v>
      </c>
      <c r="G31" s="56">
        <f t="shared" si="5"/>
        <v>3.6989795918367388E-2</v>
      </c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55">
        <v>24.75</v>
      </c>
      <c r="E32" s="24">
        <v>21.95</v>
      </c>
      <c r="F32" s="55">
        <f t="shared" si="4"/>
        <v>-2.8000000000000007</v>
      </c>
      <c r="G32" s="56">
        <f t="shared" si="5"/>
        <v>-0.11313131313131317</v>
      </c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55">
        <v>37.72</v>
      </c>
      <c r="E33" s="24">
        <v>28.07</v>
      </c>
      <c r="F33" s="55">
        <f t="shared" si="4"/>
        <v>-9.6499999999999986</v>
      </c>
      <c r="G33" s="56">
        <f t="shared" si="5"/>
        <v>-0.25583244962884411</v>
      </c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55">
        <v>21.67</v>
      </c>
      <c r="E34" s="24">
        <v>22.09</v>
      </c>
      <c r="F34" s="55">
        <f t="shared" si="4"/>
        <v>0.41999999999999815</v>
      </c>
      <c r="G34" s="56">
        <f t="shared" si="5"/>
        <v>1.9381633594831478E-2</v>
      </c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55">
        <v>46.94</v>
      </c>
      <c r="E35" s="24">
        <v>39.58</v>
      </c>
      <c r="F35" s="55">
        <f t="shared" si="4"/>
        <v>-7.3599999999999994</v>
      </c>
      <c r="G35" s="56">
        <f t="shared" si="5"/>
        <v>-0.15679590967192159</v>
      </c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55">
        <v>29.62</v>
      </c>
      <c r="E36" s="24">
        <v>28.75</v>
      </c>
      <c r="F36" s="55">
        <f t="shared" si="4"/>
        <v>-0.87000000000000099</v>
      </c>
      <c r="G36" s="56">
        <f t="shared" si="5"/>
        <v>-2.9372045914922384E-2</v>
      </c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55">
        <v>26.98</v>
      </c>
      <c r="E37" s="24">
        <v>26.45</v>
      </c>
      <c r="F37" s="55">
        <f t="shared" si="4"/>
        <v>-0.53000000000000114</v>
      </c>
      <c r="G37" s="56">
        <f t="shared" si="5"/>
        <v>-1.9644180874722059E-2</v>
      </c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55">
        <v>19.510000000000002</v>
      </c>
      <c r="E38" s="24">
        <v>20.29</v>
      </c>
      <c r="F38" s="55">
        <f t="shared" si="4"/>
        <v>0.77999999999999758</v>
      </c>
      <c r="G38" s="56">
        <f t="shared" si="5"/>
        <v>3.9979497693490393E-2</v>
      </c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55">
        <v>27.83</v>
      </c>
      <c r="E39" s="24">
        <v>23.86</v>
      </c>
      <c r="F39" s="55">
        <f t="shared" si="4"/>
        <v>-3.9699999999999989</v>
      </c>
      <c r="G39" s="56">
        <f t="shared" si="5"/>
        <v>-0.14265181458857346</v>
      </c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55">
        <v>28.76</v>
      </c>
      <c r="E40" s="24">
        <v>28.39</v>
      </c>
      <c r="F40" s="55">
        <f t="shared" si="4"/>
        <v>-0.37000000000000099</v>
      </c>
      <c r="G40" s="56">
        <f t="shared" si="5"/>
        <v>-1.2865090403338003E-2</v>
      </c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55">
        <v>24.1</v>
      </c>
      <c r="E41" s="24">
        <v>21.77</v>
      </c>
      <c r="F41" s="55">
        <f t="shared" si="4"/>
        <v>-2.3300000000000018</v>
      </c>
      <c r="G41" s="56">
        <f t="shared" si="5"/>
        <v>-9.6680497925311276E-2</v>
      </c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55">
        <v>23.31</v>
      </c>
      <c r="E42" s="24">
        <v>23.19</v>
      </c>
      <c r="F42" s="55">
        <f t="shared" si="4"/>
        <v>-0.11999999999999744</v>
      </c>
      <c r="G42" s="56">
        <f t="shared" si="5"/>
        <v>-5.1480051480050385E-3</v>
      </c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55">
        <v>31.63</v>
      </c>
      <c r="E43" s="24">
        <v>30.47</v>
      </c>
      <c r="F43" s="55">
        <f t="shared" si="4"/>
        <v>-1.1600000000000001</v>
      </c>
      <c r="G43" s="56">
        <f t="shared" si="5"/>
        <v>-3.6674043629465705E-2</v>
      </c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55">
        <v>41.33</v>
      </c>
      <c r="E44" s="24">
        <v>32.61</v>
      </c>
      <c r="F44" s="55">
        <f t="shared" si="4"/>
        <v>-8.7199999999999989</v>
      </c>
      <c r="G44" s="56">
        <f t="shared" si="5"/>
        <v>-0.21098475683522863</v>
      </c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55">
        <v>24.76</v>
      </c>
      <c r="E45" s="24">
        <v>23.83</v>
      </c>
      <c r="F45" s="55">
        <f t="shared" si="4"/>
        <v>-0.93000000000000327</v>
      </c>
      <c r="G45" s="56">
        <f t="shared" si="5"/>
        <v>-3.7560581583198839E-2</v>
      </c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55">
        <v>25.53</v>
      </c>
      <c r="E46" s="24">
        <v>27.08</v>
      </c>
      <c r="F46" s="55">
        <f t="shared" si="4"/>
        <v>1.5499999999999972</v>
      </c>
      <c r="G46" s="56">
        <f t="shared" si="5"/>
        <v>6.0712886799843206E-2</v>
      </c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55">
        <v>32.5</v>
      </c>
      <c r="E47" s="24">
        <v>29.44</v>
      </c>
      <c r="F47" s="55">
        <f t="shared" si="4"/>
        <v>-3.0599999999999987</v>
      </c>
      <c r="G47" s="56">
        <f t="shared" si="5"/>
        <v>-9.4153846153846116E-2</v>
      </c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55">
        <v>16.100000000000001</v>
      </c>
      <c r="E48" s="24">
        <v>14.37</v>
      </c>
      <c r="F48" s="55">
        <f t="shared" si="4"/>
        <v>-1.7300000000000022</v>
      </c>
      <c r="G48" s="56">
        <f t="shared" si="5"/>
        <v>-0.10745341614906845</v>
      </c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55">
        <v>38.64</v>
      </c>
      <c r="E49" s="24">
        <v>36.36</v>
      </c>
      <c r="F49" s="55">
        <f t="shared" si="4"/>
        <v>-2.2800000000000011</v>
      </c>
      <c r="G49" s="56">
        <f t="shared" si="5"/>
        <v>-5.9006211180124252E-2</v>
      </c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55">
        <v>27.13</v>
      </c>
      <c r="E50" s="24">
        <v>29.87</v>
      </c>
      <c r="F50" s="55">
        <f t="shared" si="4"/>
        <v>2.740000000000002</v>
      </c>
      <c r="G50" s="56">
        <f t="shared" si="5"/>
        <v>0.10099520825654265</v>
      </c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55">
        <v>20.94</v>
      </c>
      <c r="E51" s="24">
        <v>20.28</v>
      </c>
      <c r="F51" s="55">
        <f t="shared" si="4"/>
        <v>-0.66000000000000014</v>
      </c>
      <c r="G51" s="56">
        <f t="shared" si="5"/>
        <v>-3.1518624641833817E-2</v>
      </c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55">
        <v>24.65</v>
      </c>
      <c r="E52" s="24">
        <v>24.2</v>
      </c>
      <c r="F52" s="55">
        <f t="shared" si="4"/>
        <v>-0.44999999999999929</v>
      </c>
      <c r="G52" s="56">
        <f t="shared" si="5"/>
        <v>-1.825557809330626E-2</v>
      </c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55">
        <v>34.36</v>
      </c>
      <c r="E53" s="24">
        <v>31.46</v>
      </c>
      <c r="F53" s="55">
        <f t="shared" si="4"/>
        <v>-2.8999999999999986</v>
      </c>
      <c r="G53" s="56">
        <f t="shared" si="5"/>
        <v>-8.4400465657741522E-2</v>
      </c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55">
        <v>20.52</v>
      </c>
      <c r="E54" s="24">
        <v>21.1</v>
      </c>
      <c r="F54" s="55">
        <f t="shared" si="4"/>
        <v>0.58000000000000185</v>
      </c>
      <c r="G54" s="56">
        <f t="shared" si="5"/>
        <v>2.8265107212475726E-2</v>
      </c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55">
        <v>24.76</v>
      </c>
      <c r="E55" s="24">
        <v>26.35</v>
      </c>
      <c r="F55" s="55">
        <f t="shared" si="4"/>
        <v>1.5899999999999999</v>
      </c>
      <c r="G55" s="56">
        <f t="shared" si="5"/>
        <v>6.4216478190630033E-2</v>
      </c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55">
        <v>32.24</v>
      </c>
      <c r="E56" s="24">
        <v>29.99</v>
      </c>
      <c r="F56" s="55">
        <f t="shared" si="4"/>
        <v>-2.2500000000000036</v>
      </c>
      <c r="G56" s="56">
        <f t="shared" si="5"/>
        <v>-6.9789081885856183E-2</v>
      </c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55">
        <v>30.25</v>
      </c>
      <c r="E57" s="24">
        <v>27.86</v>
      </c>
      <c r="F57" s="55">
        <f t="shared" si="4"/>
        <v>-2.3900000000000006</v>
      </c>
      <c r="G57" s="56">
        <f t="shared" si="5"/>
        <v>-7.9008264462809938E-2</v>
      </c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55">
        <v>41.35</v>
      </c>
      <c r="E58" s="24">
        <v>37.78</v>
      </c>
      <c r="F58" s="55">
        <f t="shared" si="4"/>
        <v>-3.5700000000000003</v>
      </c>
      <c r="G58" s="56">
        <f t="shared" si="5"/>
        <v>-8.6336154776299884E-2</v>
      </c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55">
        <v>32.15</v>
      </c>
      <c r="E59" s="24">
        <v>30.75</v>
      </c>
      <c r="F59" s="55">
        <f t="shared" si="4"/>
        <v>-1.3999999999999986</v>
      </c>
      <c r="G59" s="56">
        <f t="shared" si="5"/>
        <v>-4.3545878693623599E-2</v>
      </c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55">
        <v>26.67</v>
      </c>
      <c r="E60" s="24">
        <v>27.99</v>
      </c>
      <c r="F60" s="55">
        <f t="shared" si="4"/>
        <v>1.3199999999999967</v>
      </c>
      <c r="G60" s="56">
        <f t="shared" si="5"/>
        <v>4.9493813273340709E-2</v>
      </c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55">
        <v>31.86</v>
      </c>
      <c r="E61" s="24">
        <v>29.8</v>
      </c>
      <c r="F61" s="55">
        <f t="shared" si="4"/>
        <v>-2.0599999999999987</v>
      </c>
      <c r="G61" s="56">
        <f t="shared" si="5"/>
        <v>-6.4657878217200218E-2</v>
      </c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55">
        <v>25.89</v>
      </c>
      <c r="E62" s="24">
        <v>25.23</v>
      </c>
      <c r="F62" s="55">
        <f t="shared" si="4"/>
        <v>-0.66000000000000014</v>
      </c>
      <c r="G62" s="56">
        <f t="shared" si="5"/>
        <v>-2.5492468134414838E-2</v>
      </c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55">
        <v>19.760000000000002</v>
      </c>
      <c r="E63" s="24">
        <v>19.38</v>
      </c>
      <c r="F63" s="55">
        <f t="shared" si="4"/>
        <v>-0.38000000000000256</v>
      </c>
      <c r="G63" s="56">
        <f t="shared" si="5"/>
        <v>-1.923076923076936E-2</v>
      </c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55">
        <v>25.73</v>
      </c>
      <c r="E64" s="24">
        <v>25.35</v>
      </c>
      <c r="F64" s="55">
        <f t="shared" si="4"/>
        <v>-0.37999999999999901</v>
      </c>
      <c r="G64" s="56">
        <f t="shared" si="5"/>
        <v>-1.4768752429071084E-2</v>
      </c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55">
        <v>26.07</v>
      </c>
      <c r="E65" s="24">
        <v>24.44</v>
      </c>
      <c r="F65" s="55">
        <f t="shared" si="4"/>
        <v>-1.629999999999999</v>
      </c>
      <c r="G65" s="56">
        <f t="shared" si="5"/>
        <v>-6.2523973916378942E-2</v>
      </c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55">
        <v>19.55</v>
      </c>
      <c r="E66" s="24">
        <v>18.14</v>
      </c>
      <c r="F66" s="55">
        <f t="shared" si="4"/>
        <v>-1.4100000000000001</v>
      </c>
      <c r="G66" s="56">
        <f t="shared" si="5"/>
        <v>-7.2122762148337599E-2</v>
      </c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55">
        <v>24.3</v>
      </c>
      <c r="E67" s="24">
        <v>22.05</v>
      </c>
      <c r="F67" s="55">
        <f t="shared" si="4"/>
        <v>-2.25</v>
      </c>
      <c r="G67" s="56">
        <f t="shared" si="5"/>
        <v>-9.2592592592592587E-2</v>
      </c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55">
        <v>29.1</v>
      </c>
      <c r="E68" s="24">
        <v>26.87</v>
      </c>
      <c r="F68" s="55">
        <f t="shared" si="4"/>
        <v>-2.2300000000000004</v>
      </c>
      <c r="G68" s="56">
        <f t="shared" si="5"/>
        <v>-7.6632302405498287E-2</v>
      </c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55">
        <v>32.39</v>
      </c>
      <c r="E69" s="24">
        <v>29.71</v>
      </c>
      <c r="F69" s="55">
        <f t="shared" si="4"/>
        <v>-2.6799999999999997</v>
      </c>
      <c r="G69" s="56">
        <f t="shared" si="5"/>
        <v>-8.2741586909539977E-2</v>
      </c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55">
        <v>26.83</v>
      </c>
      <c r="E70" s="24">
        <v>21.28</v>
      </c>
      <c r="F70" s="55">
        <f t="shared" si="4"/>
        <v>-5.5499999999999972</v>
      </c>
      <c r="G70" s="56">
        <f t="shared" si="5"/>
        <v>-0.2068579947819604</v>
      </c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55">
        <v>30.41</v>
      </c>
      <c r="E71" s="24">
        <v>30.37</v>
      </c>
      <c r="F71" s="55">
        <f t="shared" si="4"/>
        <v>-3.9999999999999147E-2</v>
      </c>
      <c r="G71" s="56">
        <f t="shared" si="5"/>
        <v>-1.3153567905294032E-3</v>
      </c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55">
        <v>24.82</v>
      </c>
      <c r="E72" s="24">
        <v>24.47</v>
      </c>
      <c r="F72" s="55">
        <f t="shared" si="4"/>
        <v>-0.35000000000000142</v>
      </c>
      <c r="G72" s="56">
        <f t="shared" si="5"/>
        <v>-1.4101531023368308E-2</v>
      </c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55">
        <v>18.809999999999999</v>
      </c>
      <c r="E73" s="24">
        <v>19.829999999999998</v>
      </c>
      <c r="F73" s="55">
        <f t="shared" si="4"/>
        <v>1.0199999999999996</v>
      </c>
      <c r="G73" s="56">
        <f t="shared" si="5"/>
        <v>5.4226475279106838E-2</v>
      </c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55">
        <v>17.53</v>
      </c>
      <c r="E74" s="24">
        <v>16.93</v>
      </c>
      <c r="F74" s="55">
        <f t="shared" si="4"/>
        <v>-0.60000000000000142</v>
      </c>
      <c r="G74" s="56">
        <f t="shared" si="5"/>
        <v>-3.4227039361095342E-2</v>
      </c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55">
        <v>25.75</v>
      </c>
      <c r="E75" s="24">
        <v>23.73</v>
      </c>
      <c r="F75" s="55">
        <f t="shared" si="4"/>
        <v>-2.0199999999999996</v>
      </c>
      <c r="G75" s="56">
        <f t="shared" si="5"/>
        <v>-7.844660194174756E-2</v>
      </c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55">
        <v>30.22</v>
      </c>
      <c r="E76" s="24">
        <v>31.5</v>
      </c>
      <c r="F76" s="55">
        <f t="shared" si="4"/>
        <v>1.2800000000000011</v>
      </c>
      <c r="G76" s="56">
        <f t="shared" si="5"/>
        <v>4.2356055592323007E-2</v>
      </c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55">
        <v>26.38</v>
      </c>
      <c r="E77" s="24">
        <v>23.63</v>
      </c>
      <c r="F77" s="55">
        <f t="shared" si="4"/>
        <v>-2.75</v>
      </c>
      <c r="G77" s="56">
        <f t="shared" si="5"/>
        <v>-0.1042456406368461</v>
      </c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55">
        <v>31.52</v>
      </c>
      <c r="E78" s="24">
        <v>31.17</v>
      </c>
      <c r="F78" s="55">
        <f t="shared" si="4"/>
        <v>-0.34999999999999787</v>
      </c>
      <c r="G78" s="56">
        <f t="shared" si="5"/>
        <v>-1.1104060913705516E-2</v>
      </c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55">
        <v>22.9</v>
      </c>
      <c r="E79" s="24">
        <v>23.19</v>
      </c>
      <c r="F79" s="55">
        <f t="shared" si="4"/>
        <v>0.2900000000000027</v>
      </c>
      <c r="G79" s="56">
        <f t="shared" si="5"/>
        <v>1.2663755458515403E-2</v>
      </c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55">
        <v>34.26</v>
      </c>
      <c r="E80" s="24">
        <v>32.520000000000003</v>
      </c>
      <c r="F80" s="55">
        <f t="shared" si="4"/>
        <v>-1.7399999999999949</v>
      </c>
      <c r="G80" s="56">
        <f t="shared" si="5"/>
        <v>-5.0788091068301081E-2</v>
      </c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55">
        <v>28.65</v>
      </c>
      <c r="E81" s="24">
        <v>28.02</v>
      </c>
      <c r="F81" s="55">
        <f t="shared" si="4"/>
        <v>-0.62999999999999901</v>
      </c>
      <c r="G81" s="56">
        <f t="shared" si="5"/>
        <v>-2.1989528795811484E-2</v>
      </c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55">
        <v>26.62</v>
      </c>
      <c r="E82" s="24">
        <v>26.73</v>
      </c>
      <c r="F82" s="55">
        <f t="shared" si="4"/>
        <v>0.10999999999999943</v>
      </c>
      <c r="G82" s="56">
        <f t="shared" si="5"/>
        <v>4.1322314049586561E-3</v>
      </c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55">
        <v>30.58</v>
      </c>
      <c r="E83" s="24">
        <v>28.87</v>
      </c>
      <c r="F83" s="55">
        <f t="shared" si="4"/>
        <v>-1.7099999999999973</v>
      </c>
      <c r="G83" s="56">
        <f t="shared" si="5"/>
        <v>-5.5918901242642163E-2</v>
      </c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55">
        <v>21.86</v>
      </c>
      <c r="E84" s="24">
        <v>22.4</v>
      </c>
      <c r="F84" s="55">
        <f t="shared" si="4"/>
        <v>0.53999999999999915</v>
      </c>
      <c r="G84" s="56">
        <f t="shared" si="5"/>
        <v>2.4702653247941408E-2</v>
      </c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55">
        <v>25.94</v>
      </c>
      <c r="E85" s="24">
        <v>25.24</v>
      </c>
      <c r="F85" s="55">
        <f t="shared" si="4"/>
        <v>-0.70000000000000284</v>
      </c>
      <c r="G85" s="56">
        <f t="shared" si="5"/>
        <v>-2.6985350809560632E-2</v>
      </c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55">
        <v>20.79</v>
      </c>
      <c r="E86" s="24">
        <v>20.27</v>
      </c>
      <c r="F86" s="55">
        <f t="shared" ref="F86:F149" si="6">E86-D86</f>
        <v>-0.51999999999999957</v>
      </c>
      <c r="G86" s="56">
        <f t="shared" ref="G86:G149" si="7">F86/D86</f>
        <v>-2.5012025012024992E-2</v>
      </c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55">
        <v>22.93</v>
      </c>
      <c r="E87" s="24">
        <v>23.03</v>
      </c>
      <c r="F87" s="55">
        <f t="shared" si="6"/>
        <v>0.10000000000000142</v>
      </c>
      <c r="G87" s="56">
        <f t="shared" si="7"/>
        <v>4.3610989969472928E-3</v>
      </c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55">
        <v>39.42</v>
      </c>
      <c r="E88" s="24">
        <v>41.78</v>
      </c>
      <c r="F88" s="55">
        <f t="shared" si="6"/>
        <v>2.3599999999999994</v>
      </c>
      <c r="G88" s="56">
        <f t="shared" si="7"/>
        <v>5.9868087265347522E-2</v>
      </c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55">
        <v>25.56</v>
      </c>
      <c r="E89" s="24">
        <v>29.8</v>
      </c>
      <c r="F89" s="55">
        <f t="shared" si="6"/>
        <v>4.240000000000002</v>
      </c>
      <c r="G89" s="56">
        <f t="shared" si="7"/>
        <v>0.16588419405320823</v>
      </c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55">
        <v>29.55</v>
      </c>
      <c r="E90" s="24">
        <v>31.82</v>
      </c>
      <c r="F90" s="55">
        <f t="shared" si="6"/>
        <v>2.2699999999999996</v>
      </c>
      <c r="G90" s="56">
        <f t="shared" si="7"/>
        <v>7.6818950930626045E-2</v>
      </c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55">
        <v>31.06</v>
      </c>
      <c r="E91" s="24">
        <v>33.21</v>
      </c>
      <c r="F91" s="55">
        <f t="shared" si="6"/>
        <v>2.1500000000000021</v>
      </c>
      <c r="G91" s="56">
        <f t="shared" si="7"/>
        <v>6.9220862846104389E-2</v>
      </c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55">
        <v>24.63</v>
      </c>
      <c r="E92" s="24">
        <v>24.34</v>
      </c>
      <c r="F92" s="55">
        <f t="shared" si="6"/>
        <v>-0.28999999999999915</v>
      </c>
      <c r="G92" s="56">
        <f t="shared" si="7"/>
        <v>-1.1774259033698707E-2</v>
      </c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55">
        <v>28.87</v>
      </c>
      <c r="E93" s="24">
        <v>26.93</v>
      </c>
      <c r="F93" s="55">
        <f t="shared" si="6"/>
        <v>-1.9400000000000013</v>
      </c>
      <c r="G93" s="56">
        <f t="shared" si="7"/>
        <v>-6.7197783165916222E-2</v>
      </c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55">
        <v>27.74</v>
      </c>
      <c r="E94" s="24">
        <v>28.87</v>
      </c>
      <c r="F94" s="55">
        <f t="shared" si="6"/>
        <v>1.1300000000000026</v>
      </c>
      <c r="G94" s="56">
        <f t="shared" si="7"/>
        <v>4.0735400144196202E-2</v>
      </c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55">
        <v>25.43</v>
      </c>
      <c r="E95" s="24">
        <v>26.06</v>
      </c>
      <c r="F95" s="55">
        <f t="shared" si="6"/>
        <v>0.62999999999999901</v>
      </c>
      <c r="G95" s="56">
        <f t="shared" si="7"/>
        <v>2.4773889107353481E-2</v>
      </c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55">
        <v>23.3</v>
      </c>
      <c r="E96" s="24">
        <v>25.47</v>
      </c>
      <c r="F96" s="55">
        <f t="shared" si="6"/>
        <v>2.1699999999999982</v>
      </c>
      <c r="G96" s="56">
        <f t="shared" si="7"/>
        <v>9.3133047210300343E-2</v>
      </c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55">
        <v>20.84</v>
      </c>
      <c r="E97" s="24">
        <v>18.16</v>
      </c>
      <c r="F97" s="55">
        <f t="shared" si="6"/>
        <v>-2.6799999999999997</v>
      </c>
      <c r="G97" s="56">
        <f t="shared" si="7"/>
        <v>-0.12859884836852206</v>
      </c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55">
        <v>27.01</v>
      </c>
      <c r="E98" s="24">
        <v>25.92</v>
      </c>
      <c r="F98" s="55">
        <f t="shared" si="6"/>
        <v>-1.0899999999999999</v>
      </c>
      <c r="G98" s="56">
        <f t="shared" si="7"/>
        <v>-4.0355423917067743E-2</v>
      </c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55">
        <v>31.47</v>
      </c>
      <c r="E99" s="24">
        <v>28.54</v>
      </c>
      <c r="F99" s="55">
        <f t="shared" si="6"/>
        <v>-2.9299999999999997</v>
      </c>
      <c r="G99" s="56">
        <f t="shared" si="7"/>
        <v>-9.3104544010168405E-2</v>
      </c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55">
        <v>26.93</v>
      </c>
      <c r="E100" s="24">
        <v>27.92</v>
      </c>
      <c r="F100" s="55">
        <f t="shared" si="6"/>
        <v>0.99000000000000199</v>
      </c>
      <c r="G100" s="56">
        <f t="shared" si="7"/>
        <v>3.6761975492016416E-2</v>
      </c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55">
        <v>31.91</v>
      </c>
      <c r="E101" s="24">
        <v>28.61</v>
      </c>
      <c r="F101" s="55">
        <f t="shared" si="6"/>
        <v>-3.3000000000000007</v>
      </c>
      <c r="G101" s="56">
        <f t="shared" si="7"/>
        <v>-0.1034158570980884</v>
      </c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55">
        <v>25.07</v>
      </c>
      <c r="E102" s="24">
        <v>28.57</v>
      </c>
      <c r="F102" s="55">
        <f t="shared" si="6"/>
        <v>3.5</v>
      </c>
      <c r="G102" s="56">
        <f t="shared" si="7"/>
        <v>0.13960909453530115</v>
      </c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55">
        <v>28.81</v>
      </c>
      <c r="E103" s="24">
        <v>27.73</v>
      </c>
      <c r="F103" s="55">
        <f t="shared" si="6"/>
        <v>-1.0799999999999983</v>
      </c>
      <c r="G103" s="56">
        <f t="shared" si="7"/>
        <v>-3.7486983686220006E-2</v>
      </c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55">
        <v>22.07</v>
      </c>
      <c r="E104" s="24">
        <v>20.6</v>
      </c>
      <c r="F104" s="55">
        <f t="shared" si="6"/>
        <v>-1.4699999999999989</v>
      </c>
      <c r="G104" s="56">
        <f t="shared" si="7"/>
        <v>-6.6606252831898458E-2</v>
      </c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55">
        <v>26.56</v>
      </c>
      <c r="E105" s="24">
        <v>23.15</v>
      </c>
      <c r="F105" s="55">
        <f t="shared" si="6"/>
        <v>-3.41</v>
      </c>
      <c r="G105" s="56">
        <f t="shared" si="7"/>
        <v>-0.12838855421686748</v>
      </c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55">
        <v>28.44</v>
      </c>
      <c r="E106" s="24">
        <v>28.4</v>
      </c>
      <c r="F106" s="55">
        <f t="shared" si="6"/>
        <v>-4.00000000000027E-2</v>
      </c>
      <c r="G106" s="56">
        <f t="shared" si="7"/>
        <v>-1.4064697609002354E-3</v>
      </c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55">
        <v>30.49</v>
      </c>
      <c r="E107" s="24">
        <v>32</v>
      </c>
      <c r="F107" s="55">
        <f t="shared" si="6"/>
        <v>1.5100000000000016</v>
      </c>
      <c r="G107" s="56">
        <f t="shared" si="7"/>
        <v>4.9524434240734723E-2</v>
      </c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55">
        <v>25.42</v>
      </c>
      <c r="E108" s="24">
        <v>26.36</v>
      </c>
      <c r="F108" s="55">
        <f t="shared" si="6"/>
        <v>0.93999999999999773</v>
      </c>
      <c r="G108" s="56">
        <f t="shared" si="7"/>
        <v>3.6978756884342948E-2</v>
      </c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55">
        <v>25.88</v>
      </c>
      <c r="E109" s="24">
        <v>32.130000000000003</v>
      </c>
      <c r="F109" s="55">
        <f t="shared" si="6"/>
        <v>6.2500000000000036</v>
      </c>
      <c r="G109" s="56">
        <f t="shared" si="7"/>
        <v>0.2414992272024731</v>
      </c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55">
        <v>26.43</v>
      </c>
      <c r="E110" s="24">
        <v>28</v>
      </c>
      <c r="F110" s="55">
        <f t="shared" si="6"/>
        <v>1.5700000000000003</v>
      </c>
      <c r="G110" s="56">
        <f t="shared" si="7"/>
        <v>5.9402194475974286E-2</v>
      </c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55">
        <v>30</v>
      </c>
      <c r="E111" s="24">
        <v>29.75</v>
      </c>
      <c r="F111" s="55">
        <f t="shared" si="6"/>
        <v>-0.25</v>
      </c>
      <c r="G111" s="56">
        <f t="shared" si="7"/>
        <v>-8.3333333333333332E-3</v>
      </c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55">
        <v>28.85</v>
      </c>
      <c r="E112" s="24">
        <v>29.37</v>
      </c>
      <c r="F112" s="55">
        <f t="shared" si="6"/>
        <v>0.51999999999999957</v>
      </c>
      <c r="G112" s="56">
        <f t="shared" si="7"/>
        <v>1.8024263431542446E-2</v>
      </c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55">
        <v>27.05</v>
      </c>
      <c r="E113" s="24">
        <v>27.2</v>
      </c>
      <c r="F113" s="55">
        <f t="shared" si="6"/>
        <v>0.14999999999999858</v>
      </c>
      <c r="G113" s="56">
        <f t="shared" si="7"/>
        <v>5.5452865064694479E-3</v>
      </c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55">
        <v>26.19</v>
      </c>
      <c r="E114" s="24">
        <v>24.3</v>
      </c>
      <c r="F114" s="55">
        <f t="shared" si="6"/>
        <v>-1.8900000000000006</v>
      </c>
      <c r="G114" s="56">
        <f t="shared" si="7"/>
        <v>-7.2164948453608269E-2</v>
      </c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55">
        <v>25.86</v>
      </c>
      <c r="E115" s="24">
        <v>25.1</v>
      </c>
      <c r="F115" s="55">
        <f t="shared" si="6"/>
        <v>-0.75999999999999801</v>
      </c>
      <c r="G115" s="56">
        <f t="shared" si="7"/>
        <v>-2.9389017788089639E-2</v>
      </c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55">
        <v>28.87</v>
      </c>
      <c r="E116" s="24">
        <v>28.06</v>
      </c>
      <c r="F116" s="55">
        <f t="shared" si="6"/>
        <v>-0.81000000000000227</v>
      </c>
      <c r="G116" s="56">
        <f t="shared" si="7"/>
        <v>-2.805680637339807E-2</v>
      </c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55">
        <v>31.67</v>
      </c>
      <c r="E117" s="24">
        <v>30.9</v>
      </c>
      <c r="F117" s="55">
        <f t="shared" si="6"/>
        <v>-0.77000000000000313</v>
      </c>
      <c r="G117" s="56">
        <f t="shared" si="7"/>
        <v>-2.4313230186296275E-2</v>
      </c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55">
        <v>28.35</v>
      </c>
      <c r="E118" s="24">
        <v>30.34</v>
      </c>
      <c r="F118" s="55">
        <f t="shared" si="6"/>
        <v>1.9899999999999984</v>
      </c>
      <c r="G118" s="56">
        <f t="shared" si="7"/>
        <v>7.0194003527336804E-2</v>
      </c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55">
        <v>21.97</v>
      </c>
      <c r="E119" s="24">
        <v>20.2</v>
      </c>
      <c r="F119" s="55">
        <f t="shared" si="6"/>
        <v>-1.7699999999999996</v>
      </c>
      <c r="G119" s="56">
        <f t="shared" si="7"/>
        <v>-8.0564406008192979E-2</v>
      </c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55">
        <v>31.36</v>
      </c>
      <c r="E120" s="24">
        <v>32.89</v>
      </c>
      <c r="F120" s="55">
        <f t="shared" si="6"/>
        <v>1.5300000000000011</v>
      </c>
      <c r="G120" s="56">
        <f t="shared" si="7"/>
        <v>4.8788265306122486E-2</v>
      </c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55">
        <v>30.28</v>
      </c>
      <c r="E121" s="24">
        <v>28.99</v>
      </c>
      <c r="F121" s="55">
        <f t="shared" si="6"/>
        <v>-1.2900000000000027</v>
      </c>
      <c r="G121" s="56">
        <f t="shared" si="7"/>
        <v>-4.260237780713351E-2</v>
      </c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55">
        <v>26.33</v>
      </c>
      <c r="E122" s="24">
        <v>27.11</v>
      </c>
      <c r="F122" s="55">
        <f t="shared" si="6"/>
        <v>0.78000000000000114</v>
      </c>
      <c r="G122" s="56">
        <f t="shared" si="7"/>
        <v>2.9624003038359333E-2</v>
      </c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55">
        <v>28.96</v>
      </c>
      <c r="E123" s="24">
        <v>24.12</v>
      </c>
      <c r="F123" s="55">
        <f t="shared" si="6"/>
        <v>-4.84</v>
      </c>
      <c r="G123" s="56">
        <f t="shared" si="7"/>
        <v>-0.16712707182320441</v>
      </c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55">
        <v>19</v>
      </c>
      <c r="E124" s="24">
        <v>18.87</v>
      </c>
      <c r="F124" s="55">
        <f t="shared" si="6"/>
        <v>-0.12999999999999901</v>
      </c>
      <c r="G124" s="56">
        <f t="shared" si="7"/>
        <v>-6.8421052631578421E-3</v>
      </c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55">
        <v>24.37</v>
      </c>
      <c r="E125" s="24">
        <v>23.41</v>
      </c>
      <c r="F125" s="55">
        <f t="shared" si="6"/>
        <v>-0.96000000000000085</v>
      </c>
      <c r="G125" s="56">
        <f t="shared" si="7"/>
        <v>-3.9392695937628265E-2</v>
      </c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55">
        <v>29.47</v>
      </c>
      <c r="E126" s="24">
        <v>28.9</v>
      </c>
      <c r="F126" s="55">
        <f t="shared" si="6"/>
        <v>-0.57000000000000028</v>
      </c>
      <c r="G126" s="56">
        <f t="shared" si="7"/>
        <v>-1.9341703427214127E-2</v>
      </c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55">
        <v>25.97</v>
      </c>
      <c r="E127" s="24">
        <v>24.14</v>
      </c>
      <c r="F127" s="55">
        <f t="shared" si="6"/>
        <v>-1.8299999999999983</v>
      </c>
      <c r="G127" s="56">
        <f t="shared" si="7"/>
        <v>-7.0465922217943719E-2</v>
      </c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55">
        <v>27.9</v>
      </c>
      <c r="E128" s="68" t="s">
        <v>475</v>
      </c>
      <c r="F128" s="55" t="e">
        <f t="shared" ref="F128:F131" si="8">E128-D128</f>
        <v>#VALUE!</v>
      </c>
      <c r="G128" s="56" t="e">
        <f t="shared" ref="G128:G131" si="9">F128/D128</f>
        <v>#VALUE!</v>
      </c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55">
        <v>32.04</v>
      </c>
      <c r="E129" s="24">
        <v>27.55</v>
      </c>
      <c r="F129" s="55">
        <f t="shared" si="8"/>
        <v>-4.4899999999999984</v>
      </c>
      <c r="G129" s="56">
        <f t="shared" si="9"/>
        <v>-0.14013732833957548</v>
      </c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55">
        <v>19.5</v>
      </c>
      <c r="E130" s="24">
        <v>20.67</v>
      </c>
      <c r="F130" s="55">
        <f t="shared" si="8"/>
        <v>1.1700000000000017</v>
      </c>
      <c r="G130" s="56">
        <f t="shared" si="9"/>
        <v>6.0000000000000088E-2</v>
      </c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55">
        <v>24.69</v>
      </c>
      <c r="E131" s="24">
        <v>24.74</v>
      </c>
      <c r="F131" s="55">
        <f t="shared" si="8"/>
        <v>4.9999999999997158E-2</v>
      </c>
      <c r="G131" s="56">
        <f t="shared" si="9"/>
        <v>2.0251113811258466E-3</v>
      </c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55">
        <v>29.17</v>
      </c>
      <c r="E132" s="24">
        <v>30.78</v>
      </c>
      <c r="F132" s="55">
        <f t="shared" si="6"/>
        <v>1.6099999999999994</v>
      </c>
      <c r="G132" s="56">
        <f t="shared" si="7"/>
        <v>5.5193692149468607E-2</v>
      </c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55">
        <v>24.74</v>
      </c>
      <c r="E133" s="24">
        <v>23.33</v>
      </c>
      <c r="F133" s="55">
        <f t="shared" si="6"/>
        <v>-1.4100000000000001</v>
      </c>
      <c r="G133" s="56">
        <f t="shared" si="7"/>
        <v>-5.6992724333063877E-2</v>
      </c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55">
        <v>29.18</v>
      </c>
      <c r="E134" s="24">
        <v>28.21</v>
      </c>
      <c r="F134" s="55">
        <f t="shared" si="6"/>
        <v>-0.96999999999999886</v>
      </c>
      <c r="G134" s="56">
        <f t="shared" si="7"/>
        <v>-3.3241946538725115E-2</v>
      </c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55">
        <v>25.28</v>
      </c>
      <c r="E135" s="24">
        <v>25.47</v>
      </c>
      <c r="F135" s="55">
        <f t="shared" si="6"/>
        <v>0.18999999999999773</v>
      </c>
      <c r="G135" s="56">
        <f t="shared" si="7"/>
        <v>7.5158227848100365E-3</v>
      </c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55">
        <v>26.16</v>
      </c>
      <c r="E136" s="24">
        <v>26.42</v>
      </c>
      <c r="F136" s="55">
        <f t="shared" si="6"/>
        <v>0.26000000000000156</v>
      </c>
      <c r="G136" s="56">
        <f t="shared" si="7"/>
        <v>9.9388379204893556E-3</v>
      </c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55">
        <v>37.25</v>
      </c>
      <c r="E137" s="24">
        <v>34.74</v>
      </c>
      <c r="F137" s="55">
        <f t="shared" si="6"/>
        <v>-2.509999999999998</v>
      </c>
      <c r="G137" s="56">
        <f t="shared" si="7"/>
        <v>-6.7382550335570418E-2</v>
      </c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55">
        <v>23.37</v>
      </c>
      <c r="E138" s="24">
        <v>22.67</v>
      </c>
      <c r="F138" s="55">
        <f t="shared" si="6"/>
        <v>-0.69999999999999929</v>
      </c>
      <c r="G138" s="56">
        <f t="shared" si="7"/>
        <v>-2.9952931108258418E-2</v>
      </c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55">
        <v>20.39</v>
      </c>
      <c r="E139" s="24">
        <v>23.08</v>
      </c>
      <c r="F139" s="55">
        <f t="shared" si="6"/>
        <v>2.6899999999999977</v>
      </c>
      <c r="G139" s="56">
        <f t="shared" si="7"/>
        <v>0.13192741539970562</v>
      </c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55">
        <v>17.77</v>
      </c>
      <c r="E140" s="24">
        <v>20.27</v>
      </c>
      <c r="F140" s="55">
        <f t="shared" si="6"/>
        <v>2.5</v>
      </c>
      <c r="G140" s="56">
        <f t="shared" si="7"/>
        <v>0.14068655036578503</v>
      </c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55">
        <v>24.51</v>
      </c>
      <c r="E141" s="24">
        <v>23.87</v>
      </c>
      <c r="F141" s="55">
        <f t="shared" si="6"/>
        <v>-0.64000000000000057</v>
      </c>
      <c r="G141" s="56">
        <f t="shared" si="7"/>
        <v>-2.6111791105671175E-2</v>
      </c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55">
        <v>22</v>
      </c>
      <c r="E142" s="24">
        <v>21.28</v>
      </c>
      <c r="F142" s="55">
        <f t="shared" si="6"/>
        <v>-0.71999999999999886</v>
      </c>
      <c r="G142" s="56">
        <f t="shared" si="7"/>
        <v>-3.2727272727272674E-2</v>
      </c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55">
        <v>29.75</v>
      </c>
      <c r="E143" s="24">
        <v>31.62</v>
      </c>
      <c r="F143" s="55">
        <f t="shared" si="6"/>
        <v>1.870000000000001</v>
      </c>
      <c r="G143" s="56">
        <f t="shared" si="7"/>
        <v>6.2857142857142889E-2</v>
      </c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55">
        <v>30.8</v>
      </c>
      <c r="E144" s="24">
        <v>29.35</v>
      </c>
      <c r="F144" s="55">
        <f t="shared" si="6"/>
        <v>-1.4499999999999993</v>
      </c>
      <c r="G144" s="56">
        <f t="shared" si="7"/>
        <v>-4.7077922077922052E-2</v>
      </c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55">
        <v>36</v>
      </c>
      <c r="E145" s="24">
        <v>37.99</v>
      </c>
      <c r="F145" s="55">
        <f t="shared" si="6"/>
        <v>1.990000000000002</v>
      </c>
      <c r="G145" s="56">
        <f t="shared" si="7"/>
        <v>5.5277777777777835E-2</v>
      </c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55">
        <v>27.43</v>
      </c>
      <c r="E146" s="24">
        <v>29.03</v>
      </c>
      <c r="F146" s="55">
        <f t="shared" si="6"/>
        <v>1.6000000000000014</v>
      </c>
      <c r="G146" s="56">
        <f t="shared" si="7"/>
        <v>5.8330295297119993E-2</v>
      </c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55">
        <v>20.52</v>
      </c>
      <c r="E147" s="24">
        <v>20.29</v>
      </c>
      <c r="F147" s="55">
        <f t="shared" si="6"/>
        <v>-0.23000000000000043</v>
      </c>
      <c r="G147" s="56">
        <f t="shared" si="7"/>
        <v>-1.1208576998050702E-2</v>
      </c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55">
        <v>13.36</v>
      </c>
      <c r="E148" s="24">
        <v>11.72</v>
      </c>
      <c r="F148" s="55">
        <f t="shared" si="6"/>
        <v>-1.6399999999999988</v>
      </c>
      <c r="G148" s="56">
        <f t="shared" si="7"/>
        <v>-0.12275449101796398</v>
      </c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55">
        <v>27.92</v>
      </c>
      <c r="E149" s="24">
        <v>29.23</v>
      </c>
      <c r="F149" s="55">
        <f t="shared" si="6"/>
        <v>1.3099999999999987</v>
      </c>
      <c r="G149" s="56">
        <f t="shared" si="7"/>
        <v>4.6919770773638916E-2</v>
      </c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55">
        <v>27.96</v>
      </c>
      <c r="E150" s="24">
        <v>29.7</v>
      </c>
      <c r="F150" s="55">
        <f t="shared" ref="F150:F212" si="10">E150-D150</f>
        <v>1.7399999999999984</v>
      </c>
      <c r="G150" s="56">
        <f t="shared" ref="G150:G212" si="11">F150/D150</f>
        <v>6.22317596566523E-2</v>
      </c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55">
        <v>24.62</v>
      </c>
      <c r="E151" s="24">
        <v>27.41</v>
      </c>
      <c r="F151" s="55">
        <f t="shared" si="10"/>
        <v>2.7899999999999991</v>
      </c>
      <c r="G151" s="56">
        <f t="shared" si="11"/>
        <v>0.11332250203086917</v>
      </c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55">
        <v>19.96</v>
      </c>
      <c r="E152" s="24">
        <v>21.26</v>
      </c>
      <c r="F152" s="55">
        <f t="shared" si="10"/>
        <v>1.3000000000000007</v>
      </c>
      <c r="G152" s="56">
        <f t="shared" si="11"/>
        <v>6.5130260521042121E-2</v>
      </c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55">
        <v>39.1</v>
      </c>
      <c r="E153" s="24">
        <v>38.35</v>
      </c>
      <c r="F153" s="55">
        <f t="shared" si="10"/>
        <v>-0.75</v>
      </c>
      <c r="G153" s="56">
        <f t="shared" si="11"/>
        <v>-1.9181585677749361E-2</v>
      </c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55">
        <v>29.06</v>
      </c>
      <c r="E154" s="24">
        <v>30.99</v>
      </c>
      <c r="F154" s="55">
        <f t="shared" si="10"/>
        <v>1.9299999999999997</v>
      </c>
      <c r="G154" s="56">
        <f t="shared" si="11"/>
        <v>6.6414315209910521E-2</v>
      </c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55">
        <v>32.29</v>
      </c>
      <c r="E155" s="24">
        <v>27.59</v>
      </c>
      <c r="F155" s="55">
        <f t="shared" si="10"/>
        <v>-4.6999999999999993</v>
      </c>
      <c r="G155" s="56">
        <f t="shared" si="11"/>
        <v>-0.14555589965933724</v>
      </c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55">
        <v>30.5</v>
      </c>
      <c r="E156" s="24">
        <v>27.56</v>
      </c>
      <c r="F156" s="55">
        <f t="shared" si="10"/>
        <v>-2.9400000000000013</v>
      </c>
      <c r="G156" s="56">
        <f t="shared" si="11"/>
        <v>-9.6393442622950867E-2</v>
      </c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55">
        <v>41.38</v>
      </c>
      <c r="E157" s="24">
        <v>38.1</v>
      </c>
      <c r="F157" s="55">
        <f t="shared" si="10"/>
        <v>-3.2800000000000011</v>
      </c>
      <c r="G157" s="56">
        <f t="shared" si="11"/>
        <v>-7.9265345577573726E-2</v>
      </c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55">
        <v>26.33</v>
      </c>
      <c r="E158" s="24">
        <v>26.79</v>
      </c>
      <c r="F158" s="55">
        <f t="shared" si="10"/>
        <v>0.46000000000000085</v>
      </c>
      <c r="G158" s="56">
        <f t="shared" si="11"/>
        <v>1.7470565894417048E-2</v>
      </c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55">
        <v>40.17</v>
      </c>
      <c r="E159" s="24">
        <v>36.07</v>
      </c>
      <c r="F159" s="55">
        <f t="shared" si="10"/>
        <v>-4.1000000000000014</v>
      </c>
      <c r="G159" s="56">
        <f t="shared" si="11"/>
        <v>-0.10206621857107297</v>
      </c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55">
        <v>30.8</v>
      </c>
      <c r="E160" s="24">
        <v>27.16</v>
      </c>
      <c r="F160" s="55">
        <f t="shared" si="10"/>
        <v>-3.6400000000000006</v>
      </c>
      <c r="G160" s="56">
        <f t="shared" si="11"/>
        <v>-0.11818181818181819</v>
      </c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55">
        <v>25.42</v>
      </c>
      <c r="E161" s="24">
        <v>24.29</v>
      </c>
      <c r="F161" s="55">
        <f t="shared" si="10"/>
        <v>-1.1300000000000026</v>
      </c>
      <c r="G161" s="56">
        <f t="shared" si="11"/>
        <v>-4.4453186467348645E-2</v>
      </c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55">
        <v>34.26</v>
      </c>
      <c r="E162" s="24">
        <v>32.520000000000003</v>
      </c>
      <c r="F162" s="55">
        <f t="shared" si="10"/>
        <v>-1.7399999999999949</v>
      </c>
      <c r="G162" s="56">
        <f t="shared" si="11"/>
        <v>-5.0788091068301081E-2</v>
      </c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55">
        <v>24.66</v>
      </c>
      <c r="E163" s="24">
        <v>24.18</v>
      </c>
      <c r="F163" s="55">
        <f t="shared" si="10"/>
        <v>-0.48000000000000043</v>
      </c>
      <c r="G163" s="56">
        <f t="shared" si="11"/>
        <v>-1.946472019464722E-2</v>
      </c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55">
        <v>20.84</v>
      </c>
      <c r="E164" s="24">
        <v>18.16</v>
      </c>
      <c r="F164" s="55">
        <f t="shared" si="10"/>
        <v>-2.6799999999999997</v>
      </c>
      <c r="G164" s="56">
        <f t="shared" si="11"/>
        <v>-0.12859884836852206</v>
      </c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55">
        <v>21.35</v>
      </c>
      <c r="E165" s="24">
        <v>21.11</v>
      </c>
      <c r="F165" s="55">
        <f t="shared" si="10"/>
        <v>-0.24000000000000199</v>
      </c>
      <c r="G165" s="56">
        <f t="shared" si="11"/>
        <v>-1.124121779859494E-2</v>
      </c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55">
        <v>29.55</v>
      </c>
      <c r="E166" s="24">
        <v>31.82</v>
      </c>
      <c r="F166" s="55">
        <f t="shared" si="10"/>
        <v>2.2699999999999996</v>
      </c>
      <c r="G166" s="56">
        <f t="shared" si="11"/>
        <v>7.6818950930626045E-2</v>
      </c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55">
        <v>28.2</v>
      </c>
      <c r="E167" s="24">
        <v>30.21</v>
      </c>
      <c r="F167" s="55">
        <f t="shared" si="10"/>
        <v>2.0100000000000016</v>
      </c>
      <c r="G167" s="56">
        <f t="shared" si="11"/>
        <v>7.1276595744680912E-2</v>
      </c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55">
        <v>29.36</v>
      </c>
      <c r="E168" s="24">
        <v>29.5</v>
      </c>
      <c r="F168" s="55">
        <f t="shared" si="10"/>
        <v>0.14000000000000057</v>
      </c>
      <c r="G168" s="56">
        <f t="shared" si="11"/>
        <v>4.7683923705722263E-3</v>
      </c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55">
        <v>20.91</v>
      </c>
      <c r="E169" s="24">
        <v>25.07</v>
      </c>
      <c r="F169" s="55">
        <f t="shared" si="10"/>
        <v>4.16</v>
      </c>
      <c r="G169" s="56">
        <f t="shared" si="11"/>
        <v>0.19894787183165949</v>
      </c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55">
        <v>24.46</v>
      </c>
      <c r="E170" s="24">
        <v>25</v>
      </c>
      <c r="F170" s="55">
        <f t="shared" si="10"/>
        <v>0.53999999999999915</v>
      </c>
      <c r="G170" s="56">
        <f t="shared" si="11"/>
        <v>2.2076860179885492E-2</v>
      </c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55">
        <v>27.94</v>
      </c>
      <c r="E171" s="24">
        <v>31.29</v>
      </c>
      <c r="F171" s="55">
        <f t="shared" si="10"/>
        <v>3.3499999999999979</v>
      </c>
      <c r="G171" s="56">
        <f t="shared" si="11"/>
        <v>0.11989978525411588</v>
      </c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55">
        <v>32.18</v>
      </c>
      <c r="E172" s="24">
        <v>31.71</v>
      </c>
      <c r="F172" s="55">
        <f t="shared" si="10"/>
        <v>-0.46999999999999886</v>
      </c>
      <c r="G172" s="56">
        <f t="shared" si="11"/>
        <v>-1.460534493474204E-2</v>
      </c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55">
        <v>37.29</v>
      </c>
      <c r="E173" s="24">
        <v>35</v>
      </c>
      <c r="F173" s="55">
        <f t="shared" si="10"/>
        <v>-2.2899999999999991</v>
      </c>
      <c r="G173" s="56">
        <f t="shared" si="11"/>
        <v>-6.1410565835344572E-2</v>
      </c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55">
        <v>25.99</v>
      </c>
      <c r="E174" s="24">
        <v>29.39</v>
      </c>
      <c r="F174" s="55">
        <f t="shared" si="10"/>
        <v>3.4000000000000021</v>
      </c>
      <c r="G174" s="56">
        <f t="shared" si="11"/>
        <v>0.13081954597922288</v>
      </c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55">
        <v>25.46</v>
      </c>
      <c r="E175" s="24">
        <v>23.29</v>
      </c>
      <c r="F175" s="55">
        <f t="shared" si="10"/>
        <v>-2.1700000000000017</v>
      </c>
      <c r="G175" s="56">
        <f t="shared" si="11"/>
        <v>-8.5231736056559371E-2</v>
      </c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55">
        <v>25.99</v>
      </c>
      <c r="E176" s="24">
        <v>24.39</v>
      </c>
      <c r="F176" s="55">
        <f t="shared" si="10"/>
        <v>-1.5999999999999979</v>
      </c>
      <c r="G176" s="56">
        <f t="shared" si="11"/>
        <v>-6.1562139284340053E-2</v>
      </c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55">
        <v>25.26</v>
      </c>
      <c r="E177" s="24">
        <v>28.43</v>
      </c>
      <c r="F177" s="55">
        <f t="shared" si="10"/>
        <v>3.1699999999999982</v>
      </c>
      <c r="G177" s="56">
        <f t="shared" si="11"/>
        <v>0.12549485352335701</v>
      </c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55">
        <v>29.51</v>
      </c>
      <c r="E178" s="24">
        <v>35.340000000000003</v>
      </c>
      <c r="F178" s="55">
        <f t="shared" si="10"/>
        <v>5.8300000000000018</v>
      </c>
      <c r="G178" s="56">
        <f t="shared" si="11"/>
        <v>0.19756014910199937</v>
      </c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55">
        <v>28.96</v>
      </c>
      <c r="E179" s="24">
        <v>27.19</v>
      </c>
      <c r="F179" s="55">
        <f t="shared" si="10"/>
        <v>-1.7699999999999996</v>
      </c>
      <c r="G179" s="56">
        <f t="shared" si="11"/>
        <v>-6.1118784530386723E-2</v>
      </c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55">
        <v>30.38</v>
      </c>
      <c r="E180" s="24">
        <v>26.67</v>
      </c>
      <c r="F180" s="55">
        <f t="shared" si="10"/>
        <v>-3.7099999999999973</v>
      </c>
      <c r="G180" s="56">
        <f t="shared" si="11"/>
        <v>-0.12211981566820268</v>
      </c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55">
        <v>32.39</v>
      </c>
      <c r="E181" s="24">
        <v>29.71</v>
      </c>
      <c r="F181" s="55">
        <f t="shared" si="10"/>
        <v>-2.6799999999999997</v>
      </c>
      <c r="G181" s="56">
        <f t="shared" si="11"/>
        <v>-8.2741586909539977E-2</v>
      </c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55">
        <v>31.37</v>
      </c>
      <c r="E182" s="24">
        <v>30.87</v>
      </c>
      <c r="F182" s="55">
        <f t="shared" si="10"/>
        <v>-0.5</v>
      </c>
      <c r="G182" s="56">
        <f t="shared" si="11"/>
        <v>-1.5938795027095953E-2</v>
      </c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55">
        <v>29.06</v>
      </c>
      <c r="E183" s="24">
        <v>30.99</v>
      </c>
      <c r="F183" s="55">
        <f t="shared" si="10"/>
        <v>1.9299999999999997</v>
      </c>
      <c r="G183" s="56">
        <f t="shared" si="11"/>
        <v>6.6414315209910521E-2</v>
      </c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55">
        <v>20.09</v>
      </c>
      <c r="E184" s="24">
        <v>23.2</v>
      </c>
      <c r="F184" s="55">
        <f t="shared" si="10"/>
        <v>3.1099999999999994</v>
      </c>
      <c r="G184" s="56">
        <f t="shared" si="11"/>
        <v>0.15480338476854152</v>
      </c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55">
        <v>23.23</v>
      </c>
      <c r="E185" s="24">
        <v>19.8</v>
      </c>
      <c r="F185" s="55">
        <f t="shared" si="10"/>
        <v>-3.4299999999999997</v>
      </c>
      <c r="G185" s="56">
        <f t="shared" si="11"/>
        <v>-0.14765389582436503</v>
      </c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55">
        <v>32.130000000000003</v>
      </c>
      <c r="E186" s="24">
        <v>30.54</v>
      </c>
      <c r="F186" s="55">
        <f t="shared" si="10"/>
        <v>-1.5900000000000034</v>
      </c>
      <c r="G186" s="56">
        <f t="shared" si="11"/>
        <v>-4.9486461251167235E-2</v>
      </c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55">
        <v>15.89</v>
      </c>
      <c r="E187" s="24">
        <v>16.71</v>
      </c>
      <c r="F187" s="55">
        <f t="shared" si="10"/>
        <v>0.82000000000000028</v>
      </c>
      <c r="G187" s="56">
        <f t="shared" si="11"/>
        <v>5.1604782882315937E-2</v>
      </c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55">
        <v>23.42</v>
      </c>
      <c r="E188" s="24">
        <v>26.35</v>
      </c>
      <c r="F188" s="55">
        <f t="shared" si="10"/>
        <v>2.9299999999999997</v>
      </c>
      <c r="G188" s="56">
        <f t="shared" si="11"/>
        <v>0.12510674637062338</v>
      </c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55">
        <v>38.729999999999997</v>
      </c>
      <c r="E189" s="24">
        <v>39.31</v>
      </c>
      <c r="F189" s="55">
        <f t="shared" si="10"/>
        <v>0.5800000000000054</v>
      </c>
      <c r="G189" s="56">
        <f t="shared" si="11"/>
        <v>1.4975471210947727E-2</v>
      </c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55">
        <v>23.23</v>
      </c>
      <c r="E190" s="24">
        <v>19.8</v>
      </c>
      <c r="F190" s="55">
        <f t="shared" si="10"/>
        <v>-3.4299999999999997</v>
      </c>
      <c r="G190" s="56">
        <f t="shared" si="11"/>
        <v>-0.14765389582436503</v>
      </c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55">
        <v>25.51</v>
      </c>
      <c r="E191" s="24">
        <v>24.34</v>
      </c>
      <c r="F191" s="55">
        <f t="shared" si="10"/>
        <v>-1.1700000000000017</v>
      </c>
      <c r="G191" s="56">
        <f t="shared" si="11"/>
        <v>-4.5864366914935381E-2</v>
      </c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55">
        <v>21.11</v>
      </c>
      <c r="E192" s="24">
        <v>25.51</v>
      </c>
      <c r="F192" s="55">
        <f t="shared" si="10"/>
        <v>4.4000000000000021</v>
      </c>
      <c r="G192" s="56">
        <f t="shared" si="11"/>
        <v>0.20843202273803896</v>
      </c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55">
        <v>16.62</v>
      </c>
      <c r="E193" s="24">
        <v>15.14</v>
      </c>
      <c r="F193" s="55">
        <f t="shared" si="10"/>
        <v>-1.4800000000000004</v>
      </c>
      <c r="G193" s="56">
        <f t="shared" si="11"/>
        <v>-8.9049338146811097E-2</v>
      </c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55">
        <v>26.17</v>
      </c>
      <c r="E194" s="24">
        <v>25.52</v>
      </c>
      <c r="F194" s="55">
        <f t="shared" si="10"/>
        <v>-0.65000000000000213</v>
      </c>
      <c r="G194" s="56">
        <f t="shared" si="11"/>
        <v>-2.4837600305693621E-2</v>
      </c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55">
        <v>24.39</v>
      </c>
      <c r="E195" s="24">
        <v>22.84</v>
      </c>
      <c r="F195" s="55">
        <f t="shared" si="10"/>
        <v>-1.5500000000000007</v>
      </c>
      <c r="G195" s="56">
        <f t="shared" si="11"/>
        <v>-6.3550635506355091E-2</v>
      </c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55">
        <v>30.17</v>
      </c>
      <c r="E196" s="24">
        <v>30.32</v>
      </c>
      <c r="F196" s="55">
        <f t="shared" si="10"/>
        <v>0.14999999999999858</v>
      </c>
      <c r="G196" s="56">
        <f t="shared" si="11"/>
        <v>4.9718263175339266E-3</v>
      </c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55">
        <v>36</v>
      </c>
      <c r="E197" s="24">
        <v>37.99</v>
      </c>
      <c r="F197" s="55">
        <f t="shared" si="10"/>
        <v>1.990000000000002</v>
      </c>
      <c r="G197" s="56">
        <f t="shared" si="11"/>
        <v>5.5277777777777835E-2</v>
      </c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55">
        <v>29.28</v>
      </c>
      <c r="E198" s="24">
        <v>26.75</v>
      </c>
      <c r="F198" s="55">
        <f t="shared" si="10"/>
        <v>-2.5300000000000011</v>
      </c>
      <c r="G198" s="56">
        <f t="shared" si="11"/>
        <v>-8.6407103825136652E-2</v>
      </c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55">
        <v>25.76</v>
      </c>
      <c r="E199" s="24">
        <v>26.06</v>
      </c>
      <c r="F199" s="55">
        <f t="shared" si="10"/>
        <v>0.29999999999999716</v>
      </c>
      <c r="G199" s="56">
        <f t="shared" si="11"/>
        <v>1.1645962732919143E-2</v>
      </c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55">
        <v>28.88</v>
      </c>
      <c r="E200" s="24">
        <v>27.54</v>
      </c>
      <c r="F200" s="55">
        <f t="shared" si="10"/>
        <v>-1.3399999999999999</v>
      </c>
      <c r="G200" s="56">
        <f t="shared" si="11"/>
        <v>-4.6398891966758997E-2</v>
      </c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55">
        <v>24.86</v>
      </c>
      <c r="E201" s="24">
        <v>28.57</v>
      </c>
      <c r="F201" s="55">
        <f t="shared" si="10"/>
        <v>3.7100000000000009</v>
      </c>
      <c r="G201" s="56">
        <f t="shared" si="11"/>
        <v>0.14923572003218025</v>
      </c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55">
        <v>29.89</v>
      </c>
      <c r="E202" s="24">
        <v>23.77</v>
      </c>
      <c r="F202" s="55">
        <f t="shared" si="10"/>
        <v>-6.120000000000001</v>
      </c>
      <c r="G202" s="56">
        <f t="shared" si="11"/>
        <v>-0.20475075276012047</v>
      </c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55">
        <v>26.97</v>
      </c>
      <c r="E203" s="24">
        <v>32.89</v>
      </c>
      <c r="F203" s="55">
        <f t="shared" si="10"/>
        <v>5.9200000000000017</v>
      </c>
      <c r="G203" s="56">
        <f t="shared" si="11"/>
        <v>0.21950315164998152</v>
      </c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55">
        <v>29.91</v>
      </c>
      <c r="E204" s="24">
        <v>30.37</v>
      </c>
      <c r="F204" s="55">
        <f t="shared" si="10"/>
        <v>0.46000000000000085</v>
      </c>
      <c r="G204" s="56">
        <f t="shared" si="11"/>
        <v>1.5379471748579098E-2</v>
      </c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55">
        <v>28.57</v>
      </c>
      <c r="E205" s="24">
        <v>21.71</v>
      </c>
      <c r="F205" s="55">
        <f t="shared" si="10"/>
        <v>-6.8599999999999994</v>
      </c>
      <c r="G205" s="56">
        <f t="shared" si="11"/>
        <v>-0.24011200560027998</v>
      </c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55">
        <v>28.74</v>
      </c>
      <c r="E206" s="24">
        <v>31.58</v>
      </c>
      <c r="F206" s="55">
        <f t="shared" si="10"/>
        <v>2.84</v>
      </c>
      <c r="G206" s="56">
        <f t="shared" si="11"/>
        <v>9.8816979819067507E-2</v>
      </c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55">
        <v>22.96</v>
      </c>
      <c r="E207" s="24">
        <v>22.16</v>
      </c>
      <c r="F207" s="55">
        <f t="shared" si="10"/>
        <v>-0.80000000000000071</v>
      </c>
      <c r="G207" s="56">
        <f t="shared" si="11"/>
        <v>-3.4843205574912925E-2</v>
      </c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55">
        <v>21.07</v>
      </c>
      <c r="E208" s="24">
        <v>21.85</v>
      </c>
      <c r="F208" s="55">
        <f t="shared" si="10"/>
        <v>0.78000000000000114</v>
      </c>
      <c r="G208" s="56">
        <f t="shared" si="11"/>
        <v>3.7019458946369301E-2</v>
      </c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55">
        <v>21.96</v>
      </c>
      <c r="E209" s="24">
        <v>23.3</v>
      </c>
      <c r="F209" s="55">
        <f t="shared" si="10"/>
        <v>1.3399999999999999</v>
      </c>
      <c r="G209" s="56">
        <f t="shared" si="11"/>
        <v>6.1020036429872485E-2</v>
      </c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55">
        <v>26.56</v>
      </c>
      <c r="E210" s="24">
        <v>28.22</v>
      </c>
      <c r="F210" s="55">
        <f t="shared" si="10"/>
        <v>1.6600000000000001</v>
      </c>
      <c r="G210" s="56">
        <f t="shared" si="11"/>
        <v>6.2500000000000014E-2</v>
      </c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55">
        <v>32.74</v>
      </c>
      <c r="E211" s="24">
        <v>32.68</v>
      </c>
      <c r="F211" s="55">
        <f t="shared" si="10"/>
        <v>-6.0000000000002274E-2</v>
      </c>
      <c r="G211" s="56">
        <f t="shared" si="11"/>
        <v>-1.8326206475260314E-3</v>
      </c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55">
        <v>26.05</v>
      </c>
      <c r="E212" s="24">
        <v>25.51</v>
      </c>
      <c r="F212" s="55">
        <f t="shared" si="10"/>
        <v>-0.53999999999999915</v>
      </c>
      <c r="G212" s="56">
        <f t="shared" si="11"/>
        <v>-2.0729366602687108E-2</v>
      </c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55">
        <v>24.58</v>
      </c>
      <c r="E213" s="24">
        <v>28.75</v>
      </c>
      <c r="F213" s="55">
        <f>E213-D213</f>
        <v>4.1700000000000017</v>
      </c>
      <c r="G213" s="56">
        <f>F213/D213</f>
        <v>0.1696501220504476</v>
      </c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55">
        <v>20.77</v>
      </c>
      <c r="E214" s="24">
        <v>20.28</v>
      </c>
      <c r="F214" s="55">
        <f>E214-D214</f>
        <v>-0.48999999999999844</v>
      </c>
      <c r="G214" s="56">
        <f>F214/D214</f>
        <v>-2.3591718825228619E-2</v>
      </c>
      <c r="R214" s="55"/>
      <c r="S214" s="55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7" ht="80.25" customHeight="1" thickBot="1" x14ac:dyDescent="0.6">
      <c r="A1" s="40" t="s">
        <v>71</v>
      </c>
      <c r="B1" s="40" t="s">
        <v>72</v>
      </c>
      <c r="C1" s="40" t="s">
        <v>401</v>
      </c>
      <c r="D1" s="40" t="s">
        <v>412</v>
      </c>
      <c r="E1" s="40" t="s">
        <v>413</v>
      </c>
      <c r="F1" s="41" t="s">
        <v>402</v>
      </c>
      <c r="G1" s="41" t="s">
        <v>403</v>
      </c>
      <c r="I1" s="40" t="s">
        <v>474</v>
      </c>
    </row>
    <row r="2" spans="1:17" x14ac:dyDescent="0.55000000000000004">
      <c r="A2" s="38" t="s">
        <v>404</v>
      </c>
      <c r="B2" s="52">
        <v>0</v>
      </c>
      <c r="C2" s="52" t="s">
        <v>405</v>
      </c>
      <c r="D2" s="53">
        <v>24</v>
      </c>
      <c r="E2" s="53">
        <v>23.24</v>
      </c>
      <c r="F2" s="53">
        <f>E2-D2</f>
        <v>-0.76000000000000156</v>
      </c>
      <c r="G2" s="54">
        <f>F2/D2</f>
        <v>-3.1666666666666732E-2</v>
      </c>
      <c r="P2" s="55"/>
      <c r="Q2" s="55"/>
    </row>
    <row r="3" spans="1:17" x14ac:dyDescent="0.55000000000000004">
      <c r="A3" s="38" t="s">
        <v>406</v>
      </c>
      <c r="B3" s="42">
        <v>1</v>
      </c>
      <c r="C3" s="42" t="s">
        <v>75</v>
      </c>
      <c r="D3" s="55">
        <v>18.100000000000001</v>
      </c>
      <c r="E3" s="55">
        <v>22.11</v>
      </c>
      <c r="F3" s="55">
        <f t="shared" ref="F3:F66" si="0">E3-D3</f>
        <v>4.009999999999998</v>
      </c>
      <c r="G3" s="56">
        <f t="shared" ref="G3:G66" si="1">F3/D3</f>
        <v>0.22154696132596671</v>
      </c>
      <c r="P3" s="55"/>
      <c r="Q3" s="55"/>
    </row>
    <row r="4" spans="1:17" x14ac:dyDescent="0.55000000000000004">
      <c r="A4" s="38" t="s">
        <v>406</v>
      </c>
      <c r="B4" s="42">
        <v>2</v>
      </c>
      <c r="C4" s="42" t="s">
        <v>76</v>
      </c>
      <c r="D4" s="55">
        <v>27.1</v>
      </c>
      <c r="E4" s="55">
        <v>25.68</v>
      </c>
      <c r="F4" s="55">
        <f t="shared" si="0"/>
        <v>-1.4200000000000017</v>
      </c>
      <c r="G4" s="56">
        <f t="shared" si="1"/>
        <v>-5.2398523985239913E-2</v>
      </c>
      <c r="P4" s="55"/>
      <c r="Q4" s="55"/>
    </row>
    <row r="5" spans="1:17" x14ac:dyDescent="0.55000000000000004">
      <c r="A5" s="38" t="s">
        <v>406</v>
      </c>
      <c r="B5" s="42">
        <v>3</v>
      </c>
      <c r="C5" s="42" t="s">
        <v>77</v>
      </c>
      <c r="D5" s="55">
        <v>19.899999999999999</v>
      </c>
      <c r="E5" s="55">
        <v>23.18</v>
      </c>
      <c r="F5" s="55">
        <f t="shared" si="0"/>
        <v>3.2800000000000011</v>
      </c>
      <c r="G5" s="56">
        <f t="shared" si="1"/>
        <v>0.16482412060301516</v>
      </c>
      <c r="P5" s="55"/>
      <c r="Q5" s="55"/>
    </row>
    <row r="6" spans="1:17" x14ac:dyDescent="0.55000000000000004">
      <c r="A6" s="38" t="s">
        <v>406</v>
      </c>
      <c r="B6" s="42">
        <v>4</v>
      </c>
      <c r="C6" s="42" t="s">
        <v>78</v>
      </c>
      <c r="D6" s="55">
        <v>19.5</v>
      </c>
      <c r="E6" s="55">
        <v>21.69</v>
      </c>
      <c r="F6" s="55">
        <f t="shared" si="0"/>
        <v>2.1900000000000013</v>
      </c>
      <c r="G6" s="56">
        <f t="shared" si="1"/>
        <v>0.11230769230769237</v>
      </c>
      <c r="P6" s="55"/>
      <c r="Q6" s="55"/>
    </row>
    <row r="7" spans="1:17" x14ac:dyDescent="0.55000000000000004">
      <c r="A7" s="38" t="s">
        <v>406</v>
      </c>
      <c r="B7" s="42">
        <v>5</v>
      </c>
      <c r="C7" s="42" t="s">
        <v>79</v>
      </c>
      <c r="D7" s="55">
        <v>26.4</v>
      </c>
      <c r="E7" s="55">
        <v>27.76</v>
      </c>
      <c r="F7" s="55">
        <f t="shared" si="0"/>
        <v>1.360000000000003</v>
      </c>
      <c r="G7" s="56">
        <f t="shared" si="1"/>
        <v>5.1515151515151632E-2</v>
      </c>
      <c r="P7" s="55"/>
      <c r="Q7" s="55"/>
    </row>
    <row r="8" spans="1:17" x14ac:dyDescent="0.55000000000000004">
      <c r="A8" s="38" t="s">
        <v>406</v>
      </c>
      <c r="B8" s="42">
        <v>6</v>
      </c>
      <c r="C8" s="42" t="s">
        <v>80</v>
      </c>
      <c r="D8" s="55">
        <v>16.7</v>
      </c>
      <c r="E8" s="55">
        <v>25.58</v>
      </c>
      <c r="F8" s="55">
        <f t="shared" si="0"/>
        <v>8.879999999999999</v>
      </c>
      <c r="G8" s="56">
        <f t="shared" si="1"/>
        <v>0.53173652694610773</v>
      </c>
      <c r="P8" s="55"/>
      <c r="Q8" s="55"/>
    </row>
    <row r="9" spans="1:17" x14ac:dyDescent="0.55000000000000004">
      <c r="A9" s="38" t="s">
        <v>406</v>
      </c>
      <c r="B9" s="42">
        <v>7</v>
      </c>
      <c r="C9" s="42" t="s">
        <v>81</v>
      </c>
      <c r="D9" s="55">
        <v>22.9</v>
      </c>
      <c r="E9" s="55">
        <v>18.8</v>
      </c>
      <c r="F9" s="55">
        <f t="shared" si="0"/>
        <v>-4.0999999999999979</v>
      </c>
      <c r="G9" s="56">
        <f t="shared" si="1"/>
        <v>-0.17903930131004359</v>
      </c>
      <c r="P9" s="55"/>
      <c r="Q9" s="55"/>
    </row>
    <row r="10" spans="1:17" x14ac:dyDescent="0.55000000000000004">
      <c r="A10" s="38" t="s">
        <v>406</v>
      </c>
      <c r="B10" s="42">
        <v>8</v>
      </c>
      <c r="C10" s="42" t="s">
        <v>82</v>
      </c>
      <c r="D10" s="55">
        <v>21.9</v>
      </c>
      <c r="E10" s="55">
        <v>21.94</v>
      </c>
      <c r="F10" s="55">
        <f t="shared" si="0"/>
        <v>4.00000000000027E-2</v>
      </c>
      <c r="G10" s="56">
        <f t="shared" si="1"/>
        <v>1.8264840182649635E-3</v>
      </c>
      <c r="P10" s="55"/>
      <c r="Q10" s="55"/>
    </row>
    <row r="11" spans="1:17" x14ac:dyDescent="0.55000000000000004">
      <c r="A11" s="38" t="s">
        <v>406</v>
      </c>
      <c r="B11" s="42">
        <v>9</v>
      </c>
      <c r="C11" s="42" t="s">
        <v>83</v>
      </c>
      <c r="D11" s="55">
        <v>21.8</v>
      </c>
      <c r="E11" s="55">
        <v>22.51</v>
      </c>
      <c r="F11" s="55">
        <f t="shared" si="0"/>
        <v>0.71000000000000085</v>
      </c>
      <c r="G11" s="56">
        <f t="shared" si="1"/>
        <v>3.2568807339449578E-2</v>
      </c>
      <c r="P11" s="55"/>
      <c r="Q11" s="55"/>
    </row>
    <row r="12" spans="1:17" x14ac:dyDescent="0.55000000000000004">
      <c r="A12" s="38" t="s">
        <v>406</v>
      </c>
      <c r="B12" s="42">
        <v>10</v>
      </c>
      <c r="C12" s="42" t="s">
        <v>84</v>
      </c>
      <c r="D12" s="55">
        <v>25.9</v>
      </c>
      <c r="E12" s="55">
        <v>25.68</v>
      </c>
      <c r="F12" s="55">
        <f t="shared" si="0"/>
        <v>-0.21999999999999886</v>
      </c>
      <c r="G12" s="56">
        <f t="shared" si="1"/>
        <v>-8.4942084942084516E-3</v>
      </c>
      <c r="P12" s="55"/>
      <c r="Q12" s="55"/>
    </row>
    <row r="13" spans="1:17" x14ac:dyDescent="0.55000000000000004">
      <c r="A13" s="38" t="s">
        <v>406</v>
      </c>
      <c r="B13" s="42">
        <v>11</v>
      </c>
      <c r="C13" s="42" t="s">
        <v>85</v>
      </c>
      <c r="D13" s="55">
        <v>25.5</v>
      </c>
      <c r="E13" s="55">
        <v>25.72</v>
      </c>
      <c r="F13" s="55">
        <f t="shared" si="0"/>
        <v>0.21999999999999886</v>
      </c>
      <c r="G13" s="56">
        <f t="shared" si="1"/>
        <v>8.627450980392113E-3</v>
      </c>
      <c r="P13" s="55"/>
      <c r="Q13" s="55"/>
    </row>
    <row r="14" spans="1:17" x14ac:dyDescent="0.55000000000000004">
      <c r="A14" s="38" t="s">
        <v>406</v>
      </c>
      <c r="B14" s="42">
        <v>12</v>
      </c>
      <c r="C14" s="42" t="s">
        <v>86</v>
      </c>
      <c r="D14" s="55">
        <v>21.5</v>
      </c>
      <c r="E14" s="55">
        <v>22.25</v>
      </c>
      <c r="F14" s="55">
        <f t="shared" si="0"/>
        <v>0.75</v>
      </c>
      <c r="G14" s="56">
        <f t="shared" si="1"/>
        <v>3.4883720930232558E-2</v>
      </c>
      <c r="P14" s="55"/>
      <c r="Q14" s="55"/>
    </row>
    <row r="15" spans="1:17" x14ac:dyDescent="0.55000000000000004">
      <c r="A15" s="38" t="s">
        <v>406</v>
      </c>
      <c r="B15" s="42">
        <v>13</v>
      </c>
      <c r="C15" s="42" t="s">
        <v>87</v>
      </c>
      <c r="D15" s="55">
        <v>25.7</v>
      </c>
      <c r="E15" s="55">
        <v>22.05</v>
      </c>
      <c r="F15" s="55">
        <f t="shared" si="0"/>
        <v>-3.6499999999999986</v>
      </c>
      <c r="G15" s="56">
        <f t="shared" si="1"/>
        <v>-0.14202334630350189</v>
      </c>
      <c r="P15" s="55"/>
      <c r="Q15" s="55"/>
    </row>
    <row r="16" spans="1:17" x14ac:dyDescent="0.55000000000000004">
      <c r="A16" s="38" t="s">
        <v>406</v>
      </c>
      <c r="B16" s="42">
        <v>14</v>
      </c>
      <c r="C16" s="42" t="s">
        <v>88</v>
      </c>
      <c r="D16" s="55">
        <v>23.6</v>
      </c>
      <c r="E16" s="55">
        <v>23</v>
      </c>
      <c r="F16" s="55">
        <f t="shared" si="0"/>
        <v>-0.60000000000000142</v>
      </c>
      <c r="G16" s="56">
        <f t="shared" si="1"/>
        <v>-2.5423728813559379E-2</v>
      </c>
      <c r="P16" s="55"/>
      <c r="Q16" s="55"/>
    </row>
    <row r="17" spans="1:17" x14ac:dyDescent="0.55000000000000004">
      <c r="A17" s="38" t="s">
        <v>406</v>
      </c>
      <c r="B17" s="42">
        <v>15</v>
      </c>
      <c r="C17" s="42" t="s">
        <v>89</v>
      </c>
      <c r="D17" s="55">
        <v>25.1</v>
      </c>
      <c r="E17" s="55">
        <v>23.68</v>
      </c>
      <c r="F17" s="55">
        <f t="shared" si="0"/>
        <v>-1.4200000000000017</v>
      </c>
      <c r="G17" s="56">
        <f t="shared" si="1"/>
        <v>-5.6573705179282931E-2</v>
      </c>
      <c r="P17" s="55"/>
      <c r="Q17" s="55"/>
    </row>
    <row r="18" spans="1:17" x14ac:dyDescent="0.55000000000000004">
      <c r="A18" s="38" t="s">
        <v>406</v>
      </c>
      <c r="B18" s="42">
        <v>16</v>
      </c>
      <c r="C18" s="42" t="s">
        <v>90</v>
      </c>
      <c r="D18" s="55">
        <v>19.2</v>
      </c>
      <c r="E18" s="55">
        <v>19.510000000000002</v>
      </c>
      <c r="F18" s="55">
        <f t="shared" si="0"/>
        <v>0.31000000000000227</v>
      </c>
      <c r="G18" s="56">
        <f t="shared" si="1"/>
        <v>1.6145833333333453E-2</v>
      </c>
      <c r="P18" s="55"/>
      <c r="Q18" s="55"/>
    </row>
    <row r="19" spans="1:17" x14ac:dyDescent="0.55000000000000004">
      <c r="A19" s="38" t="s">
        <v>406</v>
      </c>
      <c r="B19" s="42">
        <v>17</v>
      </c>
      <c r="C19" s="42" t="s">
        <v>91</v>
      </c>
      <c r="D19" s="55">
        <v>25.6</v>
      </c>
      <c r="E19" s="55">
        <v>23.69</v>
      </c>
      <c r="F19" s="55">
        <f t="shared" si="0"/>
        <v>-1.9100000000000001</v>
      </c>
      <c r="G19" s="56">
        <f t="shared" si="1"/>
        <v>-7.4609375000000006E-2</v>
      </c>
      <c r="P19" s="55"/>
      <c r="Q19" s="55"/>
    </row>
    <row r="20" spans="1:17" x14ac:dyDescent="0.55000000000000004">
      <c r="A20" s="38" t="s">
        <v>406</v>
      </c>
      <c r="B20" s="42">
        <v>18</v>
      </c>
      <c r="C20" s="42" t="s">
        <v>92</v>
      </c>
      <c r="D20" s="55">
        <v>30.5</v>
      </c>
      <c r="E20" s="55">
        <v>22.08</v>
      </c>
      <c r="F20" s="55">
        <f t="shared" si="0"/>
        <v>-8.4200000000000017</v>
      </c>
      <c r="G20" s="56">
        <f t="shared" si="1"/>
        <v>-0.27606557377049185</v>
      </c>
      <c r="P20" s="55"/>
      <c r="Q20" s="55"/>
    </row>
    <row r="21" spans="1:17" x14ac:dyDescent="0.55000000000000004">
      <c r="A21" s="38" t="s">
        <v>406</v>
      </c>
      <c r="B21" s="42">
        <v>19</v>
      </c>
      <c r="C21" s="42" t="s">
        <v>93</v>
      </c>
      <c r="D21" s="55">
        <v>21.1</v>
      </c>
      <c r="E21" s="55">
        <v>18.2</v>
      </c>
      <c r="F21" s="55">
        <f t="shared" si="0"/>
        <v>-2.9000000000000021</v>
      </c>
      <c r="G21" s="56">
        <f t="shared" si="1"/>
        <v>-0.13744075829383895</v>
      </c>
      <c r="P21" s="55"/>
      <c r="Q21" s="55"/>
    </row>
    <row r="22" spans="1:17" x14ac:dyDescent="0.55000000000000004">
      <c r="A22" s="38" t="s">
        <v>406</v>
      </c>
      <c r="B22" s="42">
        <v>20</v>
      </c>
      <c r="C22" s="42" t="s">
        <v>94</v>
      </c>
      <c r="D22" s="55">
        <v>24.3</v>
      </c>
      <c r="E22" s="55">
        <v>22.51</v>
      </c>
      <c r="F22" s="55">
        <f t="shared" si="0"/>
        <v>-1.7899999999999991</v>
      </c>
      <c r="G22" s="56">
        <f t="shared" si="1"/>
        <v>-7.3662551440329183E-2</v>
      </c>
      <c r="P22" s="55"/>
      <c r="Q22" s="55"/>
    </row>
    <row r="23" spans="1:17" x14ac:dyDescent="0.55000000000000004">
      <c r="A23" s="38" t="s">
        <v>406</v>
      </c>
      <c r="B23" s="42">
        <v>21</v>
      </c>
      <c r="C23" s="42" t="s">
        <v>95</v>
      </c>
      <c r="D23" s="55">
        <v>19.7</v>
      </c>
      <c r="E23" s="55">
        <v>21.05</v>
      </c>
      <c r="F23" s="55">
        <f t="shared" si="0"/>
        <v>1.3500000000000014</v>
      </c>
      <c r="G23" s="56">
        <f t="shared" si="1"/>
        <v>6.8527918781725969E-2</v>
      </c>
      <c r="P23" s="55"/>
      <c r="Q23" s="55"/>
    </row>
    <row r="24" spans="1:17" x14ac:dyDescent="0.55000000000000004">
      <c r="A24" s="38" t="s">
        <v>406</v>
      </c>
      <c r="B24" s="42">
        <v>22</v>
      </c>
      <c r="C24" s="42" t="s">
        <v>96</v>
      </c>
      <c r="D24" s="55">
        <v>23.4</v>
      </c>
      <c r="E24" s="55">
        <v>22.37</v>
      </c>
      <c r="F24" s="55">
        <f t="shared" si="0"/>
        <v>-1.0299999999999976</v>
      </c>
      <c r="G24" s="56">
        <f t="shared" si="1"/>
        <v>-4.4017094017093916E-2</v>
      </c>
      <c r="P24" s="55"/>
      <c r="Q24" s="55"/>
    </row>
    <row r="25" spans="1:17" x14ac:dyDescent="0.55000000000000004">
      <c r="A25" s="38" t="s">
        <v>406</v>
      </c>
      <c r="B25" s="42">
        <v>23</v>
      </c>
      <c r="C25" s="42" t="s">
        <v>97</v>
      </c>
      <c r="D25" s="55">
        <v>25.4</v>
      </c>
      <c r="E25" s="55">
        <v>24.34</v>
      </c>
      <c r="F25" s="55">
        <f t="shared" si="0"/>
        <v>-1.0599999999999987</v>
      </c>
      <c r="G25" s="56">
        <f t="shared" si="1"/>
        <v>-4.173228346456688E-2</v>
      </c>
      <c r="P25" s="55"/>
      <c r="Q25" s="55"/>
    </row>
    <row r="26" spans="1:17" x14ac:dyDescent="0.55000000000000004">
      <c r="A26" s="38" t="s">
        <v>406</v>
      </c>
      <c r="B26" s="42">
        <v>24</v>
      </c>
      <c r="C26" s="42" t="s">
        <v>98</v>
      </c>
      <c r="D26" s="55">
        <v>37.799999999999997</v>
      </c>
      <c r="E26" s="55">
        <v>24.88</v>
      </c>
      <c r="F26" s="55">
        <f t="shared" si="0"/>
        <v>-12.919999999999998</v>
      </c>
      <c r="G26" s="56">
        <f t="shared" si="1"/>
        <v>-0.34179894179894177</v>
      </c>
      <c r="P26" s="55"/>
      <c r="Q26" s="55"/>
    </row>
    <row r="27" spans="1:17" x14ac:dyDescent="0.55000000000000004">
      <c r="A27" s="38" t="s">
        <v>406</v>
      </c>
      <c r="B27" s="42">
        <v>25</v>
      </c>
      <c r="C27" s="42" t="s">
        <v>99</v>
      </c>
      <c r="D27" s="55">
        <v>24.9</v>
      </c>
      <c r="E27" s="55">
        <v>20.46</v>
      </c>
      <c r="F27" s="55">
        <f t="shared" si="0"/>
        <v>-4.4399999999999977</v>
      </c>
      <c r="G27" s="56">
        <f t="shared" si="1"/>
        <v>-0.17831325301204812</v>
      </c>
      <c r="P27" s="55"/>
      <c r="Q27" s="55"/>
    </row>
    <row r="28" spans="1:17" x14ac:dyDescent="0.55000000000000004">
      <c r="A28" s="38" t="s">
        <v>406</v>
      </c>
      <c r="B28" s="42">
        <v>26</v>
      </c>
      <c r="C28" s="42" t="s">
        <v>100</v>
      </c>
      <c r="D28" s="55">
        <v>25.8</v>
      </c>
      <c r="E28" s="55">
        <v>22.91</v>
      </c>
      <c r="F28" s="55">
        <f t="shared" si="0"/>
        <v>-2.8900000000000006</v>
      </c>
      <c r="G28" s="56">
        <f t="shared" si="1"/>
        <v>-0.11201550387596901</v>
      </c>
      <c r="P28" s="55"/>
      <c r="Q28" s="55"/>
    </row>
    <row r="29" spans="1:17" x14ac:dyDescent="0.55000000000000004">
      <c r="A29" s="38" t="s">
        <v>406</v>
      </c>
      <c r="B29" s="42">
        <v>27</v>
      </c>
      <c r="C29" s="42" t="s">
        <v>101</v>
      </c>
      <c r="D29" s="55">
        <v>14.7</v>
      </c>
      <c r="E29" s="55">
        <v>22.05</v>
      </c>
      <c r="F29" s="55">
        <f t="shared" si="0"/>
        <v>7.3500000000000014</v>
      </c>
      <c r="G29" s="56">
        <f t="shared" si="1"/>
        <v>0.50000000000000011</v>
      </c>
      <c r="P29" s="55"/>
      <c r="Q29" s="55"/>
    </row>
    <row r="30" spans="1:17" x14ac:dyDescent="0.55000000000000004">
      <c r="A30" s="38" t="s">
        <v>406</v>
      </c>
      <c r="B30" s="42">
        <v>28</v>
      </c>
      <c r="C30" s="42" t="s">
        <v>102</v>
      </c>
      <c r="D30" s="55">
        <v>29.4</v>
      </c>
      <c r="E30" s="55">
        <v>22.04</v>
      </c>
      <c r="F30" s="55">
        <f t="shared" si="0"/>
        <v>-7.3599999999999994</v>
      </c>
      <c r="G30" s="56">
        <f t="shared" si="1"/>
        <v>-0.25034013605442174</v>
      </c>
      <c r="P30" s="55"/>
      <c r="Q30" s="55"/>
    </row>
    <row r="31" spans="1:17" x14ac:dyDescent="0.55000000000000004">
      <c r="A31" s="38" t="s">
        <v>406</v>
      </c>
      <c r="B31" s="42">
        <v>29</v>
      </c>
      <c r="C31" s="42" t="s">
        <v>103</v>
      </c>
      <c r="D31" s="55">
        <v>28.4</v>
      </c>
      <c r="E31" s="55">
        <v>22.98</v>
      </c>
      <c r="F31" s="55">
        <f t="shared" si="0"/>
        <v>-5.4199999999999982</v>
      </c>
      <c r="G31" s="56">
        <f t="shared" si="1"/>
        <v>-0.19084507042253515</v>
      </c>
      <c r="P31" s="55"/>
      <c r="Q31" s="55"/>
    </row>
    <row r="32" spans="1:17" x14ac:dyDescent="0.55000000000000004">
      <c r="A32" s="38" t="s">
        <v>406</v>
      </c>
      <c r="B32" s="42">
        <v>30</v>
      </c>
      <c r="C32" s="42" t="s">
        <v>104</v>
      </c>
      <c r="D32" s="55">
        <v>22.9</v>
      </c>
      <c r="E32" s="55">
        <v>24.71</v>
      </c>
      <c r="F32" s="55">
        <f t="shared" si="0"/>
        <v>1.8100000000000023</v>
      </c>
      <c r="G32" s="56">
        <f t="shared" si="1"/>
        <v>7.9039301310043775E-2</v>
      </c>
      <c r="P32" s="55"/>
      <c r="Q32" s="55"/>
    </row>
    <row r="33" spans="1:17" x14ac:dyDescent="0.55000000000000004">
      <c r="A33" s="38" t="s">
        <v>406</v>
      </c>
      <c r="B33" s="42">
        <v>31</v>
      </c>
      <c r="C33" s="42" t="s">
        <v>105</v>
      </c>
      <c r="D33" s="55">
        <v>24.6</v>
      </c>
      <c r="E33" s="55">
        <v>20.25</v>
      </c>
      <c r="F33" s="55">
        <f t="shared" si="0"/>
        <v>-4.3500000000000014</v>
      </c>
      <c r="G33" s="56">
        <f t="shared" si="1"/>
        <v>-0.17682926829268297</v>
      </c>
      <c r="P33" s="55"/>
      <c r="Q33" s="55"/>
    </row>
    <row r="34" spans="1:17" x14ac:dyDescent="0.55000000000000004">
      <c r="A34" s="38" t="s">
        <v>406</v>
      </c>
      <c r="B34" s="42">
        <v>32</v>
      </c>
      <c r="C34" s="42" t="s">
        <v>106</v>
      </c>
      <c r="D34" s="55">
        <v>26.1</v>
      </c>
      <c r="E34" s="55">
        <v>23.25</v>
      </c>
      <c r="F34" s="55">
        <f t="shared" si="0"/>
        <v>-2.8500000000000014</v>
      </c>
      <c r="G34" s="56">
        <f t="shared" si="1"/>
        <v>-0.10919540229885062</v>
      </c>
      <c r="P34" s="55"/>
      <c r="Q34" s="55"/>
    </row>
    <row r="35" spans="1:17" x14ac:dyDescent="0.55000000000000004">
      <c r="A35" s="38" t="s">
        <v>406</v>
      </c>
      <c r="B35" s="42">
        <v>33</v>
      </c>
      <c r="C35" s="42" t="s">
        <v>107</v>
      </c>
      <c r="D35" s="55">
        <v>21.2</v>
      </c>
      <c r="E35" s="55">
        <v>20.32</v>
      </c>
      <c r="F35" s="55">
        <f t="shared" si="0"/>
        <v>-0.87999999999999901</v>
      </c>
      <c r="G35" s="56">
        <f t="shared" si="1"/>
        <v>-4.1509433962264107E-2</v>
      </c>
      <c r="P35" s="55"/>
      <c r="Q35" s="55"/>
    </row>
    <row r="36" spans="1:17" x14ac:dyDescent="0.55000000000000004">
      <c r="A36" s="38" t="s">
        <v>406</v>
      </c>
      <c r="B36" s="42">
        <v>34</v>
      </c>
      <c r="C36" s="42" t="s">
        <v>108</v>
      </c>
      <c r="D36" s="55">
        <v>33.1</v>
      </c>
      <c r="E36" s="55">
        <v>24.64</v>
      </c>
      <c r="F36" s="55">
        <f t="shared" si="0"/>
        <v>-8.4600000000000009</v>
      </c>
      <c r="G36" s="56">
        <f t="shared" si="1"/>
        <v>-0.2555891238670695</v>
      </c>
      <c r="P36" s="55"/>
      <c r="Q36" s="55"/>
    </row>
    <row r="37" spans="1:17" x14ac:dyDescent="0.55000000000000004">
      <c r="A37" s="38" t="s">
        <v>406</v>
      </c>
      <c r="B37" s="42">
        <v>35</v>
      </c>
      <c r="C37" s="42" t="s">
        <v>109</v>
      </c>
      <c r="D37" s="55">
        <v>21.8</v>
      </c>
      <c r="E37" s="55">
        <v>17.600000000000001</v>
      </c>
      <c r="F37" s="55">
        <f t="shared" si="0"/>
        <v>-4.1999999999999993</v>
      </c>
      <c r="G37" s="56">
        <f t="shared" si="1"/>
        <v>-0.19266055045871555</v>
      </c>
      <c r="P37" s="55"/>
      <c r="Q37" s="55"/>
    </row>
    <row r="38" spans="1:17" x14ac:dyDescent="0.55000000000000004">
      <c r="A38" s="38" t="s">
        <v>406</v>
      </c>
      <c r="B38" s="42">
        <v>36</v>
      </c>
      <c r="C38" s="42" t="s">
        <v>110</v>
      </c>
      <c r="D38" s="55">
        <v>24.9</v>
      </c>
      <c r="E38" s="55">
        <v>24.26</v>
      </c>
      <c r="F38" s="55">
        <f t="shared" si="0"/>
        <v>-0.63999999999999702</v>
      </c>
      <c r="G38" s="56">
        <f t="shared" si="1"/>
        <v>-2.5702811244979803E-2</v>
      </c>
      <c r="P38" s="55"/>
      <c r="Q38" s="55"/>
    </row>
    <row r="39" spans="1:17" x14ac:dyDescent="0.55000000000000004">
      <c r="A39" s="38" t="s">
        <v>406</v>
      </c>
      <c r="B39" s="42">
        <v>37</v>
      </c>
      <c r="C39" s="42" t="s">
        <v>111</v>
      </c>
      <c r="D39" s="55">
        <v>20.2</v>
      </c>
      <c r="E39" s="55">
        <v>21.8</v>
      </c>
      <c r="F39" s="55">
        <f t="shared" si="0"/>
        <v>1.6000000000000014</v>
      </c>
      <c r="G39" s="56">
        <f t="shared" si="1"/>
        <v>7.9207920792079278E-2</v>
      </c>
      <c r="P39" s="55"/>
      <c r="Q39" s="55"/>
    </row>
    <row r="40" spans="1:17" x14ac:dyDescent="0.55000000000000004">
      <c r="A40" s="38" t="s">
        <v>406</v>
      </c>
      <c r="B40" s="42">
        <v>38</v>
      </c>
      <c r="C40" s="42" t="s">
        <v>112</v>
      </c>
      <c r="D40" s="55">
        <v>37.200000000000003</v>
      </c>
      <c r="E40" s="55">
        <v>19.95</v>
      </c>
      <c r="F40" s="55">
        <f t="shared" si="0"/>
        <v>-17.250000000000004</v>
      </c>
      <c r="G40" s="56">
        <f t="shared" si="1"/>
        <v>-0.46370967741935493</v>
      </c>
      <c r="P40" s="55"/>
      <c r="Q40" s="55"/>
    </row>
    <row r="41" spans="1:17" x14ac:dyDescent="0.55000000000000004">
      <c r="A41" s="38" t="s">
        <v>406</v>
      </c>
      <c r="B41" s="42">
        <v>39</v>
      </c>
      <c r="C41" s="42" t="s">
        <v>113</v>
      </c>
      <c r="D41" s="55">
        <v>23.8</v>
      </c>
      <c r="E41" s="55">
        <v>22.43</v>
      </c>
      <c r="F41" s="55">
        <f t="shared" si="0"/>
        <v>-1.370000000000001</v>
      </c>
      <c r="G41" s="56">
        <f t="shared" si="1"/>
        <v>-5.7563025210084072E-2</v>
      </c>
      <c r="P41" s="55"/>
      <c r="Q41" s="55"/>
    </row>
    <row r="42" spans="1:17" x14ac:dyDescent="0.55000000000000004">
      <c r="A42" s="38" t="s">
        <v>406</v>
      </c>
      <c r="B42" s="42">
        <v>40</v>
      </c>
      <c r="C42" s="42" t="s">
        <v>114</v>
      </c>
      <c r="D42" s="55">
        <v>33.6</v>
      </c>
      <c r="E42" s="55">
        <v>19.95</v>
      </c>
      <c r="F42" s="55">
        <f t="shared" si="0"/>
        <v>-13.650000000000002</v>
      </c>
      <c r="G42" s="56">
        <f t="shared" si="1"/>
        <v>-0.40625000000000006</v>
      </c>
      <c r="P42" s="55"/>
      <c r="Q42" s="55"/>
    </row>
    <row r="43" spans="1:17" x14ac:dyDescent="0.55000000000000004">
      <c r="A43" s="38" t="s">
        <v>406</v>
      </c>
      <c r="B43" s="42">
        <v>41</v>
      </c>
      <c r="C43" s="42" t="s">
        <v>115</v>
      </c>
      <c r="D43" s="55">
        <v>30.7</v>
      </c>
      <c r="E43" s="55">
        <v>27.19</v>
      </c>
      <c r="F43" s="55">
        <f t="shared" si="0"/>
        <v>-3.509999999999998</v>
      </c>
      <c r="G43" s="56">
        <f t="shared" si="1"/>
        <v>-0.11433224755700319</v>
      </c>
      <c r="P43" s="55"/>
      <c r="Q43" s="55"/>
    </row>
    <row r="44" spans="1:17" x14ac:dyDescent="0.55000000000000004">
      <c r="A44" s="38" t="s">
        <v>406</v>
      </c>
      <c r="B44" s="42">
        <v>42</v>
      </c>
      <c r="C44" s="42" t="s">
        <v>116</v>
      </c>
      <c r="D44" s="55">
        <v>34.700000000000003</v>
      </c>
      <c r="E44" s="55">
        <v>22.41</v>
      </c>
      <c r="F44" s="55">
        <f t="shared" si="0"/>
        <v>-12.290000000000003</v>
      </c>
      <c r="G44" s="56">
        <f t="shared" si="1"/>
        <v>-0.35417867435158507</v>
      </c>
      <c r="P44" s="55"/>
      <c r="Q44" s="55"/>
    </row>
    <row r="45" spans="1:17" x14ac:dyDescent="0.55000000000000004">
      <c r="A45" s="38" t="s">
        <v>406</v>
      </c>
      <c r="B45" s="42">
        <v>43</v>
      </c>
      <c r="C45" s="42" t="s">
        <v>117</v>
      </c>
      <c r="D45" s="55">
        <v>22.7</v>
      </c>
      <c r="E45" s="55">
        <v>24.78</v>
      </c>
      <c r="F45" s="55">
        <f t="shared" si="0"/>
        <v>2.0800000000000018</v>
      </c>
      <c r="G45" s="56">
        <f t="shared" si="1"/>
        <v>9.1629955947136646E-2</v>
      </c>
      <c r="P45" s="55"/>
      <c r="Q45" s="55"/>
    </row>
    <row r="46" spans="1:17" x14ac:dyDescent="0.55000000000000004">
      <c r="A46" s="38" t="s">
        <v>406</v>
      </c>
      <c r="B46" s="42">
        <v>44</v>
      </c>
      <c r="C46" s="42" t="s">
        <v>118</v>
      </c>
      <c r="D46" s="55">
        <v>24.9</v>
      </c>
      <c r="E46" s="55">
        <v>23.22</v>
      </c>
      <c r="F46" s="55">
        <f t="shared" si="0"/>
        <v>-1.6799999999999997</v>
      </c>
      <c r="G46" s="56">
        <f t="shared" si="1"/>
        <v>-6.7469879518072276E-2</v>
      </c>
      <c r="P46" s="55"/>
      <c r="Q46" s="55"/>
    </row>
    <row r="47" spans="1:17" x14ac:dyDescent="0.55000000000000004">
      <c r="A47" s="38" t="s">
        <v>406</v>
      </c>
      <c r="B47" s="42">
        <v>45</v>
      </c>
      <c r="C47" s="42" t="s">
        <v>119</v>
      </c>
      <c r="D47" s="55">
        <v>29.8</v>
      </c>
      <c r="E47" s="55">
        <v>20.98</v>
      </c>
      <c r="F47" s="55">
        <f t="shared" si="0"/>
        <v>-8.82</v>
      </c>
      <c r="G47" s="56">
        <f t="shared" si="1"/>
        <v>-0.29597315436241611</v>
      </c>
      <c r="P47" s="55"/>
      <c r="Q47" s="55"/>
    </row>
    <row r="48" spans="1:17" x14ac:dyDescent="0.55000000000000004">
      <c r="A48" s="38" t="s">
        <v>406</v>
      </c>
      <c r="B48" s="42">
        <v>46</v>
      </c>
      <c r="C48" s="42" t="s">
        <v>120</v>
      </c>
      <c r="D48" s="55">
        <v>18.2</v>
      </c>
      <c r="E48" s="55">
        <v>25.15</v>
      </c>
      <c r="F48" s="55">
        <f t="shared" si="0"/>
        <v>6.9499999999999993</v>
      </c>
      <c r="G48" s="56">
        <f t="shared" si="1"/>
        <v>0.38186813186813184</v>
      </c>
      <c r="P48" s="55"/>
      <c r="Q48" s="55"/>
    </row>
    <row r="49" spans="1:17" x14ac:dyDescent="0.55000000000000004">
      <c r="A49" s="38" t="s">
        <v>406</v>
      </c>
      <c r="B49" s="42">
        <v>47</v>
      </c>
      <c r="C49" s="42" t="s">
        <v>121</v>
      </c>
      <c r="D49" s="55">
        <v>19.600000000000001</v>
      </c>
      <c r="E49" s="55">
        <v>23.24</v>
      </c>
      <c r="F49" s="55">
        <f t="shared" si="0"/>
        <v>3.639999999999997</v>
      </c>
      <c r="G49" s="56">
        <f t="shared" si="1"/>
        <v>0.18571428571428555</v>
      </c>
      <c r="P49" s="55"/>
      <c r="Q49" s="55"/>
    </row>
    <row r="50" spans="1:17" x14ac:dyDescent="0.55000000000000004">
      <c r="A50" s="38" t="s">
        <v>406</v>
      </c>
      <c r="B50" s="42">
        <v>48</v>
      </c>
      <c r="C50" s="42" t="s">
        <v>122</v>
      </c>
      <c r="D50" s="55">
        <v>34.9</v>
      </c>
      <c r="E50" s="55">
        <v>24.07</v>
      </c>
      <c r="F50" s="55">
        <f t="shared" si="0"/>
        <v>-10.829999999999998</v>
      </c>
      <c r="G50" s="56">
        <f t="shared" si="1"/>
        <v>-0.3103151862464183</v>
      </c>
      <c r="P50" s="55"/>
      <c r="Q50" s="55"/>
    </row>
    <row r="51" spans="1:17" x14ac:dyDescent="0.55000000000000004">
      <c r="A51" s="38" t="s">
        <v>406</v>
      </c>
      <c r="B51" s="42">
        <v>49</v>
      </c>
      <c r="C51" s="42" t="s">
        <v>123</v>
      </c>
      <c r="D51" s="55">
        <v>20.399999999999999</v>
      </c>
      <c r="E51" s="55">
        <v>18.57</v>
      </c>
      <c r="F51" s="55">
        <f t="shared" si="0"/>
        <v>-1.8299999999999983</v>
      </c>
      <c r="G51" s="56">
        <f t="shared" si="1"/>
        <v>-8.9705882352941094E-2</v>
      </c>
      <c r="P51" s="55"/>
      <c r="Q51" s="55"/>
    </row>
    <row r="52" spans="1:17" x14ac:dyDescent="0.55000000000000004">
      <c r="A52" s="38" t="s">
        <v>406</v>
      </c>
      <c r="B52" s="42">
        <v>50</v>
      </c>
      <c r="C52" s="42" t="s">
        <v>124</v>
      </c>
      <c r="D52" s="55">
        <v>26.4</v>
      </c>
      <c r="E52" s="55">
        <v>25.75</v>
      </c>
      <c r="F52" s="55">
        <f t="shared" si="0"/>
        <v>-0.64999999999999858</v>
      </c>
      <c r="G52" s="56">
        <f t="shared" si="1"/>
        <v>-2.4621212121212068E-2</v>
      </c>
      <c r="P52" s="55"/>
      <c r="Q52" s="55"/>
    </row>
    <row r="53" spans="1:17" x14ac:dyDescent="0.55000000000000004">
      <c r="A53" s="38" t="s">
        <v>406</v>
      </c>
      <c r="B53" s="42">
        <v>51</v>
      </c>
      <c r="C53" s="42" t="s">
        <v>125</v>
      </c>
      <c r="D53" s="55">
        <v>16.3</v>
      </c>
      <c r="E53" s="55">
        <v>20.87</v>
      </c>
      <c r="F53" s="55">
        <f t="shared" si="0"/>
        <v>4.57</v>
      </c>
      <c r="G53" s="56">
        <f t="shared" si="1"/>
        <v>0.28036809815950919</v>
      </c>
      <c r="P53" s="55"/>
      <c r="Q53" s="55"/>
    </row>
    <row r="54" spans="1:17" x14ac:dyDescent="0.55000000000000004">
      <c r="A54" s="38" t="s">
        <v>406</v>
      </c>
      <c r="B54" s="42">
        <v>52</v>
      </c>
      <c r="C54" s="42" t="s">
        <v>126</v>
      </c>
      <c r="D54" s="55">
        <v>22.2</v>
      </c>
      <c r="E54" s="55">
        <v>24.09</v>
      </c>
      <c r="F54" s="55">
        <f t="shared" si="0"/>
        <v>1.8900000000000006</v>
      </c>
      <c r="G54" s="56">
        <f t="shared" si="1"/>
        <v>8.5135135135135168E-2</v>
      </c>
      <c r="P54" s="55"/>
      <c r="Q54" s="55"/>
    </row>
    <row r="55" spans="1:17" x14ac:dyDescent="0.55000000000000004">
      <c r="A55" s="38" t="s">
        <v>406</v>
      </c>
      <c r="B55" s="42">
        <v>53</v>
      </c>
      <c r="C55" s="42" t="s">
        <v>127</v>
      </c>
      <c r="D55" s="55">
        <v>29.9</v>
      </c>
      <c r="E55" s="55">
        <v>21.74</v>
      </c>
      <c r="F55" s="55">
        <f t="shared" si="0"/>
        <v>-8.16</v>
      </c>
      <c r="G55" s="56">
        <f t="shared" si="1"/>
        <v>-0.27290969899665551</v>
      </c>
      <c r="P55" s="55"/>
      <c r="Q55" s="55"/>
    </row>
    <row r="56" spans="1:17" x14ac:dyDescent="0.55000000000000004">
      <c r="A56" s="38" t="s">
        <v>406</v>
      </c>
      <c r="B56" s="42">
        <v>54</v>
      </c>
      <c r="C56" s="42" t="s">
        <v>128</v>
      </c>
      <c r="D56" s="55">
        <v>24.1</v>
      </c>
      <c r="E56" s="55">
        <v>21.65</v>
      </c>
      <c r="F56" s="55">
        <f t="shared" si="0"/>
        <v>-2.4500000000000028</v>
      </c>
      <c r="G56" s="56">
        <f t="shared" si="1"/>
        <v>-0.10165975103734451</v>
      </c>
      <c r="P56" s="55"/>
      <c r="Q56" s="55"/>
    </row>
    <row r="57" spans="1:17" x14ac:dyDescent="0.55000000000000004">
      <c r="A57" s="38" t="s">
        <v>406</v>
      </c>
      <c r="B57" s="42">
        <v>55</v>
      </c>
      <c r="C57" s="42" t="s">
        <v>129</v>
      </c>
      <c r="D57" s="55">
        <v>34.200000000000003</v>
      </c>
      <c r="E57" s="55">
        <v>21.33</v>
      </c>
      <c r="F57" s="55">
        <f t="shared" si="0"/>
        <v>-12.870000000000005</v>
      </c>
      <c r="G57" s="56">
        <f t="shared" si="1"/>
        <v>-0.37631578947368433</v>
      </c>
      <c r="P57" s="55"/>
      <c r="Q57" s="55"/>
    </row>
    <row r="58" spans="1:17" x14ac:dyDescent="0.55000000000000004">
      <c r="A58" s="38" t="s">
        <v>406</v>
      </c>
      <c r="B58" s="42">
        <v>56</v>
      </c>
      <c r="C58" s="42" t="s">
        <v>130</v>
      </c>
      <c r="D58" s="55">
        <v>24</v>
      </c>
      <c r="E58" s="55">
        <v>24.15</v>
      </c>
      <c r="F58" s="55">
        <f t="shared" si="0"/>
        <v>0.14999999999999858</v>
      </c>
      <c r="G58" s="56">
        <f t="shared" si="1"/>
        <v>6.2499999999999405E-3</v>
      </c>
      <c r="P58" s="55"/>
      <c r="Q58" s="55"/>
    </row>
    <row r="59" spans="1:17" x14ac:dyDescent="0.55000000000000004">
      <c r="A59" s="38" t="s">
        <v>406</v>
      </c>
      <c r="B59" s="42">
        <v>57</v>
      </c>
      <c r="C59" s="42" t="s">
        <v>131</v>
      </c>
      <c r="D59" s="55">
        <v>30.4</v>
      </c>
      <c r="E59" s="55">
        <v>22.57</v>
      </c>
      <c r="F59" s="55">
        <f t="shared" si="0"/>
        <v>-7.8299999999999983</v>
      </c>
      <c r="G59" s="56">
        <f t="shared" si="1"/>
        <v>-0.25756578947368419</v>
      </c>
      <c r="P59" s="55"/>
      <c r="Q59" s="55"/>
    </row>
    <row r="60" spans="1:17" x14ac:dyDescent="0.55000000000000004">
      <c r="A60" s="38" t="s">
        <v>406</v>
      </c>
      <c r="B60" s="42">
        <v>58</v>
      </c>
      <c r="C60" s="42" t="s">
        <v>132</v>
      </c>
      <c r="D60" s="55">
        <v>20.8</v>
      </c>
      <c r="E60" s="55">
        <v>22.94</v>
      </c>
      <c r="F60" s="55">
        <f t="shared" si="0"/>
        <v>2.1400000000000006</v>
      </c>
      <c r="G60" s="56">
        <f t="shared" si="1"/>
        <v>0.10288461538461541</v>
      </c>
      <c r="P60" s="55"/>
      <c r="Q60" s="55"/>
    </row>
    <row r="61" spans="1:17" x14ac:dyDescent="0.55000000000000004">
      <c r="A61" s="38" t="s">
        <v>406</v>
      </c>
      <c r="B61" s="42">
        <v>59</v>
      </c>
      <c r="C61" s="42" t="s">
        <v>133</v>
      </c>
      <c r="D61" s="55">
        <v>26.5</v>
      </c>
      <c r="E61" s="55">
        <v>22.94</v>
      </c>
      <c r="F61" s="55">
        <f t="shared" si="0"/>
        <v>-3.5599999999999987</v>
      </c>
      <c r="G61" s="56">
        <f t="shared" si="1"/>
        <v>-0.13433962264150939</v>
      </c>
      <c r="P61" s="55"/>
      <c r="Q61" s="55"/>
    </row>
    <row r="62" spans="1:17" x14ac:dyDescent="0.55000000000000004">
      <c r="A62" s="38" t="s">
        <v>406</v>
      </c>
      <c r="B62" s="42">
        <v>60</v>
      </c>
      <c r="C62" s="42" t="s">
        <v>134</v>
      </c>
      <c r="D62" s="55">
        <v>20.3</v>
      </c>
      <c r="E62" s="55">
        <v>23.12</v>
      </c>
      <c r="F62" s="55">
        <f t="shared" si="0"/>
        <v>2.8200000000000003</v>
      </c>
      <c r="G62" s="56">
        <f t="shared" si="1"/>
        <v>0.13891625615763548</v>
      </c>
      <c r="P62" s="55"/>
      <c r="Q62" s="55"/>
    </row>
    <row r="63" spans="1:17" x14ac:dyDescent="0.55000000000000004">
      <c r="A63" s="38" t="s">
        <v>406</v>
      </c>
      <c r="B63" s="42">
        <v>61</v>
      </c>
      <c r="C63" s="42" t="s">
        <v>135</v>
      </c>
      <c r="D63" s="55">
        <v>22.6</v>
      </c>
      <c r="E63" s="55">
        <v>25.1</v>
      </c>
      <c r="F63" s="55">
        <f t="shared" si="0"/>
        <v>2.5</v>
      </c>
      <c r="G63" s="56">
        <f t="shared" si="1"/>
        <v>0.11061946902654866</v>
      </c>
      <c r="P63" s="55"/>
      <c r="Q63" s="55"/>
    </row>
    <row r="64" spans="1:17" x14ac:dyDescent="0.55000000000000004">
      <c r="A64" s="38" t="s">
        <v>406</v>
      </c>
      <c r="B64" s="42">
        <v>62</v>
      </c>
      <c r="C64" s="42" t="s">
        <v>136</v>
      </c>
      <c r="D64" s="55">
        <v>17.2</v>
      </c>
      <c r="E64" s="55">
        <v>22.26</v>
      </c>
      <c r="F64" s="55">
        <f t="shared" si="0"/>
        <v>5.0600000000000023</v>
      </c>
      <c r="G64" s="56">
        <f t="shared" si="1"/>
        <v>0.29418604651162805</v>
      </c>
      <c r="P64" s="55"/>
      <c r="Q64" s="55"/>
    </row>
    <row r="65" spans="1:17" x14ac:dyDescent="0.55000000000000004">
      <c r="A65" s="38" t="s">
        <v>406</v>
      </c>
      <c r="B65" s="42">
        <v>63</v>
      </c>
      <c r="C65" s="42" t="s">
        <v>137</v>
      </c>
      <c r="D65" s="55">
        <v>28.5</v>
      </c>
      <c r="E65" s="55">
        <v>22.94</v>
      </c>
      <c r="F65" s="55">
        <f t="shared" si="0"/>
        <v>-5.5599999999999987</v>
      </c>
      <c r="G65" s="56">
        <f t="shared" si="1"/>
        <v>-0.19508771929824556</v>
      </c>
      <c r="P65" s="55"/>
      <c r="Q65" s="55"/>
    </row>
    <row r="66" spans="1:17" x14ac:dyDescent="0.55000000000000004">
      <c r="A66" s="38" t="s">
        <v>406</v>
      </c>
      <c r="B66" s="42">
        <v>64</v>
      </c>
      <c r="C66" s="42" t="s">
        <v>138</v>
      </c>
      <c r="D66" s="55">
        <v>18.899999999999999</v>
      </c>
      <c r="E66" s="55">
        <v>21.55</v>
      </c>
      <c r="F66" s="55">
        <f t="shared" si="0"/>
        <v>2.6500000000000021</v>
      </c>
      <c r="G66" s="56">
        <f t="shared" si="1"/>
        <v>0.14021164021164034</v>
      </c>
      <c r="P66" s="55"/>
      <c r="Q66" s="55"/>
    </row>
    <row r="67" spans="1:17" x14ac:dyDescent="0.55000000000000004">
      <c r="A67" s="38" t="s">
        <v>406</v>
      </c>
      <c r="B67" s="42">
        <v>65</v>
      </c>
      <c r="C67" s="42" t="s">
        <v>139</v>
      </c>
      <c r="D67" s="55">
        <v>24.9</v>
      </c>
      <c r="E67" s="55">
        <v>23.01</v>
      </c>
      <c r="F67" s="55">
        <f t="shared" ref="F67:F130" si="2">E67-D67</f>
        <v>-1.889999999999997</v>
      </c>
      <c r="G67" s="56">
        <f t="shared" ref="G67:G130" si="3">F67/D67</f>
        <v>-7.5903614457831212E-2</v>
      </c>
      <c r="P67" s="55"/>
      <c r="Q67" s="55"/>
    </row>
    <row r="68" spans="1:17" x14ac:dyDescent="0.55000000000000004">
      <c r="A68" s="38" t="s">
        <v>406</v>
      </c>
      <c r="B68" s="42">
        <v>66</v>
      </c>
      <c r="C68" s="42" t="s">
        <v>140</v>
      </c>
      <c r="D68" s="55">
        <v>20.8</v>
      </c>
      <c r="E68" s="55">
        <v>22.34</v>
      </c>
      <c r="F68" s="55">
        <f t="shared" si="2"/>
        <v>1.5399999999999991</v>
      </c>
      <c r="G68" s="56">
        <f t="shared" si="3"/>
        <v>7.4038461538461497E-2</v>
      </c>
      <c r="P68" s="55"/>
      <c r="Q68" s="55"/>
    </row>
    <row r="69" spans="1:17" x14ac:dyDescent="0.55000000000000004">
      <c r="A69" s="38" t="s">
        <v>406</v>
      </c>
      <c r="B69" s="42">
        <v>67</v>
      </c>
      <c r="C69" s="42" t="s">
        <v>141</v>
      </c>
      <c r="D69" s="55">
        <v>17.399999999999999</v>
      </c>
      <c r="E69" s="55">
        <v>19.89</v>
      </c>
      <c r="F69" s="55">
        <f t="shared" si="2"/>
        <v>2.490000000000002</v>
      </c>
      <c r="G69" s="56">
        <f t="shared" si="3"/>
        <v>0.14310344827586219</v>
      </c>
      <c r="P69" s="55"/>
      <c r="Q69" s="55"/>
    </row>
    <row r="70" spans="1:17" x14ac:dyDescent="0.55000000000000004">
      <c r="A70" s="38" t="s">
        <v>406</v>
      </c>
      <c r="B70" s="42">
        <v>68</v>
      </c>
      <c r="C70" s="42" t="s">
        <v>142</v>
      </c>
      <c r="D70" s="55">
        <v>25.1</v>
      </c>
      <c r="E70" s="55">
        <v>25.34</v>
      </c>
      <c r="F70" s="55">
        <f t="shared" si="2"/>
        <v>0.23999999999999844</v>
      </c>
      <c r="G70" s="56">
        <f t="shared" si="3"/>
        <v>9.5617529880477458E-3</v>
      </c>
      <c r="P70" s="55"/>
      <c r="Q70" s="55"/>
    </row>
    <row r="71" spans="1:17" x14ac:dyDescent="0.55000000000000004">
      <c r="A71" s="38" t="s">
        <v>406</v>
      </c>
      <c r="B71" s="42">
        <v>69</v>
      </c>
      <c r="C71" s="42" t="s">
        <v>143</v>
      </c>
      <c r="D71" s="55">
        <v>29.5</v>
      </c>
      <c r="E71" s="55">
        <v>17.89</v>
      </c>
      <c r="F71" s="55">
        <f t="shared" si="2"/>
        <v>-11.61</v>
      </c>
      <c r="G71" s="56">
        <f t="shared" si="3"/>
        <v>-0.39355932203389826</v>
      </c>
      <c r="P71" s="55"/>
      <c r="Q71" s="55"/>
    </row>
    <row r="72" spans="1:17" x14ac:dyDescent="0.55000000000000004">
      <c r="A72" s="38" t="s">
        <v>406</v>
      </c>
      <c r="B72" s="42">
        <v>70</v>
      </c>
      <c r="C72" s="42" t="s">
        <v>144</v>
      </c>
      <c r="D72" s="55">
        <v>26.6</v>
      </c>
      <c r="E72" s="55">
        <v>27.37</v>
      </c>
      <c r="F72" s="55">
        <f t="shared" si="2"/>
        <v>0.76999999999999957</v>
      </c>
      <c r="G72" s="56">
        <f t="shared" si="3"/>
        <v>2.8947368421052614E-2</v>
      </c>
      <c r="P72" s="55"/>
      <c r="Q72" s="55"/>
    </row>
    <row r="73" spans="1:17" x14ac:dyDescent="0.55000000000000004">
      <c r="A73" s="38" t="s">
        <v>406</v>
      </c>
      <c r="B73" s="42">
        <v>71</v>
      </c>
      <c r="C73" s="42" t="s">
        <v>145</v>
      </c>
      <c r="D73" s="55">
        <v>22.3</v>
      </c>
      <c r="E73" s="55">
        <v>23.6</v>
      </c>
      <c r="F73" s="55">
        <f t="shared" si="2"/>
        <v>1.3000000000000007</v>
      </c>
      <c r="G73" s="56">
        <f t="shared" si="3"/>
        <v>5.8295964125560568E-2</v>
      </c>
      <c r="P73" s="55"/>
      <c r="Q73" s="55"/>
    </row>
    <row r="74" spans="1:17" x14ac:dyDescent="0.55000000000000004">
      <c r="A74" s="38" t="s">
        <v>406</v>
      </c>
      <c r="B74" s="42">
        <v>72</v>
      </c>
      <c r="C74" s="42" t="s">
        <v>146</v>
      </c>
      <c r="D74" s="55">
        <v>27.7</v>
      </c>
      <c r="E74" s="55">
        <v>20.81</v>
      </c>
      <c r="F74" s="55">
        <f t="shared" si="2"/>
        <v>-6.8900000000000006</v>
      </c>
      <c r="G74" s="56">
        <f t="shared" si="3"/>
        <v>-0.24873646209386285</v>
      </c>
      <c r="P74" s="55"/>
      <c r="Q74" s="55"/>
    </row>
    <row r="75" spans="1:17" x14ac:dyDescent="0.55000000000000004">
      <c r="A75" s="38" t="s">
        <v>406</v>
      </c>
      <c r="B75" s="42">
        <v>73</v>
      </c>
      <c r="C75" s="42" t="s">
        <v>147</v>
      </c>
      <c r="D75" s="55">
        <v>46.3</v>
      </c>
      <c r="E75" s="55">
        <v>21.55</v>
      </c>
      <c r="F75" s="55">
        <f t="shared" si="2"/>
        <v>-24.749999999999996</v>
      </c>
      <c r="G75" s="56">
        <f t="shared" si="3"/>
        <v>-0.53455723542116629</v>
      </c>
      <c r="P75" s="55"/>
      <c r="Q75" s="55"/>
    </row>
    <row r="76" spans="1:17" x14ac:dyDescent="0.55000000000000004">
      <c r="A76" s="38" t="s">
        <v>406</v>
      </c>
      <c r="B76" s="42">
        <v>74</v>
      </c>
      <c r="C76" s="42" t="s">
        <v>148</v>
      </c>
      <c r="D76" s="55">
        <v>22.3</v>
      </c>
      <c r="E76" s="55">
        <v>20.87</v>
      </c>
      <c r="F76" s="55">
        <f t="shared" si="2"/>
        <v>-1.4299999999999997</v>
      </c>
      <c r="G76" s="56">
        <f t="shared" si="3"/>
        <v>-6.4125560538116577E-2</v>
      </c>
      <c r="P76" s="55"/>
      <c r="Q76" s="55"/>
    </row>
    <row r="77" spans="1:17" x14ac:dyDescent="0.55000000000000004">
      <c r="A77" s="38" t="s">
        <v>406</v>
      </c>
      <c r="B77" s="42">
        <v>75</v>
      </c>
      <c r="C77" s="42" t="s">
        <v>149</v>
      </c>
      <c r="D77" s="55">
        <v>25.7</v>
      </c>
      <c r="E77" s="55">
        <v>20.7</v>
      </c>
      <c r="F77" s="55">
        <f t="shared" si="2"/>
        <v>-5</v>
      </c>
      <c r="G77" s="56">
        <f t="shared" si="3"/>
        <v>-0.19455252918287938</v>
      </c>
      <c r="P77" s="55"/>
      <c r="Q77" s="55"/>
    </row>
    <row r="78" spans="1:17" x14ac:dyDescent="0.55000000000000004">
      <c r="A78" s="38" t="s">
        <v>406</v>
      </c>
      <c r="B78" s="42">
        <v>76</v>
      </c>
      <c r="C78" s="42" t="s">
        <v>150</v>
      </c>
      <c r="D78" s="55">
        <v>21.7</v>
      </c>
      <c r="E78" s="55">
        <v>19.79</v>
      </c>
      <c r="F78" s="55">
        <f t="shared" si="2"/>
        <v>-1.9100000000000001</v>
      </c>
      <c r="G78" s="56">
        <f t="shared" si="3"/>
        <v>-8.8018433179723507E-2</v>
      </c>
      <c r="P78" s="55"/>
      <c r="Q78" s="55"/>
    </row>
    <row r="79" spans="1:17" x14ac:dyDescent="0.55000000000000004">
      <c r="A79" s="38" t="s">
        <v>406</v>
      </c>
      <c r="B79" s="42">
        <v>77</v>
      </c>
      <c r="C79" s="42" t="s">
        <v>151</v>
      </c>
      <c r="D79" s="55">
        <v>23.9</v>
      </c>
      <c r="E79" s="55">
        <v>21.82</v>
      </c>
      <c r="F79" s="55">
        <f t="shared" si="2"/>
        <v>-2.0799999999999983</v>
      </c>
      <c r="G79" s="56">
        <f t="shared" si="3"/>
        <v>-8.7029288702928809E-2</v>
      </c>
      <c r="P79" s="55"/>
      <c r="Q79" s="55"/>
    </row>
    <row r="80" spans="1:17" x14ac:dyDescent="0.55000000000000004">
      <c r="A80" s="38" t="s">
        <v>406</v>
      </c>
      <c r="B80" s="42">
        <v>78</v>
      </c>
      <c r="C80" s="42" t="s">
        <v>152</v>
      </c>
      <c r="D80" s="55">
        <v>24.1</v>
      </c>
      <c r="E80" s="55">
        <v>20.37</v>
      </c>
      <c r="F80" s="55">
        <f t="shared" si="2"/>
        <v>-3.7300000000000004</v>
      </c>
      <c r="G80" s="56">
        <f t="shared" si="3"/>
        <v>-0.15477178423236515</v>
      </c>
      <c r="P80" s="55"/>
      <c r="Q80" s="55"/>
    </row>
    <row r="81" spans="1:17" x14ac:dyDescent="0.55000000000000004">
      <c r="A81" s="38" t="s">
        <v>406</v>
      </c>
      <c r="B81" s="42">
        <v>79</v>
      </c>
      <c r="C81" s="42" t="s">
        <v>153</v>
      </c>
      <c r="D81" s="55">
        <v>18.899999999999999</v>
      </c>
      <c r="E81" s="55">
        <v>22.91</v>
      </c>
      <c r="F81" s="55">
        <f t="shared" si="2"/>
        <v>4.0100000000000016</v>
      </c>
      <c r="G81" s="56">
        <f t="shared" si="3"/>
        <v>0.21216931216931226</v>
      </c>
      <c r="P81" s="55"/>
      <c r="Q81" s="55"/>
    </row>
    <row r="82" spans="1:17" x14ac:dyDescent="0.55000000000000004">
      <c r="A82" s="38" t="s">
        <v>406</v>
      </c>
      <c r="B82" s="42">
        <v>80</v>
      </c>
      <c r="C82" s="42" t="s">
        <v>154</v>
      </c>
      <c r="D82" s="55">
        <v>26.3</v>
      </c>
      <c r="E82" s="55">
        <v>25.92</v>
      </c>
      <c r="F82" s="55">
        <f t="shared" si="2"/>
        <v>-0.37999999999999901</v>
      </c>
      <c r="G82" s="56">
        <f t="shared" si="3"/>
        <v>-1.4448669201520874E-2</v>
      </c>
      <c r="P82" s="55"/>
      <c r="Q82" s="55"/>
    </row>
    <row r="83" spans="1:17" x14ac:dyDescent="0.55000000000000004">
      <c r="A83" s="38" t="s">
        <v>406</v>
      </c>
      <c r="B83" s="42">
        <v>81</v>
      </c>
      <c r="C83" s="42" t="s">
        <v>155</v>
      </c>
      <c r="D83" s="55">
        <v>24.3</v>
      </c>
      <c r="E83" s="55">
        <v>21.18</v>
      </c>
      <c r="F83" s="55">
        <f t="shared" si="2"/>
        <v>-3.120000000000001</v>
      </c>
      <c r="G83" s="56">
        <f t="shared" si="3"/>
        <v>-0.1283950617283951</v>
      </c>
      <c r="P83" s="55"/>
      <c r="Q83" s="55"/>
    </row>
    <row r="84" spans="1:17" x14ac:dyDescent="0.55000000000000004">
      <c r="A84" s="38" t="s">
        <v>406</v>
      </c>
      <c r="B84" s="42">
        <v>82</v>
      </c>
      <c r="C84" s="42" t="s">
        <v>156</v>
      </c>
      <c r="D84" s="55">
        <v>19.7</v>
      </c>
      <c r="E84" s="55">
        <v>22.35</v>
      </c>
      <c r="F84" s="55">
        <f t="shared" si="2"/>
        <v>2.6500000000000021</v>
      </c>
      <c r="G84" s="56">
        <f t="shared" si="3"/>
        <v>0.13451776649746205</v>
      </c>
      <c r="P84" s="55"/>
      <c r="Q84" s="55"/>
    </row>
    <row r="85" spans="1:17" x14ac:dyDescent="0.55000000000000004">
      <c r="A85" s="38" t="s">
        <v>406</v>
      </c>
      <c r="B85" s="42">
        <v>83</v>
      </c>
      <c r="C85" s="42" t="s">
        <v>157</v>
      </c>
      <c r="D85" s="55">
        <v>17.399999999999999</v>
      </c>
      <c r="E85" s="55">
        <v>22.47</v>
      </c>
      <c r="F85" s="55">
        <f t="shared" si="2"/>
        <v>5.07</v>
      </c>
      <c r="G85" s="56">
        <f t="shared" si="3"/>
        <v>0.29137931034482761</v>
      </c>
      <c r="P85" s="55"/>
      <c r="Q85" s="55"/>
    </row>
    <row r="86" spans="1:17" x14ac:dyDescent="0.55000000000000004">
      <c r="A86" s="38" t="s">
        <v>406</v>
      </c>
      <c r="B86" s="42">
        <v>84</v>
      </c>
      <c r="C86" s="42" t="s">
        <v>158</v>
      </c>
      <c r="D86" s="55">
        <v>25.8</v>
      </c>
      <c r="E86" s="55">
        <v>22.33</v>
      </c>
      <c r="F86" s="55">
        <f t="shared" si="2"/>
        <v>-3.4700000000000024</v>
      </c>
      <c r="G86" s="56">
        <f t="shared" si="3"/>
        <v>-0.13449612403100783</v>
      </c>
      <c r="P86" s="55"/>
      <c r="Q86" s="55"/>
    </row>
    <row r="87" spans="1:17" x14ac:dyDescent="0.55000000000000004">
      <c r="A87" s="38" t="s">
        <v>406</v>
      </c>
      <c r="B87" s="42">
        <v>85</v>
      </c>
      <c r="C87" s="42" t="s">
        <v>159</v>
      </c>
      <c r="D87" s="55">
        <v>16.5</v>
      </c>
      <c r="E87" s="55">
        <v>22.67</v>
      </c>
      <c r="F87" s="55">
        <f t="shared" si="2"/>
        <v>6.1700000000000017</v>
      </c>
      <c r="G87" s="56">
        <f t="shared" si="3"/>
        <v>0.37393939393939402</v>
      </c>
      <c r="P87" s="55"/>
      <c r="Q87" s="55"/>
    </row>
    <row r="88" spans="1:17" x14ac:dyDescent="0.55000000000000004">
      <c r="A88" s="38" t="s">
        <v>406</v>
      </c>
      <c r="B88" s="42">
        <v>86</v>
      </c>
      <c r="C88" s="42" t="s">
        <v>160</v>
      </c>
      <c r="D88" s="55">
        <v>22.4</v>
      </c>
      <c r="E88" s="55">
        <v>23.99</v>
      </c>
      <c r="F88" s="55">
        <f t="shared" si="2"/>
        <v>1.5899999999999999</v>
      </c>
      <c r="G88" s="56">
        <f t="shared" si="3"/>
        <v>7.0982142857142855E-2</v>
      </c>
      <c r="P88" s="55"/>
      <c r="Q88" s="55"/>
    </row>
    <row r="89" spans="1:17" x14ac:dyDescent="0.55000000000000004">
      <c r="A89" s="38" t="s">
        <v>406</v>
      </c>
      <c r="B89" s="42">
        <v>87</v>
      </c>
      <c r="C89" s="42" t="s">
        <v>161</v>
      </c>
      <c r="D89" s="55">
        <v>27.2</v>
      </c>
      <c r="E89" s="55">
        <v>24.2</v>
      </c>
      <c r="F89" s="55">
        <f t="shared" si="2"/>
        <v>-3</v>
      </c>
      <c r="G89" s="56">
        <f t="shared" si="3"/>
        <v>-0.11029411764705882</v>
      </c>
      <c r="P89" s="55"/>
      <c r="Q89" s="55"/>
    </row>
    <row r="90" spans="1:17" x14ac:dyDescent="0.55000000000000004">
      <c r="A90" s="38" t="s">
        <v>406</v>
      </c>
      <c r="B90" s="42">
        <v>88</v>
      </c>
      <c r="C90" s="42" t="s">
        <v>162</v>
      </c>
      <c r="D90" s="55">
        <v>25.2</v>
      </c>
      <c r="E90" s="55">
        <v>19.02</v>
      </c>
      <c r="F90" s="55">
        <f t="shared" si="2"/>
        <v>-6.18</v>
      </c>
      <c r="G90" s="56">
        <f t="shared" si="3"/>
        <v>-0.24523809523809523</v>
      </c>
      <c r="P90" s="55"/>
      <c r="Q90" s="55"/>
    </row>
    <row r="91" spans="1:17" x14ac:dyDescent="0.55000000000000004">
      <c r="A91" s="38" t="s">
        <v>406</v>
      </c>
      <c r="B91" s="42">
        <v>89</v>
      </c>
      <c r="C91" s="42" t="s">
        <v>163</v>
      </c>
      <c r="D91" s="55">
        <v>31.3</v>
      </c>
      <c r="E91" s="55">
        <v>20.54</v>
      </c>
      <c r="F91" s="55">
        <f t="shared" si="2"/>
        <v>-10.760000000000002</v>
      </c>
      <c r="G91" s="56">
        <f t="shared" si="3"/>
        <v>-0.34376996805111826</v>
      </c>
      <c r="P91" s="55"/>
      <c r="Q91" s="55"/>
    </row>
    <row r="92" spans="1:17" x14ac:dyDescent="0.55000000000000004">
      <c r="A92" s="38" t="s">
        <v>406</v>
      </c>
      <c r="B92" s="42">
        <v>90</v>
      </c>
      <c r="C92" s="42" t="s">
        <v>164</v>
      </c>
      <c r="D92" s="55">
        <v>21.2</v>
      </c>
      <c r="E92" s="55">
        <v>25.14</v>
      </c>
      <c r="F92" s="55">
        <f t="shared" si="2"/>
        <v>3.9400000000000013</v>
      </c>
      <c r="G92" s="56">
        <f t="shared" si="3"/>
        <v>0.18584905660377365</v>
      </c>
      <c r="P92" s="55"/>
      <c r="Q92" s="55"/>
    </row>
    <row r="93" spans="1:17" x14ac:dyDescent="0.55000000000000004">
      <c r="A93" s="38" t="s">
        <v>406</v>
      </c>
      <c r="B93" s="42">
        <v>91</v>
      </c>
      <c r="C93" s="42" t="s">
        <v>165</v>
      </c>
      <c r="D93" s="55">
        <v>21.7</v>
      </c>
      <c r="E93" s="55">
        <v>20.100000000000001</v>
      </c>
      <c r="F93" s="55">
        <f t="shared" si="2"/>
        <v>-1.5999999999999979</v>
      </c>
      <c r="G93" s="56">
        <f t="shared" si="3"/>
        <v>-7.3732718894009119E-2</v>
      </c>
      <c r="P93" s="55"/>
      <c r="Q93" s="55"/>
    </row>
    <row r="94" spans="1:17" x14ac:dyDescent="0.55000000000000004">
      <c r="A94" s="38" t="s">
        <v>406</v>
      </c>
      <c r="B94" s="42">
        <v>92</v>
      </c>
      <c r="C94" s="42" t="s">
        <v>166</v>
      </c>
      <c r="D94" s="55">
        <v>19.100000000000001</v>
      </c>
      <c r="E94" s="55">
        <v>18.690000000000001</v>
      </c>
      <c r="F94" s="55">
        <f t="shared" si="2"/>
        <v>-0.41000000000000014</v>
      </c>
      <c r="G94" s="56">
        <f t="shared" si="3"/>
        <v>-2.1465968586387441E-2</v>
      </c>
      <c r="P94" s="55"/>
      <c r="Q94" s="55"/>
    </row>
    <row r="95" spans="1:17" x14ac:dyDescent="0.55000000000000004">
      <c r="A95" s="38" t="s">
        <v>406</v>
      </c>
      <c r="B95" s="42">
        <v>93</v>
      </c>
      <c r="C95" s="42" t="s">
        <v>167</v>
      </c>
      <c r="D95" s="55">
        <v>23</v>
      </c>
      <c r="E95" s="55">
        <v>19.149999999999999</v>
      </c>
      <c r="F95" s="55">
        <f t="shared" si="2"/>
        <v>-3.8500000000000014</v>
      </c>
      <c r="G95" s="56">
        <f t="shared" si="3"/>
        <v>-0.16739130434782615</v>
      </c>
      <c r="P95" s="55"/>
      <c r="Q95" s="55"/>
    </row>
    <row r="96" spans="1:17" x14ac:dyDescent="0.55000000000000004">
      <c r="A96" s="38" t="s">
        <v>406</v>
      </c>
      <c r="B96" s="42">
        <v>94</v>
      </c>
      <c r="C96" s="42" t="s">
        <v>168</v>
      </c>
      <c r="D96" s="55">
        <v>25.1</v>
      </c>
      <c r="E96" s="55">
        <v>21.25</v>
      </c>
      <c r="F96" s="55">
        <f t="shared" si="2"/>
        <v>-3.8500000000000014</v>
      </c>
      <c r="G96" s="56">
        <f t="shared" si="3"/>
        <v>-0.15338645418326699</v>
      </c>
      <c r="P96" s="55"/>
      <c r="Q96" s="55"/>
    </row>
    <row r="97" spans="1:17" x14ac:dyDescent="0.55000000000000004">
      <c r="A97" s="38" t="s">
        <v>406</v>
      </c>
      <c r="B97" s="42">
        <v>95</v>
      </c>
      <c r="C97" s="42" t="s">
        <v>169</v>
      </c>
      <c r="D97" s="55">
        <v>20.5</v>
      </c>
      <c r="E97" s="55">
        <v>22.43</v>
      </c>
      <c r="F97" s="55">
        <f t="shared" si="2"/>
        <v>1.9299999999999997</v>
      </c>
      <c r="G97" s="56">
        <f t="shared" si="3"/>
        <v>9.4146341463414621E-2</v>
      </c>
      <c r="P97" s="55"/>
      <c r="Q97" s="55"/>
    </row>
    <row r="98" spans="1:17" x14ac:dyDescent="0.55000000000000004">
      <c r="A98" s="38" t="s">
        <v>406</v>
      </c>
      <c r="B98" s="42">
        <v>96</v>
      </c>
      <c r="C98" s="42" t="s">
        <v>170</v>
      </c>
      <c r="D98" s="55">
        <v>31</v>
      </c>
      <c r="E98" s="55">
        <v>25.83</v>
      </c>
      <c r="F98" s="55">
        <f t="shared" si="2"/>
        <v>-5.1700000000000017</v>
      </c>
      <c r="G98" s="56">
        <f t="shared" si="3"/>
        <v>-0.16677419354838716</v>
      </c>
      <c r="P98" s="55"/>
      <c r="Q98" s="55"/>
    </row>
    <row r="99" spans="1:17" x14ac:dyDescent="0.55000000000000004">
      <c r="A99" s="38" t="s">
        <v>406</v>
      </c>
      <c r="B99" s="42">
        <v>97</v>
      </c>
      <c r="C99" s="42" t="s">
        <v>171</v>
      </c>
      <c r="D99" s="55">
        <v>25.3</v>
      </c>
      <c r="E99" s="55">
        <v>22.45</v>
      </c>
      <c r="F99" s="55">
        <f t="shared" si="2"/>
        <v>-2.8500000000000014</v>
      </c>
      <c r="G99" s="56">
        <f t="shared" si="3"/>
        <v>-0.11264822134387358</v>
      </c>
      <c r="P99" s="55"/>
      <c r="Q99" s="55"/>
    </row>
    <row r="100" spans="1:17" x14ac:dyDescent="0.55000000000000004">
      <c r="A100" s="38" t="s">
        <v>406</v>
      </c>
      <c r="B100" s="42">
        <v>98</v>
      </c>
      <c r="C100" s="42" t="s">
        <v>172</v>
      </c>
      <c r="D100" s="55">
        <v>24.1</v>
      </c>
      <c r="E100" s="55">
        <v>21.75</v>
      </c>
      <c r="F100" s="55">
        <f t="shared" si="2"/>
        <v>-2.3500000000000014</v>
      </c>
      <c r="G100" s="56">
        <f t="shared" si="3"/>
        <v>-9.7510373443983459E-2</v>
      </c>
      <c r="P100" s="55"/>
      <c r="Q100" s="55"/>
    </row>
    <row r="101" spans="1:17" x14ac:dyDescent="0.55000000000000004">
      <c r="A101" s="38" t="s">
        <v>406</v>
      </c>
      <c r="B101" s="42">
        <v>99</v>
      </c>
      <c r="C101" s="42" t="s">
        <v>173</v>
      </c>
      <c r="D101" s="55">
        <v>30.2</v>
      </c>
      <c r="E101" s="55">
        <v>21.54</v>
      </c>
      <c r="F101" s="55">
        <f t="shared" si="2"/>
        <v>-8.66</v>
      </c>
      <c r="G101" s="56">
        <f t="shared" si="3"/>
        <v>-0.28675496688741725</v>
      </c>
      <c r="P101" s="55"/>
      <c r="Q101" s="55"/>
    </row>
    <row r="102" spans="1:17" x14ac:dyDescent="0.55000000000000004">
      <c r="A102" s="38" t="s">
        <v>406</v>
      </c>
      <c r="B102" s="42">
        <v>100</v>
      </c>
      <c r="C102" s="42" t="s">
        <v>174</v>
      </c>
      <c r="D102" s="55">
        <v>28.9</v>
      </c>
      <c r="E102" s="55">
        <v>23.64</v>
      </c>
      <c r="F102" s="55">
        <f t="shared" si="2"/>
        <v>-5.259999999999998</v>
      </c>
      <c r="G102" s="56">
        <f t="shared" si="3"/>
        <v>-0.18200692041522484</v>
      </c>
      <c r="P102" s="55"/>
      <c r="Q102" s="55"/>
    </row>
    <row r="103" spans="1:17" x14ac:dyDescent="0.55000000000000004">
      <c r="A103" s="38" t="s">
        <v>406</v>
      </c>
      <c r="B103" s="42">
        <v>101</v>
      </c>
      <c r="C103" s="42" t="s">
        <v>175</v>
      </c>
      <c r="D103" s="55">
        <v>26.1</v>
      </c>
      <c r="E103" s="55">
        <v>20.68</v>
      </c>
      <c r="F103" s="55">
        <f t="shared" si="2"/>
        <v>-5.4200000000000017</v>
      </c>
      <c r="G103" s="56">
        <f t="shared" si="3"/>
        <v>-0.20766283524904219</v>
      </c>
      <c r="P103" s="55"/>
      <c r="Q103" s="55"/>
    </row>
    <row r="104" spans="1:17" x14ac:dyDescent="0.55000000000000004">
      <c r="A104" s="38" t="s">
        <v>406</v>
      </c>
      <c r="B104" s="42">
        <v>102</v>
      </c>
      <c r="C104" s="42" t="s">
        <v>176</v>
      </c>
      <c r="D104" s="55">
        <v>20.100000000000001</v>
      </c>
      <c r="E104" s="55">
        <v>23.43</v>
      </c>
      <c r="F104" s="55">
        <f t="shared" si="2"/>
        <v>3.3299999999999983</v>
      </c>
      <c r="G104" s="56">
        <f t="shared" si="3"/>
        <v>0.16567164179104468</v>
      </c>
      <c r="P104" s="55"/>
      <c r="Q104" s="55"/>
    </row>
    <row r="105" spans="1:17" x14ac:dyDescent="0.55000000000000004">
      <c r="A105" s="38" t="s">
        <v>406</v>
      </c>
      <c r="B105" s="42">
        <v>103</v>
      </c>
      <c r="C105" s="42" t="s">
        <v>177</v>
      </c>
      <c r="D105" s="55">
        <v>20.8</v>
      </c>
      <c r="E105" s="55">
        <v>21.63</v>
      </c>
      <c r="F105" s="55">
        <f t="shared" si="2"/>
        <v>0.82999999999999829</v>
      </c>
      <c r="G105" s="56">
        <f t="shared" si="3"/>
        <v>3.9903846153846068E-2</v>
      </c>
      <c r="P105" s="55"/>
      <c r="Q105" s="55"/>
    </row>
    <row r="106" spans="1:17" x14ac:dyDescent="0.55000000000000004">
      <c r="A106" s="38" t="s">
        <v>406</v>
      </c>
      <c r="B106" s="42">
        <v>104</v>
      </c>
      <c r="C106" s="42" t="s">
        <v>178</v>
      </c>
      <c r="D106" s="55">
        <v>24.6</v>
      </c>
      <c r="E106" s="55">
        <v>22.69</v>
      </c>
      <c r="F106" s="55">
        <f t="shared" si="2"/>
        <v>-1.9100000000000001</v>
      </c>
      <c r="G106" s="56">
        <f t="shared" si="3"/>
        <v>-7.7642276422764223E-2</v>
      </c>
      <c r="P106" s="55"/>
      <c r="Q106" s="55"/>
    </row>
    <row r="107" spans="1:17" x14ac:dyDescent="0.55000000000000004">
      <c r="A107" s="38" t="s">
        <v>406</v>
      </c>
      <c r="B107" s="42">
        <v>105</v>
      </c>
      <c r="C107" s="42" t="s">
        <v>179</v>
      </c>
      <c r="D107" s="55">
        <v>22.3</v>
      </c>
      <c r="E107" s="55">
        <v>21.38</v>
      </c>
      <c r="F107" s="55">
        <f t="shared" si="2"/>
        <v>-0.92000000000000171</v>
      </c>
      <c r="G107" s="56">
        <f t="shared" si="3"/>
        <v>-4.1255605381165995E-2</v>
      </c>
      <c r="P107" s="55"/>
      <c r="Q107" s="55"/>
    </row>
    <row r="108" spans="1:17" x14ac:dyDescent="0.55000000000000004">
      <c r="A108" s="38" t="s">
        <v>406</v>
      </c>
      <c r="B108" s="42">
        <v>106</v>
      </c>
      <c r="C108" s="42" t="s">
        <v>180</v>
      </c>
      <c r="D108" s="55">
        <v>17.3</v>
      </c>
      <c r="E108" s="55">
        <v>20.29</v>
      </c>
      <c r="F108" s="55">
        <f t="shared" si="2"/>
        <v>2.9899999999999984</v>
      </c>
      <c r="G108" s="56">
        <f t="shared" si="3"/>
        <v>0.17283236994219645</v>
      </c>
      <c r="P108" s="55"/>
      <c r="Q108" s="55"/>
    </row>
    <row r="109" spans="1:17" x14ac:dyDescent="0.55000000000000004">
      <c r="A109" s="38" t="s">
        <v>406</v>
      </c>
      <c r="B109" s="42">
        <v>107</v>
      </c>
      <c r="C109" s="42" t="s">
        <v>181</v>
      </c>
      <c r="D109" s="55">
        <v>18.3</v>
      </c>
      <c r="E109" s="55">
        <v>20.98</v>
      </c>
      <c r="F109" s="55">
        <f t="shared" si="2"/>
        <v>2.6799999999999997</v>
      </c>
      <c r="G109" s="56">
        <f t="shared" si="3"/>
        <v>0.14644808743169396</v>
      </c>
      <c r="P109" s="55"/>
      <c r="Q109" s="55"/>
    </row>
    <row r="110" spans="1:17" x14ac:dyDescent="0.55000000000000004">
      <c r="A110" s="38" t="s">
        <v>406</v>
      </c>
      <c r="B110" s="42">
        <v>108</v>
      </c>
      <c r="C110" s="42" t="s">
        <v>182</v>
      </c>
      <c r="D110" s="55">
        <v>30.5</v>
      </c>
      <c r="E110" s="55">
        <v>25.19</v>
      </c>
      <c r="F110" s="55">
        <f t="shared" si="2"/>
        <v>-5.3099999999999987</v>
      </c>
      <c r="G110" s="56">
        <f t="shared" si="3"/>
        <v>-0.17409836065573767</v>
      </c>
      <c r="P110" s="55"/>
      <c r="Q110" s="55"/>
    </row>
    <row r="111" spans="1:17" x14ac:dyDescent="0.55000000000000004">
      <c r="A111" s="38" t="s">
        <v>406</v>
      </c>
      <c r="B111" s="42">
        <v>109</v>
      </c>
      <c r="C111" s="42" t="s">
        <v>183</v>
      </c>
      <c r="D111" s="55">
        <v>23.3</v>
      </c>
      <c r="E111" s="55">
        <v>22.52</v>
      </c>
      <c r="F111" s="55">
        <f t="shared" si="2"/>
        <v>-0.78000000000000114</v>
      </c>
      <c r="G111" s="56">
        <f t="shared" si="3"/>
        <v>-3.3476394849785457E-2</v>
      </c>
      <c r="P111" s="55"/>
      <c r="Q111" s="55"/>
    </row>
    <row r="112" spans="1:17" x14ac:dyDescent="0.55000000000000004">
      <c r="A112" s="38" t="s">
        <v>406</v>
      </c>
      <c r="B112" s="42">
        <v>110</v>
      </c>
      <c r="C112" s="42" t="s">
        <v>184</v>
      </c>
      <c r="D112" s="55">
        <v>34.299999999999997</v>
      </c>
      <c r="E112" s="55">
        <v>20.41</v>
      </c>
      <c r="F112" s="55">
        <f t="shared" si="2"/>
        <v>-13.889999999999997</v>
      </c>
      <c r="G112" s="56">
        <f t="shared" si="3"/>
        <v>-0.40495626822157427</v>
      </c>
      <c r="P112" s="55"/>
      <c r="Q112" s="55"/>
    </row>
    <row r="113" spans="1:17" x14ac:dyDescent="0.55000000000000004">
      <c r="A113" s="38" t="s">
        <v>406</v>
      </c>
      <c r="B113" s="42">
        <v>111</v>
      </c>
      <c r="C113" s="42" t="s">
        <v>185</v>
      </c>
      <c r="D113" s="55">
        <v>23.3</v>
      </c>
      <c r="E113" s="55">
        <v>20.8</v>
      </c>
      <c r="F113" s="55">
        <f t="shared" si="2"/>
        <v>-2.5</v>
      </c>
      <c r="G113" s="56">
        <f t="shared" si="3"/>
        <v>-0.1072961373390558</v>
      </c>
      <c r="P113" s="55"/>
      <c r="Q113" s="55"/>
    </row>
    <row r="114" spans="1:17" x14ac:dyDescent="0.55000000000000004">
      <c r="A114" s="38" t="s">
        <v>406</v>
      </c>
      <c r="B114" s="42">
        <v>112</v>
      </c>
      <c r="C114" s="42" t="s">
        <v>186</v>
      </c>
      <c r="D114" s="55">
        <v>24.4</v>
      </c>
      <c r="E114" s="55">
        <v>22.6</v>
      </c>
      <c r="F114" s="55">
        <f t="shared" si="2"/>
        <v>-1.7999999999999972</v>
      </c>
      <c r="G114" s="56">
        <f t="shared" si="3"/>
        <v>-7.3770491803278576E-2</v>
      </c>
      <c r="P114" s="55"/>
      <c r="Q114" s="55"/>
    </row>
    <row r="115" spans="1:17" x14ac:dyDescent="0.55000000000000004">
      <c r="A115" s="38" t="s">
        <v>406</v>
      </c>
      <c r="B115" s="42">
        <v>113</v>
      </c>
      <c r="C115" s="42" t="s">
        <v>187</v>
      </c>
      <c r="D115" s="55">
        <v>24.3</v>
      </c>
      <c r="E115" s="55">
        <v>20.81</v>
      </c>
      <c r="F115" s="55">
        <f t="shared" si="2"/>
        <v>-3.490000000000002</v>
      </c>
      <c r="G115" s="56">
        <f t="shared" si="3"/>
        <v>-0.14362139917695482</v>
      </c>
      <c r="P115" s="55"/>
      <c r="Q115" s="55"/>
    </row>
    <row r="116" spans="1:17" x14ac:dyDescent="0.55000000000000004">
      <c r="A116" s="38" t="s">
        <v>406</v>
      </c>
      <c r="B116" s="42">
        <v>114</v>
      </c>
      <c r="C116" s="42" t="s">
        <v>188</v>
      </c>
      <c r="D116" s="55">
        <v>26.3</v>
      </c>
      <c r="E116" s="55">
        <v>22.69</v>
      </c>
      <c r="F116" s="55">
        <f t="shared" si="2"/>
        <v>-3.6099999999999994</v>
      </c>
      <c r="G116" s="56">
        <f t="shared" si="3"/>
        <v>-0.13726235741444864</v>
      </c>
      <c r="P116" s="55"/>
      <c r="Q116" s="55"/>
    </row>
    <row r="117" spans="1:17" x14ac:dyDescent="0.55000000000000004">
      <c r="A117" s="38" t="s">
        <v>406</v>
      </c>
      <c r="B117" s="42">
        <v>115</v>
      </c>
      <c r="C117" s="42" t="s">
        <v>189</v>
      </c>
      <c r="D117" s="55">
        <v>26.1</v>
      </c>
      <c r="E117" s="55">
        <v>21.22</v>
      </c>
      <c r="F117" s="55">
        <f t="shared" si="2"/>
        <v>-4.8800000000000026</v>
      </c>
      <c r="G117" s="56">
        <f t="shared" si="3"/>
        <v>-0.18697318007662844</v>
      </c>
      <c r="P117" s="55"/>
      <c r="Q117" s="55"/>
    </row>
    <row r="118" spans="1:17" x14ac:dyDescent="0.55000000000000004">
      <c r="A118" s="38" t="s">
        <v>406</v>
      </c>
      <c r="B118" s="42">
        <v>116</v>
      </c>
      <c r="C118" s="42" t="s">
        <v>190</v>
      </c>
      <c r="D118" s="55">
        <v>27.8</v>
      </c>
      <c r="E118" s="55">
        <v>20.86</v>
      </c>
      <c r="F118" s="55">
        <f t="shared" si="2"/>
        <v>-6.9400000000000013</v>
      </c>
      <c r="G118" s="56">
        <f t="shared" si="3"/>
        <v>-0.24964028776978422</v>
      </c>
      <c r="P118" s="55"/>
      <c r="Q118" s="55"/>
    </row>
    <row r="119" spans="1:17" x14ac:dyDescent="0.55000000000000004">
      <c r="A119" s="38" t="s">
        <v>406</v>
      </c>
      <c r="B119" s="42">
        <v>117</v>
      </c>
      <c r="C119" s="42" t="s">
        <v>191</v>
      </c>
      <c r="D119" s="55">
        <v>20.7</v>
      </c>
      <c r="E119" s="55">
        <v>20.8</v>
      </c>
      <c r="F119" s="55">
        <f t="shared" si="2"/>
        <v>0.10000000000000142</v>
      </c>
      <c r="G119" s="56">
        <f t="shared" si="3"/>
        <v>4.8309178743962044E-3</v>
      </c>
      <c r="P119" s="55"/>
      <c r="Q119" s="55"/>
    </row>
    <row r="120" spans="1:17" x14ac:dyDescent="0.55000000000000004">
      <c r="A120" s="38" t="s">
        <v>406</v>
      </c>
      <c r="B120" s="42">
        <v>118</v>
      </c>
      <c r="C120" s="42" t="s">
        <v>192</v>
      </c>
      <c r="D120" s="55">
        <v>30.8</v>
      </c>
      <c r="E120" s="55">
        <v>23.54</v>
      </c>
      <c r="F120" s="55">
        <f t="shared" si="2"/>
        <v>-7.2600000000000016</v>
      </c>
      <c r="G120" s="56">
        <f t="shared" si="3"/>
        <v>-0.23571428571428577</v>
      </c>
      <c r="P120" s="55"/>
      <c r="Q120" s="55"/>
    </row>
    <row r="121" spans="1:17" x14ac:dyDescent="0.55000000000000004">
      <c r="A121" s="38" t="s">
        <v>406</v>
      </c>
      <c r="B121" s="42">
        <v>119</v>
      </c>
      <c r="C121" s="42" t="s">
        <v>193</v>
      </c>
      <c r="D121" s="55">
        <v>15.4</v>
      </c>
      <c r="E121" s="55">
        <v>22.22</v>
      </c>
      <c r="F121" s="55">
        <f t="shared" si="2"/>
        <v>6.8199999999999985</v>
      </c>
      <c r="G121" s="56">
        <f t="shared" si="3"/>
        <v>0.44285714285714273</v>
      </c>
      <c r="P121" s="55"/>
      <c r="Q121" s="55"/>
    </row>
    <row r="122" spans="1:17" x14ac:dyDescent="0.55000000000000004">
      <c r="A122" s="38" t="s">
        <v>406</v>
      </c>
      <c r="B122" s="42">
        <v>120</v>
      </c>
      <c r="C122" s="42" t="s">
        <v>194</v>
      </c>
      <c r="D122" s="55">
        <v>15.2</v>
      </c>
      <c r="E122" s="55">
        <v>21.27</v>
      </c>
      <c r="F122" s="55">
        <f t="shared" si="2"/>
        <v>6.07</v>
      </c>
      <c r="G122" s="56">
        <f t="shared" si="3"/>
        <v>0.39934210526315794</v>
      </c>
      <c r="P122" s="55"/>
      <c r="Q122" s="55"/>
    </row>
    <row r="123" spans="1:17" x14ac:dyDescent="0.55000000000000004">
      <c r="A123" s="38" t="s">
        <v>406</v>
      </c>
      <c r="B123" s="42">
        <v>121</v>
      </c>
      <c r="C123" s="42" t="s">
        <v>195</v>
      </c>
      <c r="D123" s="55">
        <v>16</v>
      </c>
      <c r="E123" s="55">
        <v>21.45</v>
      </c>
      <c r="F123" s="55">
        <f t="shared" si="2"/>
        <v>5.4499999999999993</v>
      </c>
      <c r="G123" s="56">
        <f t="shared" si="3"/>
        <v>0.34062499999999996</v>
      </c>
      <c r="P123" s="55"/>
      <c r="Q123" s="55"/>
    </row>
    <row r="124" spans="1:17" x14ac:dyDescent="0.55000000000000004">
      <c r="A124" s="38" t="s">
        <v>406</v>
      </c>
      <c r="B124" s="42">
        <v>122</v>
      </c>
      <c r="C124" s="42" t="s">
        <v>196</v>
      </c>
      <c r="D124" s="55">
        <v>16.3</v>
      </c>
      <c r="E124" s="55">
        <v>22.48</v>
      </c>
      <c r="F124" s="55">
        <f t="shared" si="2"/>
        <v>6.18</v>
      </c>
      <c r="G124" s="56">
        <f t="shared" si="3"/>
        <v>0.3791411042944785</v>
      </c>
      <c r="P124" s="55"/>
      <c r="Q124" s="55"/>
    </row>
    <row r="125" spans="1:17" x14ac:dyDescent="0.55000000000000004">
      <c r="A125" s="38" t="s">
        <v>406</v>
      </c>
      <c r="B125" s="42">
        <v>123</v>
      </c>
      <c r="C125" s="42" t="s">
        <v>197</v>
      </c>
      <c r="D125" s="55">
        <v>24</v>
      </c>
      <c r="E125" s="55">
        <v>23.93</v>
      </c>
      <c r="F125" s="55">
        <f t="shared" si="2"/>
        <v>-7.0000000000000284E-2</v>
      </c>
      <c r="G125" s="56">
        <f t="shared" si="3"/>
        <v>-2.9166666666666785E-3</v>
      </c>
      <c r="P125" s="55"/>
      <c r="Q125" s="55"/>
    </row>
    <row r="126" spans="1:17" x14ac:dyDescent="0.55000000000000004">
      <c r="A126" s="38" t="s">
        <v>406</v>
      </c>
      <c r="B126" s="42">
        <v>124</v>
      </c>
      <c r="C126" s="42" t="s">
        <v>198</v>
      </c>
      <c r="D126" s="55">
        <v>20.3</v>
      </c>
      <c r="E126" s="55">
        <v>21.59</v>
      </c>
      <c r="F126" s="55">
        <f t="shared" si="2"/>
        <v>1.2899999999999991</v>
      </c>
      <c r="G126" s="56">
        <f t="shared" si="3"/>
        <v>6.3546798029556609E-2</v>
      </c>
      <c r="P126" s="55"/>
      <c r="Q126" s="55"/>
    </row>
    <row r="127" spans="1:17" x14ac:dyDescent="0.55000000000000004">
      <c r="A127" s="38" t="s">
        <v>406</v>
      </c>
      <c r="B127" s="42">
        <v>125</v>
      </c>
      <c r="C127" s="42" t="s">
        <v>199</v>
      </c>
      <c r="D127" s="55">
        <v>23.9</v>
      </c>
      <c r="E127" s="55">
        <v>21.32</v>
      </c>
      <c r="F127" s="55">
        <f t="shared" si="2"/>
        <v>-2.5799999999999983</v>
      </c>
      <c r="G127" s="56">
        <f t="shared" si="3"/>
        <v>-0.10794979079497902</v>
      </c>
      <c r="P127" s="55"/>
      <c r="Q127" s="55"/>
    </row>
    <row r="128" spans="1:17" x14ac:dyDescent="0.55000000000000004">
      <c r="A128" s="38" t="s">
        <v>406</v>
      </c>
      <c r="B128" s="42">
        <v>126</v>
      </c>
      <c r="C128" s="42" t="s">
        <v>200</v>
      </c>
      <c r="D128" s="55">
        <v>25.9</v>
      </c>
      <c r="E128" s="55">
        <v>23.29</v>
      </c>
      <c r="F128" s="55">
        <f t="shared" si="2"/>
        <v>-2.6099999999999994</v>
      </c>
      <c r="G128" s="56">
        <f t="shared" si="3"/>
        <v>-0.10077220077220075</v>
      </c>
      <c r="P128" s="55"/>
      <c r="Q128" s="55"/>
    </row>
    <row r="129" spans="1:17" x14ac:dyDescent="0.55000000000000004">
      <c r="A129" s="38" t="s">
        <v>406</v>
      </c>
      <c r="B129" s="42">
        <v>127</v>
      </c>
      <c r="C129" s="42" t="s">
        <v>201</v>
      </c>
      <c r="D129" s="55">
        <v>24.1</v>
      </c>
      <c r="E129" s="55">
        <v>22.34</v>
      </c>
      <c r="F129" s="55">
        <f t="shared" si="2"/>
        <v>-1.7600000000000016</v>
      </c>
      <c r="G129" s="56">
        <f t="shared" si="3"/>
        <v>-7.3029045643153587E-2</v>
      </c>
      <c r="P129" s="55"/>
      <c r="Q129" s="55"/>
    </row>
    <row r="130" spans="1:17" x14ac:dyDescent="0.55000000000000004">
      <c r="A130" s="38" t="s">
        <v>406</v>
      </c>
      <c r="B130" s="42">
        <v>128</v>
      </c>
      <c r="C130" s="42" t="s">
        <v>202</v>
      </c>
      <c r="D130" s="55">
        <v>19.899999999999999</v>
      </c>
      <c r="E130" s="55">
        <v>23.87</v>
      </c>
      <c r="F130" s="55">
        <f t="shared" si="2"/>
        <v>3.9700000000000024</v>
      </c>
      <c r="G130" s="56">
        <f t="shared" si="3"/>
        <v>0.19949748743718607</v>
      </c>
      <c r="P130" s="55"/>
      <c r="Q130" s="55"/>
    </row>
    <row r="131" spans="1:17" x14ac:dyDescent="0.55000000000000004">
      <c r="A131" s="38" t="s">
        <v>406</v>
      </c>
      <c r="B131" s="42">
        <v>129</v>
      </c>
      <c r="C131" s="42" t="s">
        <v>203</v>
      </c>
      <c r="D131" s="55">
        <v>24.1</v>
      </c>
      <c r="E131" s="55">
        <v>26.4</v>
      </c>
      <c r="F131" s="55">
        <f t="shared" ref="F131:F194" si="4">E131-D131</f>
        <v>2.2999999999999972</v>
      </c>
      <c r="G131" s="56">
        <f t="shared" ref="G131:G194" si="5">F131/D131</f>
        <v>9.5435684647302788E-2</v>
      </c>
      <c r="P131" s="55"/>
      <c r="Q131" s="55"/>
    </row>
    <row r="132" spans="1:17" x14ac:dyDescent="0.55000000000000004">
      <c r="A132" s="38" t="s">
        <v>406</v>
      </c>
      <c r="B132" s="42">
        <v>130</v>
      </c>
      <c r="C132" s="42" t="s">
        <v>204</v>
      </c>
      <c r="D132" s="55">
        <v>20.2</v>
      </c>
      <c r="E132" s="55">
        <v>20.53</v>
      </c>
      <c r="F132" s="55">
        <f t="shared" si="4"/>
        <v>0.33000000000000185</v>
      </c>
      <c r="G132" s="56">
        <f t="shared" si="5"/>
        <v>1.6336633663366427E-2</v>
      </c>
      <c r="P132" s="55"/>
      <c r="Q132" s="55"/>
    </row>
    <row r="133" spans="1:17" x14ac:dyDescent="0.55000000000000004">
      <c r="A133" s="38" t="s">
        <v>406</v>
      </c>
      <c r="B133" s="42">
        <v>131</v>
      </c>
      <c r="C133" s="42" t="s">
        <v>205</v>
      </c>
      <c r="D133" s="55">
        <v>35.5</v>
      </c>
      <c r="E133" s="55">
        <v>22.52</v>
      </c>
      <c r="F133" s="55">
        <f t="shared" si="4"/>
        <v>-12.98</v>
      </c>
      <c r="G133" s="56">
        <f t="shared" si="5"/>
        <v>-0.36563380281690144</v>
      </c>
      <c r="P133" s="55"/>
      <c r="Q133" s="55"/>
    </row>
    <row r="134" spans="1:17" x14ac:dyDescent="0.55000000000000004">
      <c r="A134" s="38" t="s">
        <v>406</v>
      </c>
      <c r="B134" s="42">
        <v>132</v>
      </c>
      <c r="C134" s="42" t="s">
        <v>206</v>
      </c>
      <c r="D134" s="55">
        <v>23.6</v>
      </c>
      <c r="E134" s="55">
        <v>24.36</v>
      </c>
      <c r="F134" s="55">
        <f t="shared" si="4"/>
        <v>0.75999999999999801</v>
      </c>
      <c r="G134" s="56">
        <f t="shared" si="5"/>
        <v>3.220338983050839E-2</v>
      </c>
      <c r="P134" s="55"/>
      <c r="Q134" s="55"/>
    </row>
    <row r="135" spans="1:17" x14ac:dyDescent="0.55000000000000004">
      <c r="A135" s="38" t="s">
        <v>406</v>
      </c>
      <c r="B135" s="42">
        <v>133</v>
      </c>
      <c r="C135" s="42" t="s">
        <v>207</v>
      </c>
      <c r="D135" s="55">
        <v>26.5</v>
      </c>
      <c r="E135" s="55">
        <v>23.18</v>
      </c>
      <c r="F135" s="55">
        <f t="shared" si="4"/>
        <v>-3.3200000000000003</v>
      </c>
      <c r="G135" s="56">
        <f t="shared" si="5"/>
        <v>-0.12528301886792453</v>
      </c>
      <c r="P135" s="55"/>
      <c r="Q135" s="55"/>
    </row>
    <row r="136" spans="1:17" x14ac:dyDescent="0.55000000000000004">
      <c r="A136" s="38" t="s">
        <v>406</v>
      </c>
      <c r="B136" s="42">
        <v>134</v>
      </c>
      <c r="C136" s="42" t="s">
        <v>208</v>
      </c>
      <c r="D136" s="55">
        <v>20.6</v>
      </c>
      <c r="E136" s="55">
        <v>21.27</v>
      </c>
      <c r="F136" s="55">
        <f t="shared" si="4"/>
        <v>0.66999999999999815</v>
      </c>
      <c r="G136" s="56">
        <f t="shared" si="5"/>
        <v>3.2524271844660099E-2</v>
      </c>
      <c r="P136" s="55"/>
      <c r="Q136" s="55"/>
    </row>
    <row r="137" spans="1:17" x14ac:dyDescent="0.55000000000000004">
      <c r="A137" s="38" t="s">
        <v>406</v>
      </c>
      <c r="B137" s="42">
        <v>135</v>
      </c>
      <c r="C137" s="42" t="s">
        <v>209</v>
      </c>
      <c r="D137" s="55">
        <v>30.8</v>
      </c>
      <c r="E137" s="55">
        <v>19.850000000000001</v>
      </c>
      <c r="F137" s="55">
        <f t="shared" si="4"/>
        <v>-10.95</v>
      </c>
      <c r="G137" s="56">
        <f t="shared" si="5"/>
        <v>-0.35551948051948051</v>
      </c>
      <c r="P137" s="55"/>
      <c r="Q137" s="55"/>
    </row>
    <row r="138" spans="1:17" x14ac:dyDescent="0.55000000000000004">
      <c r="A138" s="38" t="s">
        <v>406</v>
      </c>
      <c r="B138" s="42">
        <v>136</v>
      </c>
      <c r="C138" s="42" t="s">
        <v>210</v>
      </c>
      <c r="D138" s="55">
        <v>19.399999999999999</v>
      </c>
      <c r="E138" s="55">
        <v>19.07</v>
      </c>
      <c r="F138" s="55">
        <f t="shared" si="4"/>
        <v>-0.32999999999999829</v>
      </c>
      <c r="G138" s="56">
        <f t="shared" si="5"/>
        <v>-1.7010309278350427E-2</v>
      </c>
      <c r="P138" s="55"/>
      <c r="Q138" s="55"/>
    </row>
    <row r="139" spans="1:17" x14ac:dyDescent="0.55000000000000004">
      <c r="A139" s="38" t="s">
        <v>406</v>
      </c>
      <c r="B139" s="42">
        <v>137</v>
      </c>
      <c r="C139" s="42" t="s">
        <v>211</v>
      </c>
      <c r="D139" s="55">
        <v>21.8</v>
      </c>
      <c r="E139" s="55">
        <v>20.71</v>
      </c>
      <c r="F139" s="55">
        <f t="shared" si="4"/>
        <v>-1.0899999999999999</v>
      </c>
      <c r="G139" s="56">
        <f t="shared" si="5"/>
        <v>-4.9999999999999989E-2</v>
      </c>
      <c r="P139" s="55"/>
      <c r="Q139" s="55"/>
    </row>
    <row r="140" spans="1:17" x14ac:dyDescent="0.55000000000000004">
      <c r="A140" s="38" t="s">
        <v>406</v>
      </c>
      <c r="B140" s="42">
        <v>138</v>
      </c>
      <c r="C140" s="42" t="s">
        <v>212</v>
      </c>
      <c r="D140" s="55">
        <v>21.3</v>
      </c>
      <c r="E140" s="55">
        <v>21.01</v>
      </c>
      <c r="F140" s="55">
        <f t="shared" si="4"/>
        <v>-0.28999999999999915</v>
      </c>
      <c r="G140" s="56">
        <f t="shared" si="5"/>
        <v>-1.3615023474178364E-2</v>
      </c>
      <c r="P140" s="55"/>
      <c r="Q140" s="55"/>
    </row>
    <row r="141" spans="1:17" x14ac:dyDescent="0.55000000000000004">
      <c r="A141" s="38" t="s">
        <v>406</v>
      </c>
      <c r="B141" s="42">
        <v>139</v>
      </c>
      <c r="C141" s="42" t="s">
        <v>213</v>
      </c>
      <c r="D141" s="55">
        <v>24.1</v>
      </c>
      <c r="E141" s="55">
        <v>22.76</v>
      </c>
      <c r="F141" s="55">
        <f t="shared" si="4"/>
        <v>-1.3399999999999999</v>
      </c>
      <c r="G141" s="56">
        <f t="shared" si="5"/>
        <v>-5.5601659751037334E-2</v>
      </c>
      <c r="P141" s="55"/>
      <c r="Q141" s="55"/>
    </row>
    <row r="142" spans="1:17" x14ac:dyDescent="0.55000000000000004">
      <c r="A142" s="38" t="s">
        <v>406</v>
      </c>
      <c r="B142" s="42">
        <v>140</v>
      </c>
      <c r="C142" s="42" t="s">
        <v>214</v>
      </c>
      <c r="D142" s="55">
        <v>21.2</v>
      </c>
      <c r="E142" s="55">
        <v>22.52</v>
      </c>
      <c r="F142" s="55">
        <f t="shared" si="4"/>
        <v>1.3200000000000003</v>
      </c>
      <c r="G142" s="56">
        <f t="shared" si="5"/>
        <v>6.226415094339624E-2</v>
      </c>
      <c r="P142" s="55"/>
      <c r="Q142" s="55"/>
    </row>
    <row r="143" spans="1:17" x14ac:dyDescent="0.55000000000000004">
      <c r="A143" s="38" t="s">
        <v>406</v>
      </c>
      <c r="B143" s="42">
        <v>141</v>
      </c>
      <c r="C143" s="42" t="s">
        <v>215</v>
      </c>
      <c r="D143" s="55">
        <v>24.1</v>
      </c>
      <c r="E143" s="55">
        <v>21</v>
      </c>
      <c r="F143" s="55">
        <f t="shared" si="4"/>
        <v>-3.1000000000000014</v>
      </c>
      <c r="G143" s="56">
        <f t="shared" si="5"/>
        <v>-0.12863070539419091</v>
      </c>
      <c r="P143" s="55"/>
      <c r="Q143" s="55"/>
    </row>
    <row r="144" spans="1:17" x14ac:dyDescent="0.55000000000000004">
      <c r="A144" s="38" t="s">
        <v>406</v>
      </c>
      <c r="B144" s="42">
        <v>142</v>
      </c>
      <c r="C144" s="42" t="s">
        <v>216</v>
      </c>
      <c r="D144" s="55">
        <v>19.100000000000001</v>
      </c>
      <c r="E144" s="55">
        <v>23.83</v>
      </c>
      <c r="F144" s="55">
        <f t="shared" si="4"/>
        <v>4.7299999999999969</v>
      </c>
      <c r="G144" s="56">
        <f t="shared" si="5"/>
        <v>0.24764397905759145</v>
      </c>
      <c r="P144" s="55"/>
      <c r="Q144" s="55"/>
    </row>
    <row r="145" spans="1:17" x14ac:dyDescent="0.55000000000000004">
      <c r="A145" s="38" t="s">
        <v>406</v>
      </c>
      <c r="B145" s="42">
        <v>143</v>
      </c>
      <c r="C145" s="42" t="s">
        <v>217</v>
      </c>
      <c r="D145" s="55">
        <v>30.4</v>
      </c>
      <c r="E145" s="55">
        <v>24.67</v>
      </c>
      <c r="F145" s="55">
        <f t="shared" si="4"/>
        <v>-5.7299999999999969</v>
      </c>
      <c r="G145" s="56">
        <f t="shared" si="5"/>
        <v>-0.18848684210526306</v>
      </c>
      <c r="P145" s="55"/>
      <c r="Q145" s="55"/>
    </row>
    <row r="146" spans="1:17" x14ac:dyDescent="0.55000000000000004">
      <c r="A146" s="38" t="s">
        <v>406</v>
      </c>
      <c r="B146" s="42">
        <v>144</v>
      </c>
      <c r="C146" s="42" t="s">
        <v>218</v>
      </c>
      <c r="D146" s="55">
        <v>23.4</v>
      </c>
      <c r="E146" s="55">
        <v>20.95</v>
      </c>
      <c r="F146" s="55">
        <f t="shared" si="4"/>
        <v>-2.4499999999999993</v>
      </c>
      <c r="G146" s="56">
        <f t="shared" si="5"/>
        <v>-0.10470085470085468</v>
      </c>
      <c r="P146" s="55"/>
      <c r="Q146" s="55"/>
    </row>
    <row r="147" spans="1:17" x14ac:dyDescent="0.55000000000000004">
      <c r="A147" s="38" t="s">
        <v>406</v>
      </c>
      <c r="B147" s="42">
        <v>146</v>
      </c>
      <c r="C147" s="42" t="s">
        <v>219</v>
      </c>
      <c r="D147" s="55">
        <v>15</v>
      </c>
      <c r="E147" s="55">
        <v>22.68</v>
      </c>
      <c r="F147" s="55">
        <f t="shared" si="4"/>
        <v>7.68</v>
      </c>
      <c r="G147" s="56">
        <f t="shared" si="5"/>
        <v>0.51200000000000001</v>
      </c>
      <c r="P147" s="55"/>
      <c r="Q147" s="55"/>
    </row>
    <row r="148" spans="1:17" x14ac:dyDescent="0.55000000000000004">
      <c r="A148" s="38" t="s">
        <v>406</v>
      </c>
      <c r="B148" s="42">
        <v>147</v>
      </c>
      <c r="C148" s="42" t="s">
        <v>220</v>
      </c>
      <c r="D148" s="55">
        <v>15.3</v>
      </c>
      <c r="E148" s="55">
        <v>21.94</v>
      </c>
      <c r="F148" s="55">
        <f t="shared" si="4"/>
        <v>6.6400000000000006</v>
      </c>
      <c r="G148" s="56">
        <f t="shared" si="5"/>
        <v>0.43398692810457518</v>
      </c>
      <c r="P148" s="55"/>
      <c r="Q148" s="55"/>
    </row>
    <row r="149" spans="1:17" x14ac:dyDescent="0.55000000000000004">
      <c r="A149" s="38" t="s">
        <v>406</v>
      </c>
      <c r="B149" s="42">
        <v>148</v>
      </c>
      <c r="C149" s="42" t="s">
        <v>221</v>
      </c>
      <c r="D149" s="55">
        <v>19.2</v>
      </c>
      <c r="E149" s="55">
        <v>21.74</v>
      </c>
      <c r="F149" s="55">
        <f t="shared" si="4"/>
        <v>2.5399999999999991</v>
      </c>
      <c r="G149" s="56">
        <f t="shared" si="5"/>
        <v>0.13229166666666664</v>
      </c>
      <c r="P149" s="55"/>
      <c r="Q149" s="55"/>
    </row>
    <row r="150" spans="1:17" x14ac:dyDescent="0.55000000000000004">
      <c r="A150" s="38" t="s">
        <v>406</v>
      </c>
      <c r="B150" s="42">
        <v>149</v>
      </c>
      <c r="C150" s="42" t="s">
        <v>222</v>
      </c>
      <c r="D150" s="55">
        <v>16.399999999999999</v>
      </c>
      <c r="E150" s="55">
        <v>18.809999999999999</v>
      </c>
      <c r="F150" s="55">
        <f t="shared" si="4"/>
        <v>2.41</v>
      </c>
      <c r="G150" s="56">
        <f t="shared" si="5"/>
        <v>0.14695121951219514</v>
      </c>
      <c r="P150" s="55"/>
      <c r="Q150" s="55"/>
    </row>
    <row r="151" spans="1:17" x14ac:dyDescent="0.55000000000000004">
      <c r="A151" s="38" t="s">
        <v>406</v>
      </c>
      <c r="B151" s="42">
        <v>150</v>
      </c>
      <c r="C151" s="42" t="s">
        <v>223</v>
      </c>
      <c r="D151" s="55">
        <v>24</v>
      </c>
      <c r="E151" s="55">
        <v>21.26</v>
      </c>
      <c r="F151" s="55">
        <f t="shared" si="4"/>
        <v>-2.7399999999999984</v>
      </c>
      <c r="G151" s="56">
        <f t="shared" si="5"/>
        <v>-0.1141666666666666</v>
      </c>
      <c r="P151" s="55"/>
      <c r="Q151" s="55"/>
    </row>
    <row r="152" spans="1:17" x14ac:dyDescent="0.55000000000000004">
      <c r="A152" s="38" t="s">
        <v>406</v>
      </c>
      <c r="B152" s="42">
        <v>151</v>
      </c>
      <c r="C152" s="42" t="s">
        <v>224</v>
      </c>
      <c r="D152" s="55">
        <v>30.3</v>
      </c>
      <c r="E152" s="55">
        <v>22.09</v>
      </c>
      <c r="F152" s="55">
        <f t="shared" si="4"/>
        <v>-8.2100000000000009</v>
      </c>
      <c r="G152" s="56">
        <f t="shared" si="5"/>
        <v>-0.27095709570957099</v>
      </c>
      <c r="P152" s="55"/>
      <c r="Q152" s="55"/>
    </row>
    <row r="153" spans="1:17" x14ac:dyDescent="0.55000000000000004">
      <c r="A153" s="38" t="s">
        <v>406</v>
      </c>
      <c r="B153" s="42">
        <v>152</v>
      </c>
      <c r="C153" s="42" t="s">
        <v>225</v>
      </c>
      <c r="D153" s="55">
        <v>20.6</v>
      </c>
      <c r="E153" s="55">
        <v>21.47</v>
      </c>
      <c r="F153" s="55">
        <f t="shared" si="4"/>
        <v>0.86999999999999744</v>
      </c>
      <c r="G153" s="56">
        <f t="shared" si="5"/>
        <v>4.2233009708737737E-2</v>
      </c>
      <c r="P153" s="55"/>
      <c r="Q153" s="55"/>
    </row>
    <row r="154" spans="1:17" x14ac:dyDescent="0.55000000000000004">
      <c r="A154" s="38" t="s">
        <v>406</v>
      </c>
      <c r="B154" s="42">
        <v>153</v>
      </c>
      <c r="C154" s="42" t="s">
        <v>226</v>
      </c>
      <c r="D154" s="55">
        <v>17</v>
      </c>
      <c r="E154" s="55">
        <v>20.09</v>
      </c>
      <c r="F154" s="55">
        <f t="shared" si="4"/>
        <v>3.09</v>
      </c>
      <c r="G154" s="56">
        <f t="shared" si="5"/>
        <v>0.18176470588235294</v>
      </c>
      <c r="P154" s="55"/>
      <c r="Q154" s="55"/>
    </row>
    <row r="155" spans="1:17" x14ac:dyDescent="0.55000000000000004">
      <c r="A155" s="38" t="s">
        <v>406</v>
      </c>
      <c r="B155" s="42">
        <v>154</v>
      </c>
      <c r="C155" s="42" t="s">
        <v>227</v>
      </c>
      <c r="D155" s="55">
        <v>13.4</v>
      </c>
      <c r="E155" s="55">
        <v>25.52</v>
      </c>
      <c r="F155" s="55">
        <f t="shared" si="4"/>
        <v>12.12</v>
      </c>
      <c r="G155" s="56">
        <f t="shared" si="5"/>
        <v>0.90447761194029841</v>
      </c>
      <c r="P155" s="55"/>
      <c r="Q155" s="55"/>
    </row>
    <row r="156" spans="1:17" x14ac:dyDescent="0.55000000000000004">
      <c r="A156" s="38" t="s">
        <v>406</v>
      </c>
      <c r="B156" s="42">
        <v>155</v>
      </c>
      <c r="C156" s="42" t="s">
        <v>228</v>
      </c>
      <c r="D156" s="55">
        <v>24.8</v>
      </c>
      <c r="E156" s="55">
        <v>24.72</v>
      </c>
      <c r="F156" s="55">
        <f t="shared" si="4"/>
        <v>-8.0000000000001847E-2</v>
      </c>
      <c r="G156" s="56">
        <f t="shared" si="5"/>
        <v>-3.2258064516129778E-3</v>
      </c>
      <c r="P156" s="55"/>
      <c r="Q156" s="55"/>
    </row>
    <row r="157" spans="1:17" x14ac:dyDescent="0.55000000000000004">
      <c r="A157" s="38" t="s">
        <v>406</v>
      </c>
      <c r="B157" s="42">
        <v>156</v>
      </c>
      <c r="C157" s="42" t="s">
        <v>229</v>
      </c>
      <c r="D157" s="55">
        <v>24.6</v>
      </c>
      <c r="E157" s="55">
        <v>26.74</v>
      </c>
      <c r="F157" s="55">
        <f t="shared" si="4"/>
        <v>2.139999999999997</v>
      </c>
      <c r="G157" s="56">
        <f t="shared" si="5"/>
        <v>8.6991869918699061E-2</v>
      </c>
      <c r="P157" s="55"/>
      <c r="Q157" s="55"/>
    </row>
    <row r="158" spans="1:17" x14ac:dyDescent="0.55000000000000004">
      <c r="A158" s="38" t="s">
        <v>406</v>
      </c>
      <c r="B158" s="42">
        <v>157</v>
      </c>
      <c r="C158" s="42" t="s">
        <v>230</v>
      </c>
      <c r="D158" s="55">
        <v>16.3</v>
      </c>
      <c r="E158" s="55">
        <v>19.62</v>
      </c>
      <c r="F158" s="55">
        <f t="shared" si="4"/>
        <v>3.3200000000000003</v>
      </c>
      <c r="G158" s="56">
        <f t="shared" si="5"/>
        <v>0.20368098159509204</v>
      </c>
      <c r="P158" s="55"/>
      <c r="Q158" s="55"/>
    </row>
    <row r="159" spans="1:17" x14ac:dyDescent="0.55000000000000004">
      <c r="A159" s="38" t="s">
        <v>406</v>
      </c>
      <c r="B159" s="42">
        <v>158</v>
      </c>
      <c r="C159" s="42" t="s">
        <v>231</v>
      </c>
      <c r="D159" s="55">
        <v>23.7</v>
      </c>
      <c r="E159" s="55">
        <v>22.67</v>
      </c>
      <c r="F159" s="55">
        <f t="shared" si="4"/>
        <v>-1.0299999999999976</v>
      </c>
      <c r="G159" s="56">
        <f t="shared" si="5"/>
        <v>-4.3459915611814247E-2</v>
      </c>
      <c r="P159" s="55"/>
      <c r="Q159" s="55"/>
    </row>
    <row r="160" spans="1:17" x14ac:dyDescent="0.55000000000000004">
      <c r="A160" s="38" t="s">
        <v>406</v>
      </c>
      <c r="B160" s="42">
        <v>159</v>
      </c>
      <c r="C160" s="42" t="s">
        <v>232</v>
      </c>
      <c r="D160" s="55">
        <v>30.7</v>
      </c>
      <c r="E160" s="55">
        <v>20.12</v>
      </c>
      <c r="F160" s="55">
        <f t="shared" si="4"/>
        <v>-10.579999999999998</v>
      </c>
      <c r="G160" s="56">
        <f t="shared" si="5"/>
        <v>-0.34462540716612372</v>
      </c>
      <c r="P160" s="55"/>
      <c r="Q160" s="55"/>
    </row>
    <row r="161" spans="1:17" x14ac:dyDescent="0.55000000000000004">
      <c r="A161" s="38" t="s">
        <v>406</v>
      </c>
      <c r="B161" s="42">
        <v>160</v>
      </c>
      <c r="C161" s="42" t="s">
        <v>233</v>
      </c>
      <c r="D161" s="55">
        <v>26.5</v>
      </c>
      <c r="E161" s="55">
        <v>22.06</v>
      </c>
      <c r="F161" s="55">
        <f t="shared" si="4"/>
        <v>-4.4400000000000013</v>
      </c>
      <c r="G161" s="56">
        <f t="shared" si="5"/>
        <v>-0.16754716981132081</v>
      </c>
      <c r="P161" s="55"/>
      <c r="Q161" s="55"/>
    </row>
    <row r="162" spans="1:17" x14ac:dyDescent="0.55000000000000004">
      <c r="A162" s="38" t="s">
        <v>406</v>
      </c>
      <c r="B162" s="42">
        <v>161</v>
      </c>
      <c r="C162" s="42" t="s">
        <v>234</v>
      </c>
      <c r="D162" s="55">
        <v>26.2</v>
      </c>
      <c r="E162" s="55">
        <v>29.55</v>
      </c>
      <c r="F162" s="55">
        <f t="shared" si="4"/>
        <v>3.3500000000000014</v>
      </c>
      <c r="G162" s="56">
        <f t="shared" si="5"/>
        <v>0.12786259541984737</v>
      </c>
      <c r="P162" s="55"/>
      <c r="Q162" s="55"/>
    </row>
    <row r="163" spans="1:17" x14ac:dyDescent="0.55000000000000004">
      <c r="A163" s="38" t="s">
        <v>406</v>
      </c>
      <c r="B163" s="42">
        <v>162</v>
      </c>
      <c r="C163" s="42" t="s">
        <v>235</v>
      </c>
      <c r="D163" s="55">
        <v>22.5</v>
      </c>
      <c r="E163" s="55">
        <v>22.76</v>
      </c>
      <c r="F163" s="55">
        <f t="shared" si="4"/>
        <v>0.26000000000000156</v>
      </c>
      <c r="G163" s="56">
        <f t="shared" si="5"/>
        <v>1.1555555555555624E-2</v>
      </c>
      <c r="P163" s="55"/>
      <c r="Q163" s="55"/>
    </row>
    <row r="164" spans="1:17" x14ac:dyDescent="0.55000000000000004">
      <c r="A164" s="38" t="s">
        <v>406</v>
      </c>
      <c r="B164" s="42">
        <v>163</v>
      </c>
      <c r="C164" s="42" t="s">
        <v>236</v>
      </c>
      <c r="D164" s="55">
        <v>22.9</v>
      </c>
      <c r="E164" s="55">
        <v>19.14</v>
      </c>
      <c r="F164" s="55">
        <f t="shared" si="4"/>
        <v>-3.759999999999998</v>
      </c>
      <c r="G164" s="56">
        <f t="shared" si="5"/>
        <v>-0.16419213973799118</v>
      </c>
      <c r="P164" s="55"/>
      <c r="Q164" s="55"/>
    </row>
    <row r="165" spans="1:17" x14ac:dyDescent="0.55000000000000004">
      <c r="A165" s="38" t="s">
        <v>406</v>
      </c>
      <c r="B165" s="42">
        <v>164</v>
      </c>
      <c r="C165" s="42" t="s">
        <v>237</v>
      </c>
      <c r="D165" s="55">
        <v>21.5</v>
      </c>
      <c r="E165" s="55">
        <v>23.55</v>
      </c>
      <c r="F165" s="55">
        <f t="shared" si="4"/>
        <v>2.0500000000000007</v>
      </c>
      <c r="G165" s="56">
        <f t="shared" si="5"/>
        <v>9.5348837209302359E-2</v>
      </c>
      <c r="P165" s="55"/>
      <c r="Q165" s="55"/>
    </row>
    <row r="166" spans="1:17" x14ac:dyDescent="0.55000000000000004">
      <c r="A166" s="38" t="s">
        <v>406</v>
      </c>
      <c r="B166" s="42">
        <v>165</v>
      </c>
      <c r="C166" s="42" t="s">
        <v>238</v>
      </c>
      <c r="D166" s="55">
        <v>29.2</v>
      </c>
      <c r="E166" s="55">
        <v>20.93</v>
      </c>
      <c r="F166" s="55">
        <f t="shared" si="4"/>
        <v>-8.27</v>
      </c>
      <c r="G166" s="56">
        <f t="shared" si="5"/>
        <v>-0.28321917808219177</v>
      </c>
      <c r="P166" s="55"/>
      <c r="Q166" s="55"/>
    </row>
    <row r="167" spans="1:17" x14ac:dyDescent="0.55000000000000004">
      <c r="A167" s="38" t="s">
        <v>406</v>
      </c>
      <c r="B167" s="42">
        <v>166</v>
      </c>
      <c r="C167" s="42" t="s">
        <v>239</v>
      </c>
      <c r="D167" s="55">
        <v>27.4</v>
      </c>
      <c r="E167" s="55">
        <v>24.15</v>
      </c>
      <c r="F167" s="55">
        <f t="shared" si="4"/>
        <v>-3.25</v>
      </c>
      <c r="G167" s="56">
        <f t="shared" si="5"/>
        <v>-0.11861313868613139</v>
      </c>
      <c r="P167" s="55"/>
      <c r="Q167" s="55"/>
    </row>
    <row r="168" spans="1:17" x14ac:dyDescent="0.55000000000000004">
      <c r="A168" s="38" t="s">
        <v>406</v>
      </c>
      <c r="B168" s="42">
        <v>167</v>
      </c>
      <c r="C168" s="42" t="s">
        <v>240</v>
      </c>
      <c r="D168" s="55">
        <v>31.3</v>
      </c>
      <c r="E168" s="55">
        <v>21</v>
      </c>
      <c r="F168" s="55">
        <f t="shared" si="4"/>
        <v>-10.3</v>
      </c>
      <c r="G168" s="56">
        <f t="shared" si="5"/>
        <v>-0.32907348242811502</v>
      </c>
      <c r="P168" s="55"/>
      <c r="Q168" s="55"/>
    </row>
    <row r="169" spans="1:17" x14ac:dyDescent="0.55000000000000004">
      <c r="A169" s="38" t="s">
        <v>406</v>
      </c>
      <c r="B169" s="42">
        <v>168</v>
      </c>
      <c r="C169" s="42" t="s">
        <v>241</v>
      </c>
      <c r="D169" s="55">
        <v>27.1</v>
      </c>
      <c r="E169" s="55">
        <v>22.65</v>
      </c>
      <c r="F169" s="55">
        <f t="shared" si="4"/>
        <v>-4.4500000000000028</v>
      </c>
      <c r="G169" s="56">
        <f t="shared" si="5"/>
        <v>-0.16420664206642077</v>
      </c>
      <c r="P169" s="55"/>
      <c r="Q169" s="55"/>
    </row>
    <row r="170" spans="1:17" x14ac:dyDescent="0.55000000000000004">
      <c r="A170" s="38" t="s">
        <v>406</v>
      </c>
      <c r="B170" s="42">
        <v>169</v>
      </c>
      <c r="C170" s="42" t="s">
        <v>242</v>
      </c>
      <c r="D170" s="55">
        <v>28.5</v>
      </c>
      <c r="E170" s="55">
        <v>21.82</v>
      </c>
      <c r="F170" s="55">
        <f t="shared" si="4"/>
        <v>-6.68</v>
      </c>
      <c r="G170" s="56">
        <f t="shared" si="5"/>
        <v>-0.2343859649122807</v>
      </c>
      <c r="P170" s="55"/>
      <c r="Q170" s="55"/>
    </row>
    <row r="171" spans="1:17" x14ac:dyDescent="0.55000000000000004">
      <c r="A171" s="38" t="s">
        <v>406</v>
      </c>
      <c r="B171" s="42">
        <v>170</v>
      </c>
      <c r="C171" s="42" t="s">
        <v>243</v>
      </c>
      <c r="D171" s="55">
        <v>17</v>
      </c>
      <c r="E171" s="55">
        <v>21.18</v>
      </c>
      <c r="F171" s="55">
        <f t="shared" si="4"/>
        <v>4.18</v>
      </c>
      <c r="G171" s="56">
        <f t="shared" si="5"/>
        <v>0.24588235294117644</v>
      </c>
      <c r="P171" s="55"/>
      <c r="Q171" s="55"/>
    </row>
    <row r="172" spans="1:17" x14ac:dyDescent="0.55000000000000004">
      <c r="A172" s="38" t="s">
        <v>406</v>
      </c>
      <c r="B172" s="42">
        <v>171</v>
      </c>
      <c r="C172" s="42" t="s">
        <v>244</v>
      </c>
      <c r="D172" s="55">
        <v>23.1</v>
      </c>
      <c r="E172" s="55">
        <v>19.22</v>
      </c>
      <c r="F172" s="55">
        <f t="shared" si="4"/>
        <v>-3.8800000000000026</v>
      </c>
      <c r="G172" s="56">
        <f t="shared" si="5"/>
        <v>-0.16796536796536807</v>
      </c>
      <c r="P172" s="55"/>
      <c r="Q172" s="55"/>
    </row>
    <row r="173" spans="1:17" x14ac:dyDescent="0.55000000000000004">
      <c r="A173" s="38" t="s">
        <v>406</v>
      </c>
      <c r="B173" s="42">
        <v>172</v>
      </c>
      <c r="C173" s="42" t="s">
        <v>245</v>
      </c>
      <c r="D173" s="55">
        <v>30.2</v>
      </c>
      <c r="E173" s="55">
        <v>20.170000000000002</v>
      </c>
      <c r="F173" s="55">
        <f t="shared" si="4"/>
        <v>-10.029999999999998</v>
      </c>
      <c r="G173" s="56">
        <f t="shared" si="5"/>
        <v>-0.3321192052980132</v>
      </c>
      <c r="P173" s="55"/>
      <c r="Q173" s="55"/>
    </row>
    <row r="174" spans="1:17" x14ac:dyDescent="0.55000000000000004">
      <c r="A174" s="38" t="s">
        <v>406</v>
      </c>
      <c r="B174" s="42">
        <v>173</v>
      </c>
      <c r="C174" s="42" t="s">
        <v>246</v>
      </c>
      <c r="D174" s="55">
        <v>34</v>
      </c>
      <c r="E174" s="55">
        <v>22.54</v>
      </c>
      <c r="F174" s="55">
        <f t="shared" si="4"/>
        <v>-11.46</v>
      </c>
      <c r="G174" s="56">
        <f t="shared" si="5"/>
        <v>-0.3370588235294118</v>
      </c>
      <c r="P174" s="55"/>
      <c r="Q174" s="55"/>
    </row>
    <row r="175" spans="1:17" x14ac:dyDescent="0.55000000000000004">
      <c r="A175" s="38" t="s">
        <v>406</v>
      </c>
      <c r="B175" s="42">
        <v>174</v>
      </c>
      <c r="C175" s="42" t="s">
        <v>247</v>
      </c>
      <c r="D175" s="55">
        <v>29</v>
      </c>
      <c r="E175" s="55">
        <v>23.56</v>
      </c>
      <c r="F175" s="55">
        <f t="shared" si="4"/>
        <v>-5.4400000000000013</v>
      </c>
      <c r="G175" s="56">
        <f t="shared" si="5"/>
        <v>-0.18758620689655175</v>
      </c>
      <c r="P175" s="55"/>
      <c r="Q175" s="55"/>
    </row>
    <row r="176" spans="1:17" x14ac:dyDescent="0.55000000000000004">
      <c r="A176" s="38" t="s">
        <v>406</v>
      </c>
      <c r="B176" s="42">
        <v>175</v>
      </c>
      <c r="C176" s="42" t="s">
        <v>248</v>
      </c>
      <c r="D176" s="55">
        <v>23.3</v>
      </c>
      <c r="E176" s="55">
        <v>21.67</v>
      </c>
      <c r="F176" s="55">
        <f t="shared" si="4"/>
        <v>-1.629999999999999</v>
      </c>
      <c r="G176" s="56">
        <f t="shared" si="5"/>
        <v>-6.9957081545064331E-2</v>
      </c>
      <c r="P176" s="55"/>
      <c r="Q176" s="55"/>
    </row>
    <row r="177" spans="1:17" x14ac:dyDescent="0.55000000000000004">
      <c r="A177" s="38" t="s">
        <v>406</v>
      </c>
      <c r="B177" s="42">
        <v>176</v>
      </c>
      <c r="C177" s="42" t="s">
        <v>249</v>
      </c>
      <c r="D177" s="55">
        <v>23.8</v>
      </c>
      <c r="E177" s="55">
        <v>21.79</v>
      </c>
      <c r="F177" s="55">
        <f t="shared" si="4"/>
        <v>-2.0100000000000016</v>
      </c>
      <c r="G177" s="56">
        <f t="shared" si="5"/>
        <v>-8.4453781512605103E-2</v>
      </c>
      <c r="P177" s="55"/>
      <c r="Q177" s="55"/>
    </row>
    <row r="178" spans="1:17" x14ac:dyDescent="0.55000000000000004">
      <c r="A178" s="38" t="s">
        <v>406</v>
      </c>
      <c r="B178" s="42">
        <v>177</v>
      </c>
      <c r="C178" s="42" t="s">
        <v>250</v>
      </c>
      <c r="D178" s="55">
        <v>21.9</v>
      </c>
      <c r="E178" s="55">
        <v>19.43</v>
      </c>
      <c r="F178" s="55">
        <f t="shared" si="4"/>
        <v>-2.4699999999999989</v>
      </c>
      <c r="G178" s="56">
        <f t="shared" si="5"/>
        <v>-0.11278538812785384</v>
      </c>
      <c r="P178" s="55"/>
      <c r="Q178" s="55"/>
    </row>
    <row r="179" spans="1:17" x14ac:dyDescent="0.55000000000000004">
      <c r="A179" s="38" t="s">
        <v>406</v>
      </c>
      <c r="B179" s="42">
        <v>178</v>
      </c>
      <c r="C179" s="42" t="s">
        <v>251</v>
      </c>
      <c r="D179" s="55">
        <v>28.6</v>
      </c>
      <c r="E179" s="55">
        <v>20.41</v>
      </c>
      <c r="F179" s="55">
        <f t="shared" si="4"/>
        <v>-8.1900000000000013</v>
      </c>
      <c r="G179" s="56">
        <f t="shared" si="5"/>
        <v>-0.28636363636363638</v>
      </c>
      <c r="P179" s="55"/>
      <c r="Q179" s="55"/>
    </row>
    <row r="180" spans="1:17" x14ac:dyDescent="0.55000000000000004">
      <c r="A180" s="38" t="s">
        <v>406</v>
      </c>
      <c r="B180" s="42">
        <v>179</v>
      </c>
      <c r="C180" s="42" t="s">
        <v>252</v>
      </c>
      <c r="D180" s="55">
        <v>24.1</v>
      </c>
      <c r="E180" s="55">
        <v>21.02</v>
      </c>
      <c r="F180" s="55">
        <f t="shared" si="4"/>
        <v>-3.0800000000000018</v>
      </c>
      <c r="G180" s="56">
        <f t="shared" si="5"/>
        <v>-0.12780082987551875</v>
      </c>
      <c r="P180" s="55"/>
      <c r="Q180" s="55"/>
    </row>
    <row r="181" spans="1:17" x14ac:dyDescent="0.55000000000000004">
      <c r="A181" s="38" t="s">
        <v>406</v>
      </c>
      <c r="B181" s="42">
        <v>180</v>
      </c>
      <c r="C181" s="42" t="s">
        <v>253</v>
      </c>
      <c r="D181" s="55">
        <v>17.5</v>
      </c>
      <c r="E181" s="55">
        <v>21.24</v>
      </c>
      <c r="F181" s="55">
        <f t="shared" si="4"/>
        <v>3.7399999999999984</v>
      </c>
      <c r="G181" s="56">
        <f t="shared" si="5"/>
        <v>0.21371428571428563</v>
      </c>
      <c r="P181" s="55"/>
      <c r="Q181" s="55"/>
    </row>
    <row r="182" spans="1:17" x14ac:dyDescent="0.55000000000000004">
      <c r="A182" s="38" t="s">
        <v>406</v>
      </c>
      <c r="B182" s="42">
        <v>181</v>
      </c>
      <c r="C182" s="42" t="s">
        <v>254</v>
      </c>
      <c r="D182" s="55">
        <v>18.3</v>
      </c>
      <c r="E182" s="55">
        <v>23.76</v>
      </c>
      <c r="F182" s="55">
        <f t="shared" si="4"/>
        <v>5.4600000000000009</v>
      </c>
      <c r="G182" s="56">
        <f t="shared" si="5"/>
        <v>0.29836065573770493</v>
      </c>
      <c r="P182" s="55"/>
      <c r="Q182" s="55"/>
    </row>
    <row r="183" spans="1:17" x14ac:dyDescent="0.55000000000000004">
      <c r="A183" s="38" t="s">
        <v>406</v>
      </c>
      <c r="B183" s="42">
        <v>182</v>
      </c>
      <c r="C183" s="42" t="s">
        <v>255</v>
      </c>
      <c r="D183" s="55">
        <v>35.4</v>
      </c>
      <c r="E183" s="55">
        <v>22.77</v>
      </c>
      <c r="F183" s="55">
        <f t="shared" si="4"/>
        <v>-12.629999999999999</v>
      </c>
      <c r="G183" s="56">
        <f t="shared" si="5"/>
        <v>-0.35677966101694913</v>
      </c>
      <c r="P183" s="55"/>
      <c r="Q183" s="55"/>
    </row>
    <row r="184" spans="1:17" x14ac:dyDescent="0.55000000000000004">
      <c r="A184" s="38" t="s">
        <v>406</v>
      </c>
      <c r="B184" s="42">
        <v>183</v>
      </c>
      <c r="C184" s="42" t="s">
        <v>256</v>
      </c>
      <c r="D184" s="55">
        <v>26.5</v>
      </c>
      <c r="E184" s="55">
        <v>23.8</v>
      </c>
      <c r="F184" s="55">
        <f t="shared" si="4"/>
        <v>-2.6999999999999993</v>
      </c>
      <c r="G184" s="56">
        <f t="shared" si="5"/>
        <v>-0.10188679245283017</v>
      </c>
      <c r="P184" s="55"/>
      <c r="Q184" s="55"/>
    </row>
    <row r="185" spans="1:17" x14ac:dyDescent="0.55000000000000004">
      <c r="A185" s="38" t="s">
        <v>406</v>
      </c>
      <c r="B185" s="42">
        <v>184</v>
      </c>
      <c r="C185" s="42" t="s">
        <v>257</v>
      </c>
      <c r="D185" s="55">
        <v>28.7</v>
      </c>
      <c r="E185" s="55">
        <v>19.43</v>
      </c>
      <c r="F185" s="55">
        <f t="shared" si="4"/>
        <v>-9.27</v>
      </c>
      <c r="G185" s="56">
        <f t="shared" si="5"/>
        <v>-0.32299651567944249</v>
      </c>
      <c r="P185" s="55"/>
      <c r="Q185" s="55"/>
    </row>
    <row r="186" spans="1:17" x14ac:dyDescent="0.55000000000000004">
      <c r="A186" s="38" t="s">
        <v>406</v>
      </c>
      <c r="B186" s="42">
        <v>185</v>
      </c>
      <c r="C186" s="42" t="s">
        <v>258</v>
      </c>
      <c r="D186" s="55">
        <v>27</v>
      </c>
      <c r="E186" s="55">
        <v>25.89</v>
      </c>
      <c r="F186" s="55">
        <f t="shared" si="4"/>
        <v>-1.1099999999999994</v>
      </c>
      <c r="G186" s="56">
        <f t="shared" si="5"/>
        <v>-4.1111111111111091E-2</v>
      </c>
      <c r="P186" s="55"/>
      <c r="Q186" s="55"/>
    </row>
    <row r="187" spans="1:17" x14ac:dyDescent="0.55000000000000004">
      <c r="A187" s="38" t="s">
        <v>406</v>
      </c>
      <c r="B187" s="42">
        <v>186</v>
      </c>
      <c r="C187" s="42" t="s">
        <v>259</v>
      </c>
      <c r="D187" s="55">
        <v>25.8</v>
      </c>
      <c r="E187" s="55">
        <v>22.28</v>
      </c>
      <c r="F187" s="55">
        <f t="shared" si="4"/>
        <v>-3.5199999999999996</v>
      </c>
      <c r="G187" s="56">
        <f t="shared" si="5"/>
        <v>-0.13643410852713175</v>
      </c>
      <c r="P187" s="55"/>
      <c r="Q187" s="55"/>
    </row>
    <row r="188" spans="1:17" x14ac:dyDescent="0.55000000000000004">
      <c r="A188" s="38" t="s">
        <v>406</v>
      </c>
      <c r="B188" s="42">
        <v>187</v>
      </c>
      <c r="C188" s="42" t="s">
        <v>260</v>
      </c>
      <c r="D188" s="55">
        <v>21.7</v>
      </c>
      <c r="E188" s="55">
        <v>20.62</v>
      </c>
      <c r="F188" s="55">
        <f t="shared" si="4"/>
        <v>-1.0799999999999983</v>
      </c>
      <c r="G188" s="56">
        <f t="shared" si="5"/>
        <v>-4.9769585253456143E-2</v>
      </c>
      <c r="P188" s="55"/>
      <c r="Q188" s="55"/>
    </row>
    <row r="189" spans="1:17" x14ac:dyDescent="0.55000000000000004">
      <c r="A189" s="38" t="s">
        <v>406</v>
      </c>
      <c r="B189" s="42">
        <v>188</v>
      </c>
      <c r="C189" s="42" t="s">
        <v>261</v>
      </c>
      <c r="D189" s="55">
        <v>27.2</v>
      </c>
      <c r="E189" s="55">
        <v>20.94</v>
      </c>
      <c r="F189" s="55">
        <f t="shared" si="4"/>
        <v>-6.259999999999998</v>
      </c>
      <c r="G189" s="56">
        <f t="shared" si="5"/>
        <v>-0.23014705882352934</v>
      </c>
      <c r="P189" s="55"/>
      <c r="Q189" s="55"/>
    </row>
    <row r="190" spans="1:17" x14ac:dyDescent="0.55000000000000004">
      <c r="A190" s="38" t="s">
        <v>406</v>
      </c>
      <c r="B190" s="42">
        <v>189</v>
      </c>
      <c r="C190" s="42" t="s">
        <v>262</v>
      </c>
      <c r="D190" s="55">
        <v>27.3</v>
      </c>
      <c r="E190" s="55">
        <v>23.31</v>
      </c>
      <c r="F190" s="55">
        <f t="shared" si="4"/>
        <v>-3.990000000000002</v>
      </c>
      <c r="G190" s="56">
        <f t="shared" si="5"/>
        <v>-0.14615384615384622</v>
      </c>
      <c r="P190" s="55"/>
      <c r="Q190" s="55"/>
    </row>
    <row r="191" spans="1:17" x14ac:dyDescent="0.55000000000000004">
      <c r="A191" s="38" t="s">
        <v>406</v>
      </c>
      <c r="B191" s="42">
        <v>190</v>
      </c>
      <c r="C191" s="42" t="s">
        <v>263</v>
      </c>
      <c r="D191" s="55">
        <v>29.2</v>
      </c>
      <c r="E191" s="55">
        <v>20.99</v>
      </c>
      <c r="F191" s="55">
        <f t="shared" si="4"/>
        <v>-8.2100000000000009</v>
      </c>
      <c r="G191" s="56">
        <f t="shared" si="5"/>
        <v>-0.28116438356164386</v>
      </c>
      <c r="P191" s="55"/>
      <c r="Q191" s="55"/>
    </row>
    <row r="192" spans="1:17" x14ac:dyDescent="0.55000000000000004">
      <c r="A192" s="38" t="s">
        <v>406</v>
      </c>
      <c r="B192" s="42">
        <v>191</v>
      </c>
      <c r="C192" s="42" t="s">
        <v>264</v>
      </c>
      <c r="D192" s="55">
        <v>28.5</v>
      </c>
      <c r="E192" s="55">
        <v>16.48</v>
      </c>
      <c r="F192" s="55">
        <f t="shared" si="4"/>
        <v>-12.02</v>
      </c>
      <c r="G192" s="56">
        <f t="shared" si="5"/>
        <v>-0.42175438596491227</v>
      </c>
      <c r="P192" s="55"/>
      <c r="Q192" s="55"/>
    </row>
    <row r="193" spans="1:17" x14ac:dyDescent="0.55000000000000004">
      <c r="A193" s="38" t="s">
        <v>406</v>
      </c>
      <c r="B193" s="42">
        <v>192</v>
      </c>
      <c r="C193" s="42" t="s">
        <v>265</v>
      </c>
      <c r="D193" s="55">
        <v>26.8</v>
      </c>
      <c r="E193" s="55">
        <v>23.78</v>
      </c>
      <c r="F193" s="55">
        <f t="shared" si="4"/>
        <v>-3.0199999999999996</v>
      </c>
      <c r="G193" s="56">
        <f t="shared" si="5"/>
        <v>-0.11268656716417909</v>
      </c>
      <c r="P193" s="55"/>
      <c r="Q193" s="55"/>
    </row>
    <row r="194" spans="1:17" x14ac:dyDescent="0.55000000000000004">
      <c r="A194" s="38" t="s">
        <v>406</v>
      </c>
      <c r="B194" s="42">
        <v>193</v>
      </c>
      <c r="C194" s="42" t="s">
        <v>266</v>
      </c>
      <c r="D194" s="55">
        <v>13.6</v>
      </c>
      <c r="E194" s="55">
        <v>19.690000000000001</v>
      </c>
      <c r="F194" s="55">
        <f t="shared" si="4"/>
        <v>6.0900000000000016</v>
      </c>
      <c r="G194" s="56">
        <f t="shared" si="5"/>
        <v>0.44779411764705895</v>
      </c>
      <c r="P194" s="55"/>
      <c r="Q194" s="55"/>
    </row>
    <row r="195" spans="1:17" x14ac:dyDescent="0.55000000000000004">
      <c r="A195" s="38" t="s">
        <v>406</v>
      </c>
      <c r="B195" s="42">
        <v>194</v>
      </c>
      <c r="C195" s="42" t="s">
        <v>267</v>
      </c>
      <c r="D195" s="55">
        <v>20.3</v>
      </c>
      <c r="E195" s="55">
        <v>20.73</v>
      </c>
      <c r="F195" s="55">
        <f t="shared" ref="F195:F214" si="6">E195-D195</f>
        <v>0.42999999999999972</v>
      </c>
      <c r="G195" s="56">
        <f t="shared" ref="G195:G213" si="7">F195/D195</f>
        <v>2.1182266009852201E-2</v>
      </c>
      <c r="P195" s="55"/>
      <c r="Q195" s="55"/>
    </row>
    <row r="196" spans="1:17" x14ac:dyDescent="0.55000000000000004">
      <c r="A196" s="38" t="s">
        <v>406</v>
      </c>
      <c r="B196" s="42">
        <v>195</v>
      </c>
      <c r="C196" s="42" t="s">
        <v>268</v>
      </c>
      <c r="D196" s="55">
        <v>28.6</v>
      </c>
      <c r="E196" s="55">
        <v>21.7</v>
      </c>
      <c r="F196" s="55">
        <f t="shared" si="6"/>
        <v>-6.9000000000000021</v>
      </c>
      <c r="G196" s="56">
        <f t="shared" si="7"/>
        <v>-0.24125874125874133</v>
      </c>
      <c r="P196" s="55"/>
      <c r="Q196" s="55"/>
    </row>
    <row r="197" spans="1:17" x14ac:dyDescent="0.55000000000000004">
      <c r="A197" s="38" t="s">
        <v>406</v>
      </c>
      <c r="B197" s="42">
        <v>196</v>
      </c>
      <c r="C197" s="42" t="s">
        <v>269</v>
      </c>
      <c r="D197" s="55">
        <v>32.200000000000003</v>
      </c>
      <c r="E197" s="55">
        <v>20.32</v>
      </c>
      <c r="F197" s="55">
        <f t="shared" si="6"/>
        <v>-11.880000000000003</v>
      </c>
      <c r="G197" s="56">
        <f t="shared" si="7"/>
        <v>-0.36894409937888206</v>
      </c>
      <c r="P197" s="55"/>
      <c r="Q197" s="55"/>
    </row>
    <row r="198" spans="1:17" x14ac:dyDescent="0.55000000000000004">
      <c r="A198" s="38" t="s">
        <v>406</v>
      </c>
      <c r="B198" s="42">
        <v>197</v>
      </c>
      <c r="C198" s="42" t="s">
        <v>270</v>
      </c>
      <c r="D198" s="55">
        <v>21.6</v>
      </c>
      <c r="E198" s="55">
        <v>22.07</v>
      </c>
      <c r="F198" s="55">
        <f t="shared" si="6"/>
        <v>0.46999999999999886</v>
      </c>
      <c r="G198" s="56">
        <f t="shared" si="7"/>
        <v>2.1759259259259204E-2</v>
      </c>
      <c r="P198" s="55"/>
      <c r="Q198" s="55"/>
    </row>
    <row r="199" spans="1:17" x14ac:dyDescent="0.55000000000000004">
      <c r="A199" s="38" t="s">
        <v>406</v>
      </c>
      <c r="B199" s="42">
        <v>198</v>
      </c>
      <c r="C199" s="42" t="s">
        <v>271</v>
      </c>
      <c r="D199" s="55">
        <v>25.4</v>
      </c>
      <c r="E199" s="55">
        <v>19.23</v>
      </c>
      <c r="F199" s="55">
        <f t="shared" si="6"/>
        <v>-6.1699999999999982</v>
      </c>
      <c r="G199" s="56">
        <f t="shared" si="7"/>
        <v>-0.24291338582677161</v>
      </c>
      <c r="P199" s="55"/>
      <c r="Q199" s="55"/>
    </row>
    <row r="200" spans="1:17" x14ac:dyDescent="0.55000000000000004">
      <c r="A200" s="38" t="s">
        <v>406</v>
      </c>
      <c r="B200" s="42">
        <v>199</v>
      </c>
      <c r="C200" s="42" t="s">
        <v>272</v>
      </c>
      <c r="D200" s="55">
        <v>19.899999999999999</v>
      </c>
      <c r="E200" s="55">
        <v>19.489999999999998</v>
      </c>
      <c r="F200" s="55">
        <f t="shared" si="6"/>
        <v>-0.41000000000000014</v>
      </c>
      <c r="G200" s="56">
        <f t="shared" si="7"/>
        <v>-2.0603015075376895E-2</v>
      </c>
      <c r="P200" s="55"/>
      <c r="Q200" s="55"/>
    </row>
    <row r="201" spans="1:17" x14ac:dyDescent="0.55000000000000004">
      <c r="A201" s="38" t="s">
        <v>406</v>
      </c>
      <c r="B201" s="42">
        <v>200</v>
      </c>
      <c r="C201" s="42" t="s">
        <v>273</v>
      </c>
      <c r="D201" s="55">
        <v>23.6</v>
      </c>
      <c r="E201" s="55">
        <v>21.98</v>
      </c>
      <c r="F201" s="55">
        <f t="shared" si="6"/>
        <v>-1.620000000000001</v>
      </c>
      <c r="G201" s="56">
        <f t="shared" si="7"/>
        <v>-6.8644067796610211E-2</v>
      </c>
      <c r="P201" s="55"/>
      <c r="Q201" s="55"/>
    </row>
    <row r="202" spans="1:17" x14ac:dyDescent="0.55000000000000004">
      <c r="A202" s="38" t="s">
        <v>406</v>
      </c>
      <c r="B202" s="42">
        <v>201</v>
      </c>
      <c r="C202" s="42" t="s">
        <v>274</v>
      </c>
      <c r="D202" s="55">
        <v>26.2</v>
      </c>
      <c r="E202" s="55">
        <v>21.31</v>
      </c>
      <c r="F202" s="55">
        <f t="shared" si="6"/>
        <v>-4.8900000000000006</v>
      </c>
      <c r="G202" s="56">
        <f t="shared" si="7"/>
        <v>-0.18664122137404582</v>
      </c>
      <c r="P202" s="55"/>
      <c r="Q202" s="55"/>
    </row>
    <row r="203" spans="1:17" x14ac:dyDescent="0.55000000000000004">
      <c r="A203" s="38" t="s">
        <v>406</v>
      </c>
      <c r="B203" s="42">
        <v>202</v>
      </c>
      <c r="C203" s="42" t="s">
        <v>275</v>
      </c>
      <c r="D203" s="55">
        <v>24.4</v>
      </c>
      <c r="E203" s="55">
        <v>25.2</v>
      </c>
      <c r="F203" s="55">
        <f t="shared" si="6"/>
        <v>0.80000000000000071</v>
      </c>
      <c r="G203" s="56">
        <f t="shared" si="7"/>
        <v>3.2786885245901669E-2</v>
      </c>
      <c r="P203" s="55"/>
      <c r="Q203" s="55"/>
    </row>
    <row r="204" spans="1:17" x14ac:dyDescent="0.55000000000000004">
      <c r="A204" s="38" t="s">
        <v>406</v>
      </c>
      <c r="B204" s="42">
        <v>203</v>
      </c>
      <c r="C204" s="42" t="s">
        <v>276</v>
      </c>
      <c r="D204" s="55">
        <v>15.1</v>
      </c>
      <c r="E204" s="55">
        <v>20.56</v>
      </c>
      <c r="F204" s="55">
        <f t="shared" si="6"/>
        <v>5.4599999999999991</v>
      </c>
      <c r="G204" s="56">
        <f t="shared" si="7"/>
        <v>0.36158940397350986</v>
      </c>
      <c r="P204" s="55"/>
      <c r="Q204" s="55"/>
    </row>
    <row r="205" spans="1:17" x14ac:dyDescent="0.55000000000000004">
      <c r="A205" s="38" t="s">
        <v>406</v>
      </c>
      <c r="B205" s="42">
        <v>204</v>
      </c>
      <c r="C205" s="42" t="s">
        <v>277</v>
      </c>
      <c r="D205" s="55">
        <v>17.399999999999999</v>
      </c>
      <c r="E205" s="55">
        <v>20.190000000000001</v>
      </c>
      <c r="F205" s="55">
        <f t="shared" si="6"/>
        <v>2.7900000000000027</v>
      </c>
      <c r="G205" s="56">
        <f t="shared" si="7"/>
        <v>0.16034482758620708</v>
      </c>
      <c r="P205" s="55"/>
      <c r="Q205" s="55"/>
    </row>
    <row r="206" spans="1:17" x14ac:dyDescent="0.55000000000000004">
      <c r="A206" s="38" t="s">
        <v>406</v>
      </c>
      <c r="B206" s="42">
        <v>205</v>
      </c>
      <c r="C206" s="42" t="s">
        <v>278</v>
      </c>
      <c r="D206" s="55">
        <v>24.9</v>
      </c>
      <c r="E206" s="55">
        <v>20.010000000000002</v>
      </c>
      <c r="F206" s="55">
        <f t="shared" si="6"/>
        <v>-4.889999999999997</v>
      </c>
      <c r="G206" s="56">
        <f t="shared" si="7"/>
        <v>-0.1963855421686746</v>
      </c>
      <c r="P206" s="55"/>
      <c r="Q206" s="55"/>
    </row>
    <row r="207" spans="1:17" x14ac:dyDescent="0.55000000000000004">
      <c r="A207" s="38" t="s">
        <v>406</v>
      </c>
      <c r="B207" s="42">
        <v>206</v>
      </c>
      <c r="C207" s="42" t="s">
        <v>279</v>
      </c>
      <c r="D207" s="55">
        <v>16</v>
      </c>
      <c r="E207" s="55">
        <v>19.96</v>
      </c>
      <c r="F207" s="55">
        <f t="shared" si="6"/>
        <v>3.9600000000000009</v>
      </c>
      <c r="G207" s="56">
        <f t="shared" si="7"/>
        <v>0.24750000000000005</v>
      </c>
      <c r="P207" s="55"/>
      <c r="Q207" s="55"/>
    </row>
    <row r="208" spans="1:17" x14ac:dyDescent="0.55000000000000004">
      <c r="A208" s="38" t="s">
        <v>406</v>
      </c>
      <c r="B208" s="42">
        <v>207</v>
      </c>
      <c r="C208" s="42" t="s">
        <v>280</v>
      </c>
      <c r="D208" s="55">
        <v>17.899999999999999</v>
      </c>
      <c r="E208" s="55">
        <v>22.9</v>
      </c>
      <c r="F208" s="55">
        <f t="shared" si="6"/>
        <v>5</v>
      </c>
      <c r="G208" s="56">
        <f t="shared" si="7"/>
        <v>0.27932960893854752</v>
      </c>
      <c r="P208" s="55"/>
      <c r="Q208" s="55"/>
    </row>
    <row r="209" spans="1:17" x14ac:dyDescent="0.55000000000000004">
      <c r="A209" s="38" t="s">
        <v>406</v>
      </c>
      <c r="B209" s="42">
        <v>208</v>
      </c>
      <c r="C209" s="42" t="s">
        <v>281</v>
      </c>
      <c r="D209" s="55">
        <v>18</v>
      </c>
      <c r="E209" s="55">
        <v>22.77</v>
      </c>
      <c r="F209" s="55">
        <f t="shared" si="6"/>
        <v>4.7699999999999996</v>
      </c>
      <c r="G209" s="56">
        <f t="shared" si="7"/>
        <v>0.26499999999999996</v>
      </c>
      <c r="P209" s="55"/>
      <c r="Q209" s="55"/>
    </row>
    <row r="210" spans="1:17" x14ac:dyDescent="0.55000000000000004">
      <c r="A210" s="38" t="s">
        <v>406</v>
      </c>
      <c r="B210" s="42">
        <v>209</v>
      </c>
      <c r="C210" s="42" t="s">
        <v>282</v>
      </c>
      <c r="D210" s="55">
        <v>19.8</v>
      </c>
      <c r="E210" s="55">
        <v>20.87</v>
      </c>
      <c r="F210" s="55">
        <f t="shared" si="6"/>
        <v>1.0700000000000003</v>
      </c>
      <c r="G210" s="56">
        <f t="shared" si="7"/>
        <v>5.4040404040404055E-2</v>
      </c>
      <c r="P210" s="55"/>
      <c r="Q210" s="55"/>
    </row>
    <row r="211" spans="1:17" x14ac:dyDescent="0.55000000000000004">
      <c r="A211" s="38" t="s">
        <v>406</v>
      </c>
      <c r="B211" s="42">
        <v>210</v>
      </c>
      <c r="C211" s="42" t="s">
        <v>283</v>
      </c>
      <c r="D211" s="55">
        <v>17</v>
      </c>
      <c r="E211" s="55">
        <v>23.04</v>
      </c>
      <c r="F211" s="55">
        <f t="shared" si="6"/>
        <v>6.0399999999999991</v>
      </c>
      <c r="G211" s="56">
        <f t="shared" si="7"/>
        <v>0.35529411764705876</v>
      </c>
      <c r="P211" s="55"/>
      <c r="Q211" s="55"/>
    </row>
    <row r="212" spans="1:17" x14ac:dyDescent="0.55000000000000004">
      <c r="A212" s="38" t="s">
        <v>406</v>
      </c>
      <c r="B212" s="42">
        <v>211</v>
      </c>
      <c r="C212" s="42" t="s">
        <v>284</v>
      </c>
      <c r="D212" s="55">
        <v>19.600000000000001</v>
      </c>
      <c r="E212" s="55">
        <v>21.68</v>
      </c>
      <c r="F212" s="55">
        <f t="shared" si="6"/>
        <v>2.0799999999999983</v>
      </c>
      <c r="G212" s="56">
        <f t="shared" si="7"/>
        <v>0.10612244897959174</v>
      </c>
      <c r="P212" s="55"/>
      <c r="Q212" s="55"/>
    </row>
    <row r="213" spans="1:17" x14ac:dyDescent="0.55000000000000004">
      <c r="A213" s="38" t="s">
        <v>406</v>
      </c>
      <c r="B213" s="42">
        <v>212</v>
      </c>
      <c r="C213" s="42" t="s">
        <v>285</v>
      </c>
      <c r="D213" s="55">
        <v>17.8</v>
      </c>
      <c r="E213" s="55">
        <v>18.79</v>
      </c>
      <c r="F213" s="55">
        <f t="shared" si="6"/>
        <v>0.98999999999999844</v>
      </c>
      <c r="G213" s="56">
        <f t="shared" si="7"/>
        <v>5.56179775280898E-2</v>
      </c>
      <c r="P213" s="55"/>
      <c r="Q213" s="55"/>
    </row>
    <row r="214" spans="1:17" x14ac:dyDescent="0.55000000000000004">
      <c r="A214" s="38" t="s">
        <v>406</v>
      </c>
      <c r="B214" s="42">
        <v>213</v>
      </c>
      <c r="C214" s="42" t="s">
        <v>286</v>
      </c>
      <c r="E214" s="55">
        <v>22.89</v>
      </c>
      <c r="F214" s="55">
        <f t="shared" si="6"/>
        <v>22.89</v>
      </c>
      <c r="G214" s="56"/>
      <c r="P214" s="55"/>
      <c r="Q214" s="55"/>
    </row>
  </sheetData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55" customWidth="1"/>
    <col min="6" max="6" width="10.68359375" style="42" bestFit="1" customWidth="1"/>
    <col min="7" max="7" width="10.1015625" style="42" bestFit="1" customWidth="1"/>
    <col min="8" max="16384" width="8.89453125" style="42"/>
  </cols>
  <sheetData>
    <row r="1" spans="1:17" ht="80.25" customHeight="1" thickBot="1" x14ac:dyDescent="0.6">
      <c r="A1" s="40" t="s">
        <v>71</v>
      </c>
      <c r="B1" s="40" t="s">
        <v>72</v>
      </c>
      <c r="C1" s="40" t="s">
        <v>401</v>
      </c>
      <c r="D1" s="25" t="s">
        <v>414</v>
      </c>
      <c r="E1" s="25" t="s">
        <v>415</v>
      </c>
      <c r="F1" s="41" t="s">
        <v>402</v>
      </c>
      <c r="G1" s="41" t="s">
        <v>403</v>
      </c>
      <c r="I1" s="40" t="s">
        <v>474</v>
      </c>
    </row>
    <row r="2" spans="1:17" x14ac:dyDescent="0.55000000000000004">
      <c r="A2" s="38" t="s">
        <v>404</v>
      </c>
      <c r="B2" s="52">
        <v>0</v>
      </c>
      <c r="C2" s="52" t="s">
        <v>405</v>
      </c>
      <c r="D2" s="53">
        <v>41</v>
      </c>
      <c r="E2" s="24">
        <v>42.76</v>
      </c>
      <c r="F2" s="53">
        <f>E2-D2</f>
        <v>1.759999999999998</v>
      </c>
      <c r="G2" s="54">
        <f>F2/D2</f>
        <v>4.2926829268292638E-2</v>
      </c>
      <c r="P2" s="55"/>
      <c r="Q2" s="55"/>
    </row>
    <row r="3" spans="1:17" x14ac:dyDescent="0.55000000000000004">
      <c r="A3" s="38" t="s">
        <v>406</v>
      </c>
      <c r="B3" s="42">
        <v>1</v>
      </c>
      <c r="C3" s="42" t="s">
        <v>75</v>
      </c>
      <c r="D3" s="55">
        <v>44.4</v>
      </c>
      <c r="E3" s="24">
        <v>37.57</v>
      </c>
      <c r="F3" s="55">
        <f t="shared" ref="F3:F66" si="0">E3-D3</f>
        <v>-6.8299999999999983</v>
      </c>
      <c r="G3" s="56">
        <f t="shared" ref="G3:G66" si="1">F3/D3</f>
        <v>-0.15382882882882878</v>
      </c>
      <c r="P3" s="55"/>
      <c r="Q3" s="55"/>
    </row>
    <row r="4" spans="1:17" x14ac:dyDescent="0.55000000000000004">
      <c r="A4" s="38" t="s">
        <v>406</v>
      </c>
      <c r="B4" s="42">
        <v>2</v>
      </c>
      <c r="C4" s="42" t="s">
        <v>76</v>
      </c>
      <c r="D4" s="55">
        <v>42.7</v>
      </c>
      <c r="E4" s="24">
        <v>51.82</v>
      </c>
      <c r="F4" s="55">
        <f t="shared" si="0"/>
        <v>9.1199999999999974</v>
      </c>
      <c r="G4" s="56">
        <f t="shared" si="1"/>
        <v>0.21358313817330205</v>
      </c>
      <c r="P4" s="55"/>
      <c r="Q4" s="55"/>
    </row>
    <row r="5" spans="1:17" x14ac:dyDescent="0.55000000000000004">
      <c r="A5" s="38" t="s">
        <v>406</v>
      </c>
      <c r="B5" s="42">
        <v>3</v>
      </c>
      <c r="C5" s="42" t="s">
        <v>77</v>
      </c>
      <c r="D5" s="55">
        <v>34.1</v>
      </c>
      <c r="E5" s="24">
        <v>34.47</v>
      </c>
      <c r="F5" s="55">
        <f t="shared" si="0"/>
        <v>0.36999999999999744</v>
      </c>
      <c r="G5" s="56">
        <f t="shared" si="1"/>
        <v>1.0850439882697871E-2</v>
      </c>
      <c r="P5" s="55"/>
      <c r="Q5" s="55"/>
    </row>
    <row r="6" spans="1:17" x14ac:dyDescent="0.55000000000000004">
      <c r="A6" s="38" t="s">
        <v>406</v>
      </c>
      <c r="B6" s="42">
        <v>4</v>
      </c>
      <c r="C6" s="42" t="s">
        <v>78</v>
      </c>
      <c r="D6" s="55">
        <v>30.9</v>
      </c>
      <c r="E6" s="24">
        <v>39.76</v>
      </c>
      <c r="F6" s="55">
        <f t="shared" si="0"/>
        <v>8.86</v>
      </c>
      <c r="G6" s="56">
        <f t="shared" si="1"/>
        <v>0.2867313915857605</v>
      </c>
      <c r="P6" s="55"/>
      <c r="Q6" s="55"/>
    </row>
    <row r="7" spans="1:17" x14ac:dyDescent="0.55000000000000004">
      <c r="A7" s="38" t="s">
        <v>406</v>
      </c>
      <c r="B7" s="42">
        <v>5</v>
      </c>
      <c r="C7" s="42" t="s">
        <v>79</v>
      </c>
      <c r="D7" s="55">
        <v>36.700000000000003</v>
      </c>
      <c r="E7" s="24">
        <v>40.54</v>
      </c>
      <c r="F7" s="55">
        <f t="shared" si="0"/>
        <v>3.8399999999999963</v>
      </c>
      <c r="G7" s="56">
        <f t="shared" si="1"/>
        <v>0.10463215258855575</v>
      </c>
      <c r="P7" s="55"/>
      <c r="Q7" s="55"/>
    </row>
    <row r="8" spans="1:17" x14ac:dyDescent="0.55000000000000004">
      <c r="A8" s="38" t="s">
        <v>406</v>
      </c>
      <c r="B8" s="42">
        <v>6</v>
      </c>
      <c r="C8" s="42" t="s">
        <v>80</v>
      </c>
      <c r="D8" s="55">
        <v>27.7</v>
      </c>
      <c r="E8" s="24">
        <v>41.18</v>
      </c>
      <c r="F8" s="55">
        <f t="shared" si="0"/>
        <v>13.48</v>
      </c>
      <c r="G8" s="56">
        <f t="shared" si="1"/>
        <v>0.48664259927797837</v>
      </c>
      <c r="P8" s="55"/>
      <c r="Q8" s="55"/>
    </row>
    <row r="9" spans="1:17" x14ac:dyDescent="0.55000000000000004">
      <c r="A9" s="38" t="s">
        <v>406</v>
      </c>
      <c r="B9" s="42">
        <v>7</v>
      </c>
      <c r="C9" s="42" t="s">
        <v>81</v>
      </c>
      <c r="D9" s="55">
        <v>32.4</v>
      </c>
      <c r="E9" s="24">
        <v>37.86</v>
      </c>
      <c r="F9" s="55">
        <f t="shared" si="0"/>
        <v>5.4600000000000009</v>
      </c>
      <c r="G9" s="56">
        <f t="shared" si="1"/>
        <v>0.16851851851851854</v>
      </c>
      <c r="P9" s="55"/>
      <c r="Q9" s="55"/>
    </row>
    <row r="10" spans="1:17" x14ac:dyDescent="0.55000000000000004">
      <c r="A10" s="38" t="s">
        <v>406</v>
      </c>
      <c r="B10" s="42">
        <v>8</v>
      </c>
      <c r="C10" s="42" t="s">
        <v>82</v>
      </c>
      <c r="D10" s="55">
        <v>40.799999999999997</v>
      </c>
      <c r="E10" s="24">
        <v>40.29</v>
      </c>
      <c r="F10" s="55">
        <f t="shared" si="0"/>
        <v>-0.50999999999999801</v>
      </c>
      <c r="G10" s="56">
        <f t="shared" si="1"/>
        <v>-1.2499999999999952E-2</v>
      </c>
      <c r="P10" s="55"/>
      <c r="Q10" s="55"/>
    </row>
    <row r="11" spans="1:17" x14ac:dyDescent="0.55000000000000004">
      <c r="A11" s="38" t="s">
        <v>406</v>
      </c>
      <c r="B11" s="42">
        <v>9</v>
      </c>
      <c r="C11" s="42" t="s">
        <v>83</v>
      </c>
      <c r="D11" s="55">
        <v>46</v>
      </c>
      <c r="E11" s="24">
        <v>42.66</v>
      </c>
      <c r="F11" s="55">
        <f t="shared" si="0"/>
        <v>-3.3400000000000034</v>
      </c>
      <c r="G11" s="56">
        <f t="shared" si="1"/>
        <v>-7.2608695652173982E-2</v>
      </c>
      <c r="P11" s="55"/>
      <c r="Q11" s="55"/>
    </row>
    <row r="12" spans="1:17" x14ac:dyDescent="0.55000000000000004">
      <c r="A12" s="38" t="s">
        <v>406</v>
      </c>
      <c r="B12" s="42">
        <v>10</v>
      </c>
      <c r="C12" s="42" t="s">
        <v>84</v>
      </c>
      <c r="D12" s="55">
        <v>42.3</v>
      </c>
      <c r="E12" s="24">
        <v>52.95</v>
      </c>
      <c r="F12" s="55">
        <f t="shared" si="0"/>
        <v>10.650000000000006</v>
      </c>
      <c r="G12" s="56">
        <f t="shared" si="1"/>
        <v>0.25177304964539021</v>
      </c>
      <c r="P12" s="55"/>
      <c r="Q12" s="55"/>
    </row>
    <row r="13" spans="1:17" x14ac:dyDescent="0.55000000000000004">
      <c r="A13" s="38" t="s">
        <v>406</v>
      </c>
      <c r="B13" s="42">
        <v>11</v>
      </c>
      <c r="C13" s="42" t="s">
        <v>85</v>
      </c>
      <c r="D13" s="55">
        <v>49.6</v>
      </c>
      <c r="E13" s="24">
        <v>46.05</v>
      </c>
      <c r="F13" s="55">
        <f t="shared" si="0"/>
        <v>-3.5500000000000043</v>
      </c>
      <c r="G13" s="56">
        <f t="shared" si="1"/>
        <v>-7.1572580645161379E-2</v>
      </c>
      <c r="P13" s="55"/>
      <c r="Q13" s="55"/>
    </row>
    <row r="14" spans="1:17" x14ac:dyDescent="0.55000000000000004">
      <c r="A14" s="38" t="s">
        <v>406</v>
      </c>
      <c r="B14" s="42">
        <v>12</v>
      </c>
      <c r="C14" s="42" t="s">
        <v>86</v>
      </c>
      <c r="D14" s="55">
        <v>34.200000000000003</v>
      </c>
      <c r="E14" s="24">
        <v>43.04</v>
      </c>
      <c r="F14" s="55">
        <f t="shared" si="0"/>
        <v>8.8399999999999963</v>
      </c>
      <c r="G14" s="56">
        <f t="shared" si="1"/>
        <v>0.25847953216374259</v>
      </c>
      <c r="P14" s="55"/>
      <c r="Q14" s="55"/>
    </row>
    <row r="15" spans="1:17" x14ac:dyDescent="0.55000000000000004">
      <c r="A15" s="38" t="s">
        <v>406</v>
      </c>
      <c r="B15" s="42">
        <v>13</v>
      </c>
      <c r="C15" s="42" t="s">
        <v>87</v>
      </c>
      <c r="D15" s="55">
        <v>46.4</v>
      </c>
      <c r="E15" s="24">
        <v>48.58</v>
      </c>
      <c r="F15" s="55">
        <f t="shared" si="0"/>
        <v>2.1799999999999997</v>
      </c>
      <c r="G15" s="56">
        <f t="shared" si="1"/>
        <v>4.6982758620689652E-2</v>
      </c>
      <c r="P15" s="55"/>
      <c r="Q15" s="55"/>
    </row>
    <row r="16" spans="1:17" x14ac:dyDescent="0.55000000000000004">
      <c r="A16" s="38" t="s">
        <v>406</v>
      </c>
      <c r="B16" s="42">
        <v>14</v>
      </c>
      <c r="C16" s="42" t="s">
        <v>88</v>
      </c>
      <c r="D16" s="55">
        <v>36.6</v>
      </c>
      <c r="E16" s="24">
        <v>39.21</v>
      </c>
      <c r="F16" s="55">
        <f t="shared" si="0"/>
        <v>2.6099999999999994</v>
      </c>
      <c r="G16" s="56">
        <f t="shared" si="1"/>
        <v>7.1311475409836053E-2</v>
      </c>
      <c r="P16" s="55"/>
      <c r="Q16" s="55"/>
    </row>
    <row r="17" spans="1:17" x14ac:dyDescent="0.55000000000000004">
      <c r="A17" s="38" t="s">
        <v>406</v>
      </c>
      <c r="B17" s="42">
        <v>15</v>
      </c>
      <c r="C17" s="42" t="s">
        <v>89</v>
      </c>
      <c r="D17" s="55">
        <v>29.9</v>
      </c>
      <c r="E17" s="24">
        <v>50.71</v>
      </c>
      <c r="F17" s="55">
        <f t="shared" si="0"/>
        <v>20.810000000000002</v>
      </c>
      <c r="G17" s="56">
        <f t="shared" si="1"/>
        <v>0.69598662207357875</v>
      </c>
      <c r="P17" s="55"/>
      <c r="Q17" s="55"/>
    </row>
    <row r="18" spans="1:17" x14ac:dyDescent="0.55000000000000004">
      <c r="A18" s="38" t="s">
        <v>406</v>
      </c>
      <c r="B18" s="42">
        <v>16</v>
      </c>
      <c r="C18" s="42" t="s">
        <v>90</v>
      </c>
      <c r="D18" s="55">
        <v>41.8</v>
      </c>
      <c r="E18" s="24">
        <v>30.63</v>
      </c>
      <c r="F18" s="55">
        <f t="shared" si="0"/>
        <v>-11.169999999999998</v>
      </c>
      <c r="G18" s="56">
        <f t="shared" si="1"/>
        <v>-0.26722488038277509</v>
      </c>
      <c r="P18" s="55"/>
      <c r="Q18" s="55"/>
    </row>
    <row r="19" spans="1:17" x14ac:dyDescent="0.55000000000000004">
      <c r="A19" s="38" t="s">
        <v>406</v>
      </c>
      <c r="B19" s="42">
        <v>17</v>
      </c>
      <c r="C19" s="42" t="s">
        <v>91</v>
      </c>
      <c r="D19" s="55">
        <v>44.7</v>
      </c>
      <c r="E19" s="24">
        <v>46.16</v>
      </c>
      <c r="F19" s="55">
        <f t="shared" si="0"/>
        <v>1.4599999999999937</v>
      </c>
      <c r="G19" s="56">
        <f t="shared" si="1"/>
        <v>3.2662192393735877E-2</v>
      </c>
      <c r="P19" s="55"/>
      <c r="Q19" s="55"/>
    </row>
    <row r="20" spans="1:17" x14ac:dyDescent="0.55000000000000004">
      <c r="A20" s="38" t="s">
        <v>406</v>
      </c>
      <c r="B20" s="42">
        <v>18</v>
      </c>
      <c r="C20" s="42" t="s">
        <v>92</v>
      </c>
      <c r="D20" s="55">
        <v>43.9</v>
      </c>
      <c r="E20" s="24">
        <v>43.92</v>
      </c>
      <c r="F20" s="55">
        <f t="shared" si="0"/>
        <v>2.0000000000003126E-2</v>
      </c>
      <c r="G20" s="56">
        <f t="shared" si="1"/>
        <v>4.555808656037159E-4</v>
      </c>
      <c r="P20" s="55"/>
      <c r="Q20" s="55"/>
    </row>
    <row r="21" spans="1:17" x14ac:dyDescent="0.55000000000000004">
      <c r="A21" s="38" t="s">
        <v>406</v>
      </c>
      <c r="B21" s="42">
        <v>19</v>
      </c>
      <c r="C21" s="42" t="s">
        <v>93</v>
      </c>
      <c r="D21" s="55">
        <v>34.1</v>
      </c>
      <c r="E21" s="24">
        <v>38.54</v>
      </c>
      <c r="F21" s="55">
        <f>E21-D21</f>
        <v>4.4399999999999977</v>
      </c>
      <c r="G21" s="56">
        <f>F21/D21</f>
        <v>0.1302052785923753</v>
      </c>
      <c r="P21" s="55"/>
      <c r="Q21" s="55"/>
    </row>
    <row r="22" spans="1:17" x14ac:dyDescent="0.55000000000000004">
      <c r="A22" s="38" t="s">
        <v>406</v>
      </c>
      <c r="B22" s="42">
        <v>20</v>
      </c>
      <c r="C22" s="42" t="s">
        <v>94</v>
      </c>
      <c r="D22" s="55">
        <v>29.5</v>
      </c>
      <c r="E22" s="24">
        <v>40.590000000000003</v>
      </c>
      <c r="F22" s="55">
        <f>E22-D22</f>
        <v>11.090000000000003</v>
      </c>
      <c r="G22" s="56">
        <f>F22/D22</f>
        <v>0.37593220338983063</v>
      </c>
      <c r="P22" s="55"/>
      <c r="Q22" s="55"/>
    </row>
    <row r="23" spans="1:17" x14ac:dyDescent="0.55000000000000004">
      <c r="A23" s="38" t="s">
        <v>406</v>
      </c>
      <c r="B23" s="42">
        <v>21</v>
      </c>
      <c r="C23" s="42" t="s">
        <v>95</v>
      </c>
      <c r="D23" s="55">
        <v>42.2</v>
      </c>
      <c r="E23" s="24">
        <v>42.38</v>
      </c>
      <c r="F23" s="55">
        <f t="shared" si="0"/>
        <v>0.17999999999999972</v>
      </c>
      <c r="G23" s="56">
        <f t="shared" si="1"/>
        <v>4.2654028436018886E-3</v>
      </c>
      <c r="P23" s="55"/>
      <c r="Q23" s="55"/>
    </row>
    <row r="24" spans="1:17" x14ac:dyDescent="0.55000000000000004">
      <c r="A24" s="38" t="s">
        <v>406</v>
      </c>
      <c r="B24" s="42">
        <v>22</v>
      </c>
      <c r="C24" s="42" t="s">
        <v>96</v>
      </c>
      <c r="D24" s="55">
        <v>43.6</v>
      </c>
      <c r="E24" s="24">
        <v>37.270000000000003</v>
      </c>
      <c r="F24" s="55">
        <f t="shared" si="0"/>
        <v>-6.3299999999999983</v>
      </c>
      <c r="G24" s="56">
        <f t="shared" si="1"/>
        <v>-0.14518348623853206</v>
      </c>
      <c r="P24" s="55"/>
      <c r="Q24" s="55"/>
    </row>
    <row r="25" spans="1:17" x14ac:dyDescent="0.55000000000000004">
      <c r="A25" s="38" t="s">
        <v>406</v>
      </c>
      <c r="B25" s="42">
        <v>23</v>
      </c>
      <c r="C25" s="42" t="s">
        <v>97</v>
      </c>
      <c r="D25" s="55">
        <v>36.799999999999997</v>
      </c>
      <c r="E25" s="24">
        <v>43.09</v>
      </c>
      <c r="F25" s="55">
        <f t="shared" si="0"/>
        <v>6.2900000000000063</v>
      </c>
      <c r="G25" s="56">
        <f t="shared" si="1"/>
        <v>0.17092391304347845</v>
      </c>
      <c r="P25" s="55"/>
      <c r="Q25" s="55"/>
    </row>
    <row r="26" spans="1:17" x14ac:dyDescent="0.55000000000000004">
      <c r="A26" s="38" t="s">
        <v>406</v>
      </c>
      <c r="B26" s="42">
        <v>24</v>
      </c>
      <c r="C26" s="42" t="s">
        <v>98</v>
      </c>
      <c r="D26" s="55">
        <v>47.4</v>
      </c>
      <c r="E26" s="24">
        <v>39.97</v>
      </c>
      <c r="F26" s="55">
        <f t="shared" si="0"/>
        <v>-7.43</v>
      </c>
      <c r="G26" s="56">
        <f t="shared" si="1"/>
        <v>-0.15675105485232069</v>
      </c>
      <c r="P26" s="55"/>
      <c r="Q26" s="55"/>
    </row>
    <row r="27" spans="1:17" x14ac:dyDescent="0.55000000000000004">
      <c r="A27" s="38" t="s">
        <v>406</v>
      </c>
      <c r="B27" s="42">
        <v>25</v>
      </c>
      <c r="C27" s="42" t="s">
        <v>99</v>
      </c>
      <c r="D27" s="55">
        <v>38.200000000000003</v>
      </c>
      <c r="E27" s="24">
        <v>31.46</v>
      </c>
      <c r="F27" s="55">
        <f t="shared" si="0"/>
        <v>-6.740000000000002</v>
      </c>
      <c r="G27" s="56">
        <f t="shared" si="1"/>
        <v>-0.17643979057591627</v>
      </c>
      <c r="P27" s="55"/>
      <c r="Q27" s="55"/>
    </row>
    <row r="28" spans="1:17" x14ac:dyDescent="0.55000000000000004">
      <c r="A28" s="38" t="s">
        <v>406</v>
      </c>
      <c r="B28" s="42">
        <v>26</v>
      </c>
      <c r="C28" s="42" t="s">
        <v>100</v>
      </c>
      <c r="D28" s="55">
        <v>39.299999999999997</v>
      </c>
      <c r="E28" s="24">
        <v>43.79</v>
      </c>
      <c r="F28" s="55">
        <f t="shared" si="0"/>
        <v>4.490000000000002</v>
      </c>
      <c r="G28" s="56">
        <f t="shared" si="1"/>
        <v>0.11424936386768454</v>
      </c>
      <c r="P28" s="55"/>
      <c r="Q28" s="55"/>
    </row>
    <row r="29" spans="1:17" x14ac:dyDescent="0.55000000000000004">
      <c r="A29" s="38" t="s">
        <v>406</v>
      </c>
      <c r="B29" s="42">
        <v>27</v>
      </c>
      <c r="C29" s="42" t="s">
        <v>101</v>
      </c>
      <c r="D29" s="55">
        <v>33.5</v>
      </c>
      <c r="E29" s="24">
        <v>34.68</v>
      </c>
      <c r="F29" s="55">
        <f t="shared" si="0"/>
        <v>1.1799999999999997</v>
      </c>
      <c r="G29" s="56">
        <f t="shared" si="1"/>
        <v>3.5223880597014916E-2</v>
      </c>
      <c r="P29" s="55"/>
      <c r="Q29" s="55"/>
    </row>
    <row r="30" spans="1:17" x14ac:dyDescent="0.55000000000000004">
      <c r="A30" s="38" t="s">
        <v>406</v>
      </c>
      <c r="B30" s="42">
        <v>28</v>
      </c>
      <c r="C30" s="42" t="s">
        <v>102</v>
      </c>
      <c r="D30" s="55">
        <v>44.5</v>
      </c>
      <c r="E30" s="24">
        <v>47.07</v>
      </c>
      <c r="F30" s="55">
        <f t="shared" si="0"/>
        <v>2.5700000000000003</v>
      </c>
      <c r="G30" s="56">
        <f t="shared" si="1"/>
        <v>5.7752808988764053E-2</v>
      </c>
      <c r="P30" s="55"/>
      <c r="Q30" s="55"/>
    </row>
    <row r="31" spans="1:17" x14ac:dyDescent="0.55000000000000004">
      <c r="A31" s="38" t="s">
        <v>406</v>
      </c>
      <c r="B31" s="42">
        <v>29</v>
      </c>
      <c r="C31" s="42" t="s">
        <v>103</v>
      </c>
      <c r="D31" s="55">
        <v>45.7</v>
      </c>
      <c r="E31" s="24">
        <v>53.36</v>
      </c>
      <c r="F31" s="55">
        <f t="shared" si="0"/>
        <v>7.6599999999999966</v>
      </c>
      <c r="G31" s="56">
        <f t="shared" si="1"/>
        <v>0.1676148796498905</v>
      </c>
      <c r="P31" s="55"/>
      <c r="Q31" s="55"/>
    </row>
    <row r="32" spans="1:17" x14ac:dyDescent="0.55000000000000004">
      <c r="A32" s="38" t="s">
        <v>406</v>
      </c>
      <c r="B32" s="42">
        <v>30</v>
      </c>
      <c r="C32" s="42" t="s">
        <v>104</v>
      </c>
      <c r="D32" s="55">
        <v>38.4</v>
      </c>
      <c r="E32" s="24">
        <v>40.06</v>
      </c>
      <c r="F32" s="55">
        <f t="shared" si="0"/>
        <v>1.6600000000000037</v>
      </c>
      <c r="G32" s="56">
        <f t="shared" si="1"/>
        <v>4.3229166666666763E-2</v>
      </c>
      <c r="P32" s="55"/>
      <c r="Q32" s="55"/>
    </row>
    <row r="33" spans="1:17" x14ac:dyDescent="0.55000000000000004">
      <c r="A33" s="38" t="s">
        <v>406</v>
      </c>
      <c r="B33" s="42">
        <v>31</v>
      </c>
      <c r="C33" s="42" t="s">
        <v>105</v>
      </c>
      <c r="D33" s="55">
        <v>37.6</v>
      </c>
      <c r="E33" s="24">
        <v>46.43</v>
      </c>
      <c r="F33" s="55">
        <f t="shared" si="0"/>
        <v>8.8299999999999983</v>
      </c>
      <c r="G33" s="56">
        <f t="shared" si="1"/>
        <v>0.23484042553191484</v>
      </c>
      <c r="P33" s="55"/>
      <c r="Q33" s="55"/>
    </row>
    <row r="34" spans="1:17" x14ac:dyDescent="0.55000000000000004">
      <c r="A34" s="38" t="s">
        <v>406</v>
      </c>
      <c r="B34" s="42">
        <v>32</v>
      </c>
      <c r="C34" s="42" t="s">
        <v>106</v>
      </c>
      <c r="D34" s="55">
        <v>32.299999999999997</v>
      </c>
      <c r="E34" s="24">
        <v>41.63</v>
      </c>
      <c r="F34" s="55">
        <f t="shared" si="0"/>
        <v>9.3300000000000054</v>
      </c>
      <c r="G34" s="56">
        <f t="shared" si="1"/>
        <v>0.2888544891640869</v>
      </c>
      <c r="P34" s="55"/>
      <c r="Q34" s="55"/>
    </row>
    <row r="35" spans="1:17" x14ac:dyDescent="0.55000000000000004">
      <c r="A35" s="38" t="s">
        <v>406</v>
      </c>
      <c r="B35" s="42">
        <v>33</v>
      </c>
      <c r="C35" s="42" t="s">
        <v>107</v>
      </c>
      <c r="D35" s="55">
        <v>36.4</v>
      </c>
      <c r="E35" s="24">
        <v>46.63</v>
      </c>
      <c r="F35" s="55">
        <f t="shared" si="0"/>
        <v>10.230000000000004</v>
      </c>
      <c r="G35" s="56">
        <f t="shared" si="1"/>
        <v>0.28104395604395616</v>
      </c>
      <c r="P35" s="55"/>
      <c r="Q35" s="55"/>
    </row>
    <row r="36" spans="1:17" x14ac:dyDescent="0.55000000000000004">
      <c r="A36" s="38" t="s">
        <v>406</v>
      </c>
      <c r="B36" s="42">
        <v>34</v>
      </c>
      <c r="C36" s="42" t="s">
        <v>108</v>
      </c>
      <c r="D36" s="55">
        <v>38.200000000000003</v>
      </c>
      <c r="E36" s="24">
        <v>40.880000000000003</v>
      </c>
      <c r="F36" s="55">
        <f t="shared" si="0"/>
        <v>2.6799999999999997</v>
      </c>
      <c r="G36" s="56">
        <f t="shared" si="1"/>
        <v>7.0157068062827219E-2</v>
      </c>
      <c r="P36" s="55"/>
      <c r="Q36" s="55"/>
    </row>
    <row r="37" spans="1:17" x14ac:dyDescent="0.55000000000000004">
      <c r="A37" s="38" t="s">
        <v>406</v>
      </c>
      <c r="B37" s="42">
        <v>35</v>
      </c>
      <c r="C37" s="42" t="s">
        <v>109</v>
      </c>
      <c r="D37" s="55">
        <v>36.1</v>
      </c>
      <c r="E37" s="24">
        <v>37.51</v>
      </c>
      <c r="F37" s="55">
        <f t="shared" si="0"/>
        <v>1.4099999999999966</v>
      </c>
      <c r="G37" s="56">
        <f t="shared" si="1"/>
        <v>3.9058171745152262E-2</v>
      </c>
      <c r="P37" s="55"/>
      <c r="Q37" s="55"/>
    </row>
    <row r="38" spans="1:17" x14ac:dyDescent="0.55000000000000004">
      <c r="A38" s="38" t="s">
        <v>406</v>
      </c>
      <c r="B38" s="42">
        <v>36</v>
      </c>
      <c r="C38" s="42" t="s">
        <v>110</v>
      </c>
      <c r="D38" s="55">
        <v>38.6</v>
      </c>
      <c r="E38" s="24">
        <v>36.200000000000003</v>
      </c>
      <c r="F38" s="55">
        <f t="shared" si="0"/>
        <v>-2.3999999999999986</v>
      </c>
      <c r="G38" s="56">
        <f t="shared" si="1"/>
        <v>-6.2176165803108772E-2</v>
      </c>
      <c r="P38" s="55"/>
      <c r="Q38" s="55"/>
    </row>
    <row r="39" spans="1:17" x14ac:dyDescent="0.55000000000000004">
      <c r="A39" s="38" t="s">
        <v>406</v>
      </c>
      <c r="B39" s="42">
        <v>37</v>
      </c>
      <c r="C39" s="42" t="s">
        <v>111</v>
      </c>
      <c r="D39" s="55">
        <v>41.5</v>
      </c>
      <c r="E39" s="24">
        <v>35.799999999999997</v>
      </c>
      <c r="F39" s="55">
        <f t="shared" si="0"/>
        <v>-5.7000000000000028</v>
      </c>
      <c r="G39" s="56">
        <f t="shared" si="1"/>
        <v>-0.13734939759036152</v>
      </c>
      <c r="P39" s="55"/>
      <c r="Q39" s="55"/>
    </row>
    <row r="40" spans="1:17" x14ac:dyDescent="0.55000000000000004">
      <c r="A40" s="38" t="s">
        <v>406</v>
      </c>
      <c r="B40" s="42">
        <v>38</v>
      </c>
      <c r="C40" s="42" t="s">
        <v>112</v>
      </c>
      <c r="D40" s="55">
        <v>31.2</v>
      </c>
      <c r="E40" s="24">
        <v>29.73</v>
      </c>
      <c r="F40" s="55">
        <f t="shared" si="0"/>
        <v>-1.4699999999999989</v>
      </c>
      <c r="G40" s="56">
        <f t="shared" si="1"/>
        <v>-4.711538461538458E-2</v>
      </c>
      <c r="P40" s="55"/>
      <c r="Q40" s="55"/>
    </row>
    <row r="41" spans="1:17" x14ac:dyDescent="0.55000000000000004">
      <c r="A41" s="38" t="s">
        <v>406</v>
      </c>
      <c r="B41" s="42">
        <v>39</v>
      </c>
      <c r="C41" s="42" t="s">
        <v>113</v>
      </c>
      <c r="D41" s="55">
        <v>29.8</v>
      </c>
      <c r="E41" s="24">
        <v>33.590000000000003</v>
      </c>
      <c r="F41" s="55">
        <f t="shared" si="0"/>
        <v>3.7900000000000027</v>
      </c>
      <c r="G41" s="56">
        <f t="shared" si="1"/>
        <v>0.12718120805369137</v>
      </c>
      <c r="P41" s="55"/>
      <c r="Q41" s="55"/>
    </row>
    <row r="42" spans="1:17" x14ac:dyDescent="0.55000000000000004">
      <c r="A42" s="38" t="s">
        <v>406</v>
      </c>
      <c r="B42" s="42">
        <v>40</v>
      </c>
      <c r="C42" s="42" t="s">
        <v>114</v>
      </c>
      <c r="D42" s="55">
        <v>46.3</v>
      </c>
      <c r="E42" s="24">
        <v>54.2</v>
      </c>
      <c r="F42" s="55">
        <f t="shared" si="0"/>
        <v>7.9000000000000057</v>
      </c>
      <c r="G42" s="56">
        <f t="shared" si="1"/>
        <v>0.17062634989200878</v>
      </c>
      <c r="P42" s="55"/>
      <c r="Q42" s="55"/>
    </row>
    <row r="43" spans="1:17" x14ac:dyDescent="0.55000000000000004">
      <c r="A43" s="38" t="s">
        <v>406</v>
      </c>
      <c r="B43" s="42">
        <v>41</v>
      </c>
      <c r="C43" s="42" t="s">
        <v>115</v>
      </c>
      <c r="D43" s="55">
        <v>45.3</v>
      </c>
      <c r="E43" s="24">
        <v>31.16</v>
      </c>
      <c r="F43" s="55">
        <f t="shared" si="0"/>
        <v>-14.139999999999997</v>
      </c>
      <c r="G43" s="56">
        <f t="shared" si="1"/>
        <v>-0.31214128035320082</v>
      </c>
      <c r="P43" s="55"/>
      <c r="Q43" s="55"/>
    </row>
    <row r="44" spans="1:17" x14ac:dyDescent="0.55000000000000004">
      <c r="A44" s="38" t="s">
        <v>406</v>
      </c>
      <c r="B44" s="42">
        <v>42</v>
      </c>
      <c r="C44" s="42" t="s">
        <v>116</v>
      </c>
      <c r="D44" s="55">
        <v>44.8</v>
      </c>
      <c r="E44" s="24">
        <v>46.38</v>
      </c>
      <c r="F44" s="55">
        <f t="shared" si="0"/>
        <v>1.5800000000000054</v>
      </c>
      <c r="G44" s="56">
        <f t="shared" si="1"/>
        <v>3.5267857142857267E-2</v>
      </c>
      <c r="P44" s="55"/>
      <c r="Q44" s="55"/>
    </row>
    <row r="45" spans="1:17" x14ac:dyDescent="0.55000000000000004">
      <c r="A45" s="38" t="s">
        <v>406</v>
      </c>
      <c r="B45" s="42">
        <v>43</v>
      </c>
      <c r="C45" s="42" t="s">
        <v>117</v>
      </c>
      <c r="D45" s="55">
        <v>35.299999999999997</v>
      </c>
      <c r="E45" s="24">
        <v>39.090000000000003</v>
      </c>
      <c r="F45" s="55">
        <f t="shared" si="0"/>
        <v>3.7900000000000063</v>
      </c>
      <c r="G45" s="56">
        <f t="shared" si="1"/>
        <v>0.1073654390934846</v>
      </c>
      <c r="P45" s="55"/>
      <c r="Q45" s="55"/>
    </row>
    <row r="46" spans="1:17" x14ac:dyDescent="0.55000000000000004">
      <c r="A46" s="38" t="s">
        <v>406</v>
      </c>
      <c r="B46" s="42">
        <v>44</v>
      </c>
      <c r="C46" s="42" t="s">
        <v>118</v>
      </c>
      <c r="D46" s="55">
        <v>34.1</v>
      </c>
      <c r="E46" s="24">
        <v>41.18</v>
      </c>
      <c r="F46" s="55">
        <f t="shared" si="0"/>
        <v>7.0799999999999983</v>
      </c>
      <c r="G46" s="56">
        <f t="shared" si="1"/>
        <v>0.20762463343108498</v>
      </c>
      <c r="P46" s="55"/>
      <c r="Q46" s="55"/>
    </row>
    <row r="47" spans="1:17" x14ac:dyDescent="0.55000000000000004">
      <c r="A47" s="38" t="s">
        <v>406</v>
      </c>
      <c r="B47" s="42">
        <v>45</v>
      </c>
      <c r="C47" s="42" t="s">
        <v>119</v>
      </c>
      <c r="D47" s="55">
        <v>44.8</v>
      </c>
      <c r="E47" s="24">
        <v>40.67</v>
      </c>
      <c r="F47" s="55">
        <f t="shared" si="0"/>
        <v>-4.1299999999999955</v>
      </c>
      <c r="G47" s="56">
        <f t="shared" si="1"/>
        <v>-9.2187499999999908E-2</v>
      </c>
      <c r="P47" s="55"/>
      <c r="Q47" s="55"/>
    </row>
    <row r="48" spans="1:17" x14ac:dyDescent="0.55000000000000004">
      <c r="A48" s="38" t="s">
        <v>406</v>
      </c>
      <c r="B48" s="42">
        <v>46</v>
      </c>
      <c r="C48" s="42" t="s">
        <v>120</v>
      </c>
      <c r="D48" s="55">
        <v>29.6</v>
      </c>
      <c r="E48" s="24">
        <v>41.3</v>
      </c>
      <c r="F48" s="55">
        <f t="shared" si="0"/>
        <v>11.699999999999996</v>
      </c>
      <c r="G48" s="56">
        <f t="shared" si="1"/>
        <v>0.39527027027027012</v>
      </c>
      <c r="P48" s="55"/>
      <c r="Q48" s="55"/>
    </row>
    <row r="49" spans="1:17" x14ac:dyDescent="0.55000000000000004">
      <c r="A49" s="38" t="s">
        <v>406</v>
      </c>
      <c r="B49" s="42">
        <v>47</v>
      </c>
      <c r="C49" s="42" t="s">
        <v>121</v>
      </c>
      <c r="D49" s="55">
        <v>26.3</v>
      </c>
      <c r="E49" s="24">
        <v>50</v>
      </c>
      <c r="F49" s="55">
        <f t="shared" si="0"/>
        <v>23.7</v>
      </c>
      <c r="G49" s="56">
        <f t="shared" si="1"/>
        <v>0.90114068441064632</v>
      </c>
      <c r="P49" s="55"/>
      <c r="Q49" s="55"/>
    </row>
    <row r="50" spans="1:17" x14ac:dyDescent="0.55000000000000004">
      <c r="A50" s="38" t="s">
        <v>406</v>
      </c>
      <c r="B50" s="42">
        <v>48</v>
      </c>
      <c r="C50" s="42" t="s">
        <v>122</v>
      </c>
      <c r="D50" s="55">
        <v>38.299999999999997</v>
      </c>
      <c r="E50" s="24">
        <v>43.21</v>
      </c>
      <c r="F50" s="55">
        <f t="shared" si="0"/>
        <v>4.9100000000000037</v>
      </c>
      <c r="G50" s="56">
        <f t="shared" si="1"/>
        <v>0.12819843342036563</v>
      </c>
      <c r="P50" s="55"/>
      <c r="Q50" s="55"/>
    </row>
    <row r="51" spans="1:17" x14ac:dyDescent="0.55000000000000004">
      <c r="A51" s="38" t="s">
        <v>406</v>
      </c>
      <c r="B51" s="42">
        <v>49</v>
      </c>
      <c r="C51" s="42" t="s">
        <v>123</v>
      </c>
      <c r="D51" s="55">
        <v>33.200000000000003</v>
      </c>
      <c r="E51" s="24">
        <v>38.86</v>
      </c>
      <c r="F51" s="55">
        <f t="shared" si="0"/>
        <v>5.6599999999999966</v>
      </c>
      <c r="G51" s="56">
        <f t="shared" si="1"/>
        <v>0.17048192771084325</v>
      </c>
      <c r="P51" s="55"/>
      <c r="Q51" s="55"/>
    </row>
    <row r="52" spans="1:17" x14ac:dyDescent="0.55000000000000004">
      <c r="A52" s="38" t="s">
        <v>406</v>
      </c>
      <c r="B52" s="42">
        <v>50</v>
      </c>
      <c r="C52" s="42" t="s">
        <v>124</v>
      </c>
      <c r="D52" s="55">
        <v>34.200000000000003</v>
      </c>
      <c r="E52" s="24">
        <v>44.98</v>
      </c>
      <c r="F52" s="55">
        <f t="shared" si="0"/>
        <v>10.779999999999994</v>
      </c>
      <c r="G52" s="56">
        <f t="shared" si="1"/>
        <v>0.31520467836257288</v>
      </c>
      <c r="P52" s="55"/>
      <c r="Q52" s="55"/>
    </row>
    <row r="53" spans="1:17" x14ac:dyDescent="0.55000000000000004">
      <c r="A53" s="38" t="s">
        <v>406</v>
      </c>
      <c r="B53" s="42">
        <v>51</v>
      </c>
      <c r="C53" s="42" t="s">
        <v>125</v>
      </c>
      <c r="D53" s="55">
        <v>28.5</v>
      </c>
      <c r="E53" s="24">
        <v>46.18</v>
      </c>
      <c r="F53" s="55">
        <f t="shared" si="0"/>
        <v>17.68</v>
      </c>
      <c r="G53" s="56">
        <f t="shared" si="1"/>
        <v>0.62035087719298243</v>
      </c>
      <c r="P53" s="55"/>
      <c r="Q53" s="55"/>
    </row>
    <row r="54" spans="1:17" x14ac:dyDescent="0.55000000000000004">
      <c r="A54" s="38" t="s">
        <v>406</v>
      </c>
      <c r="B54" s="42">
        <v>52</v>
      </c>
      <c r="C54" s="42" t="s">
        <v>126</v>
      </c>
      <c r="D54" s="55">
        <v>35.799999999999997</v>
      </c>
      <c r="E54" s="24">
        <v>39.11</v>
      </c>
      <c r="F54" s="55">
        <f t="shared" si="0"/>
        <v>3.3100000000000023</v>
      </c>
      <c r="G54" s="56">
        <f t="shared" si="1"/>
        <v>9.2458100558659287E-2</v>
      </c>
      <c r="P54" s="55"/>
      <c r="Q54" s="55"/>
    </row>
    <row r="55" spans="1:17" x14ac:dyDescent="0.55000000000000004">
      <c r="A55" s="38" t="s">
        <v>406</v>
      </c>
      <c r="B55" s="42">
        <v>53</v>
      </c>
      <c r="C55" s="42" t="s">
        <v>127</v>
      </c>
      <c r="D55" s="55">
        <v>43.4</v>
      </c>
      <c r="E55" s="24">
        <v>42.99</v>
      </c>
      <c r="F55" s="55">
        <f t="shared" si="0"/>
        <v>-0.40999999999999659</v>
      </c>
      <c r="G55" s="56">
        <f t="shared" si="1"/>
        <v>-9.4470046082948522E-3</v>
      </c>
      <c r="P55" s="55"/>
      <c r="Q55" s="55"/>
    </row>
    <row r="56" spans="1:17" x14ac:dyDescent="0.55000000000000004">
      <c r="A56" s="38" t="s">
        <v>406</v>
      </c>
      <c r="B56" s="42">
        <v>54</v>
      </c>
      <c r="C56" s="42" t="s">
        <v>128</v>
      </c>
      <c r="D56" s="55">
        <v>44.2</v>
      </c>
      <c r="E56" s="24">
        <v>45.18</v>
      </c>
      <c r="F56" s="55">
        <f t="shared" si="0"/>
        <v>0.97999999999999687</v>
      </c>
      <c r="G56" s="56">
        <f t="shared" si="1"/>
        <v>2.2171945701357394E-2</v>
      </c>
      <c r="P56" s="55"/>
      <c r="Q56" s="55"/>
    </row>
    <row r="57" spans="1:17" x14ac:dyDescent="0.55000000000000004">
      <c r="A57" s="38" t="s">
        <v>406</v>
      </c>
      <c r="B57" s="42">
        <v>55</v>
      </c>
      <c r="C57" s="42" t="s">
        <v>129</v>
      </c>
      <c r="D57" s="55">
        <v>61.4</v>
      </c>
      <c r="E57" s="24">
        <v>40.299999999999997</v>
      </c>
      <c r="F57" s="55">
        <f t="shared" si="0"/>
        <v>-21.1</v>
      </c>
      <c r="G57" s="56">
        <f t="shared" si="1"/>
        <v>-0.34364820846905542</v>
      </c>
      <c r="P57" s="55"/>
      <c r="Q57" s="55"/>
    </row>
    <row r="58" spans="1:17" x14ac:dyDescent="0.55000000000000004">
      <c r="A58" s="38" t="s">
        <v>406</v>
      </c>
      <c r="B58" s="42">
        <v>56</v>
      </c>
      <c r="C58" s="42" t="s">
        <v>130</v>
      </c>
      <c r="D58" s="55">
        <v>40.5</v>
      </c>
      <c r="E58" s="24">
        <v>49.83</v>
      </c>
      <c r="F58" s="55">
        <f t="shared" si="0"/>
        <v>9.3299999999999983</v>
      </c>
      <c r="G58" s="56">
        <f t="shared" si="1"/>
        <v>0.23037037037037034</v>
      </c>
      <c r="P58" s="55"/>
      <c r="Q58" s="55"/>
    </row>
    <row r="59" spans="1:17" x14ac:dyDescent="0.55000000000000004">
      <c r="A59" s="38" t="s">
        <v>406</v>
      </c>
      <c r="B59" s="42">
        <v>57</v>
      </c>
      <c r="C59" s="42" t="s">
        <v>131</v>
      </c>
      <c r="D59" s="55">
        <v>36.1</v>
      </c>
      <c r="E59" s="24">
        <v>48.45</v>
      </c>
      <c r="F59" s="55">
        <f t="shared" si="0"/>
        <v>12.350000000000001</v>
      </c>
      <c r="G59" s="56">
        <f t="shared" si="1"/>
        <v>0.34210526315789475</v>
      </c>
      <c r="P59" s="55"/>
      <c r="Q59" s="55"/>
    </row>
    <row r="60" spans="1:17" x14ac:dyDescent="0.55000000000000004">
      <c r="A60" s="38" t="s">
        <v>406</v>
      </c>
      <c r="B60" s="42">
        <v>58</v>
      </c>
      <c r="C60" s="42" t="s">
        <v>132</v>
      </c>
      <c r="D60" s="55">
        <v>46.6</v>
      </c>
      <c r="E60" s="24">
        <v>47.73</v>
      </c>
      <c r="F60" s="55">
        <f t="shared" si="0"/>
        <v>1.1299999999999955</v>
      </c>
      <c r="G60" s="56">
        <f t="shared" si="1"/>
        <v>2.4248927038626512E-2</v>
      </c>
      <c r="P60" s="55"/>
      <c r="Q60" s="55"/>
    </row>
    <row r="61" spans="1:17" x14ac:dyDescent="0.55000000000000004">
      <c r="A61" s="38" t="s">
        <v>406</v>
      </c>
      <c r="B61" s="42">
        <v>59</v>
      </c>
      <c r="C61" s="42" t="s">
        <v>133</v>
      </c>
      <c r="D61" s="55">
        <v>29.5</v>
      </c>
      <c r="E61" s="24">
        <v>44.79</v>
      </c>
      <c r="F61" s="55">
        <f t="shared" si="0"/>
        <v>15.29</v>
      </c>
      <c r="G61" s="56">
        <f t="shared" si="1"/>
        <v>0.51830508474576265</v>
      </c>
      <c r="P61" s="55"/>
      <c r="Q61" s="55"/>
    </row>
    <row r="62" spans="1:17" x14ac:dyDescent="0.55000000000000004">
      <c r="A62" s="38" t="s">
        <v>406</v>
      </c>
      <c r="B62" s="42">
        <v>60</v>
      </c>
      <c r="C62" s="42" t="s">
        <v>134</v>
      </c>
      <c r="D62" s="55">
        <v>42.2</v>
      </c>
      <c r="E62" s="24">
        <v>44.36</v>
      </c>
      <c r="F62" s="55">
        <f t="shared" si="0"/>
        <v>2.1599999999999966</v>
      </c>
      <c r="G62" s="56">
        <f t="shared" si="1"/>
        <v>5.1184834123222667E-2</v>
      </c>
      <c r="P62" s="55"/>
      <c r="Q62" s="55"/>
    </row>
    <row r="63" spans="1:17" x14ac:dyDescent="0.55000000000000004">
      <c r="A63" s="38" t="s">
        <v>406</v>
      </c>
      <c r="B63" s="42">
        <v>61</v>
      </c>
      <c r="C63" s="42" t="s">
        <v>135</v>
      </c>
      <c r="D63" s="55">
        <v>45.5</v>
      </c>
      <c r="E63" s="24">
        <v>43.14</v>
      </c>
      <c r="F63" s="55">
        <f t="shared" si="0"/>
        <v>-2.3599999999999994</v>
      </c>
      <c r="G63" s="56">
        <f t="shared" si="1"/>
        <v>-5.1868131868131856E-2</v>
      </c>
      <c r="P63" s="55"/>
      <c r="Q63" s="55"/>
    </row>
    <row r="64" spans="1:17" x14ac:dyDescent="0.55000000000000004">
      <c r="A64" s="38" t="s">
        <v>406</v>
      </c>
      <c r="B64" s="42">
        <v>62</v>
      </c>
      <c r="C64" s="42" t="s">
        <v>136</v>
      </c>
      <c r="D64" s="55">
        <v>37.6</v>
      </c>
      <c r="E64" s="24">
        <v>39.700000000000003</v>
      </c>
      <c r="F64" s="55">
        <f t="shared" si="0"/>
        <v>2.1000000000000014</v>
      </c>
      <c r="G64" s="56">
        <f t="shared" si="1"/>
        <v>5.5851063829787273E-2</v>
      </c>
      <c r="P64" s="55"/>
      <c r="Q64" s="55"/>
    </row>
    <row r="65" spans="1:17" x14ac:dyDescent="0.55000000000000004">
      <c r="A65" s="38" t="s">
        <v>406</v>
      </c>
      <c r="B65" s="42">
        <v>63</v>
      </c>
      <c r="C65" s="42" t="s">
        <v>137</v>
      </c>
      <c r="D65" s="55">
        <v>34.799999999999997</v>
      </c>
      <c r="E65" s="24">
        <v>48.27</v>
      </c>
      <c r="F65" s="55">
        <f t="shared" si="0"/>
        <v>13.470000000000006</v>
      </c>
      <c r="G65" s="56">
        <f t="shared" si="1"/>
        <v>0.38706896551724157</v>
      </c>
      <c r="P65" s="55"/>
      <c r="Q65" s="55"/>
    </row>
    <row r="66" spans="1:17" x14ac:dyDescent="0.55000000000000004">
      <c r="A66" s="38" t="s">
        <v>406</v>
      </c>
      <c r="B66" s="42">
        <v>64</v>
      </c>
      <c r="C66" s="42" t="s">
        <v>138</v>
      </c>
      <c r="D66" s="55">
        <v>40.9</v>
      </c>
      <c r="E66" s="24">
        <v>37.590000000000003</v>
      </c>
      <c r="F66" s="55">
        <f t="shared" si="0"/>
        <v>-3.3099999999999952</v>
      </c>
      <c r="G66" s="56">
        <f t="shared" si="1"/>
        <v>-8.0929095354523112E-2</v>
      </c>
      <c r="P66" s="55"/>
      <c r="Q66" s="55"/>
    </row>
    <row r="67" spans="1:17" x14ac:dyDescent="0.55000000000000004">
      <c r="A67" s="38" t="s">
        <v>406</v>
      </c>
      <c r="B67" s="42">
        <v>65</v>
      </c>
      <c r="C67" s="42" t="s">
        <v>139</v>
      </c>
      <c r="D67" s="55">
        <v>45.4</v>
      </c>
      <c r="E67" s="24">
        <v>33.89</v>
      </c>
      <c r="F67" s="55">
        <f t="shared" ref="F67:F130" si="2">E67-D67</f>
        <v>-11.509999999999998</v>
      </c>
      <c r="G67" s="56">
        <f t="shared" ref="G67:G130" si="3">F67/D67</f>
        <v>-0.25352422907488981</v>
      </c>
      <c r="P67" s="55"/>
      <c r="Q67" s="55"/>
    </row>
    <row r="68" spans="1:17" x14ac:dyDescent="0.55000000000000004">
      <c r="A68" s="38" t="s">
        <v>406</v>
      </c>
      <c r="B68" s="42">
        <v>66</v>
      </c>
      <c r="C68" s="42" t="s">
        <v>140</v>
      </c>
      <c r="D68" s="55">
        <v>36.200000000000003</v>
      </c>
      <c r="E68" s="24">
        <v>35.46</v>
      </c>
      <c r="F68" s="55">
        <f t="shared" si="2"/>
        <v>-0.74000000000000199</v>
      </c>
      <c r="G68" s="56">
        <f t="shared" si="3"/>
        <v>-2.0441988950276296E-2</v>
      </c>
      <c r="P68" s="55"/>
      <c r="Q68" s="55"/>
    </row>
    <row r="69" spans="1:17" x14ac:dyDescent="0.55000000000000004">
      <c r="A69" s="38" t="s">
        <v>406</v>
      </c>
      <c r="B69" s="42">
        <v>67</v>
      </c>
      <c r="C69" s="42" t="s">
        <v>141</v>
      </c>
      <c r="D69" s="55">
        <v>37.1</v>
      </c>
      <c r="E69" s="24">
        <v>39.520000000000003</v>
      </c>
      <c r="F69" s="55">
        <f t="shared" si="2"/>
        <v>2.4200000000000017</v>
      </c>
      <c r="G69" s="56">
        <f t="shared" si="3"/>
        <v>6.5229110512129429E-2</v>
      </c>
      <c r="P69" s="55"/>
      <c r="Q69" s="55"/>
    </row>
    <row r="70" spans="1:17" x14ac:dyDescent="0.55000000000000004">
      <c r="A70" s="38" t="s">
        <v>406</v>
      </c>
      <c r="B70" s="42">
        <v>68</v>
      </c>
      <c r="C70" s="42" t="s">
        <v>142</v>
      </c>
      <c r="D70" s="55">
        <v>34.9</v>
      </c>
      <c r="E70" s="24">
        <v>45.55</v>
      </c>
      <c r="F70" s="55">
        <f t="shared" si="2"/>
        <v>10.649999999999999</v>
      </c>
      <c r="G70" s="56">
        <f t="shared" si="3"/>
        <v>0.30515759312320911</v>
      </c>
      <c r="P70" s="55"/>
      <c r="Q70" s="55"/>
    </row>
    <row r="71" spans="1:17" x14ac:dyDescent="0.55000000000000004">
      <c r="A71" s="38" t="s">
        <v>406</v>
      </c>
      <c r="B71" s="42">
        <v>69</v>
      </c>
      <c r="C71" s="42" t="s">
        <v>143</v>
      </c>
      <c r="D71" s="55">
        <v>40.700000000000003</v>
      </c>
      <c r="E71" s="24">
        <v>41.36</v>
      </c>
      <c r="F71" s="55">
        <f t="shared" si="2"/>
        <v>0.65999999999999659</v>
      </c>
      <c r="G71" s="56">
        <f t="shared" si="3"/>
        <v>1.621621621621613E-2</v>
      </c>
      <c r="P71" s="55"/>
      <c r="Q71" s="55"/>
    </row>
    <row r="72" spans="1:17" x14ac:dyDescent="0.55000000000000004">
      <c r="A72" s="38" t="s">
        <v>406</v>
      </c>
      <c r="B72" s="42">
        <v>70</v>
      </c>
      <c r="C72" s="42" t="s">
        <v>144</v>
      </c>
      <c r="D72" s="55">
        <v>40.799999999999997</v>
      </c>
      <c r="E72" s="24">
        <v>46.33</v>
      </c>
      <c r="F72" s="55">
        <f t="shared" si="2"/>
        <v>5.5300000000000011</v>
      </c>
      <c r="G72" s="56">
        <f t="shared" si="3"/>
        <v>0.13553921568627456</v>
      </c>
      <c r="P72" s="55"/>
      <c r="Q72" s="55"/>
    </row>
    <row r="73" spans="1:17" x14ac:dyDescent="0.55000000000000004">
      <c r="A73" s="38" t="s">
        <v>406</v>
      </c>
      <c r="B73" s="42">
        <v>71</v>
      </c>
      <c r="C73" s="42" t="s">
        <v>145</v>
      </c>
      <c r="D73" s="55">
        <v>44</v>
      </c>
      <c r="E73" s="24">
        <v>45.43</v>
      </c>
      <c r="F73" s="55">
        <f t="shared" si="2"/>
        <v>1.4299999999999997</v>
      </c>
      <c r="G73" s="56">
        <f t="shared" si="3"/>
        <v>3.2499999999999994E-2</v>
      </c>
      <c r="P73" s="55"/>
      <c r="Q73" s="55"/>
    </row>
    <row r="74" spans="1:17" x14ac:dyDescent="0.55000000000000004">
      <c r="A74" s="38" t="s">
        <v>406</v>
      </c>
      <c r="B74" s="42">
        <v>72</v>
      </c>
      <c r="C74" s="42" t="s">
        <v>146</v>
      </c>
      <c r="D74" s="55">
        <v>36.700000000000003</v>
      </c>
      <c r="E74" s="24">
        <v>37.29</v>
      </c>
      <c r="F74" s="55">
        <f t="shared" si="2"/>
        <v>0.58999999999999631</v>
      </c>
      <c r="G74" s="56">
        <f t="shared" si="3"/>
        <v>1.6076294277929053E-2</v>
      </c>
      <c r="P74" s="55"/>
      <c r="Q74" s="55"/>
    </row>
    <row r="75" spans="1:17" x14ac:dyDescent="0.55000000000000004">
      <c r="A75" s="38" t="s">
        <v>406</v>
      </c>
      <c r="B75" s="42">
        <v>73</v>
      </c>
      <c r="C75" s="42" t="s">
        <v>147</v>
      </c>
      <c r="D75" s="55">
        <v>73</v>
      </c>
      <c r="E75" s="24">
        <v>43.32</v>
      </c>
      <c r="F75" s="55">
        <f t="shared" si="2"/>
        <v>-29.68</v>
      </c>
      <c r="G75" s="56">
        <f t="shared" si="3"/>
        <v>-0.40657534246575344</v>
      </c>
      <c r="P75" s="55"/>
      <c r="Q75" s="55"/>
    </row>
    <row r="76" spans="1:17" x14ac:dyDescent="0.55000000000000004">
      <c r="A76" s="38" t="s">
        <v>406</v>
      </c>
      <c r="B76" s="42">
        <v>74</v>
      </c>
      <c r="C76" s="42" t="s">
        <v>148</v>
      </c>
      <c r="D76" s="55">
        <v>43.3</v>
      </c>
      <c r="E76" s="24">
        <v>33.58</v>
      </c>
      <c r="F76" s="55">
        <f t="shared" si="2"/>
        <v>-9.7199999999999989</v>
      </c>
      <c r="G76" s="56">
        <f t="shared" si="3"/>
        <v>-0.22448036951501155</v>
      </c>
      <c r="P76" s="55"/>
      <c r="Q76" s="55"/>
    </row>
    <row r="77" spans="1:17" x14ac:dyDescent="0.55000000000000004">
      <c r="A77" s="38" t="s">
        <v>406</v>
      </c>
      <c r="B77" s="42">
        <v>75</v>
      </c>
      <c r="C77" s="42" t="s">
        <v>149</v>
      </c>
      <c r="D77" s="55">
        <v>31.6</v>
      </c>
      <c r="E77" s="24">
        <v>44.35</v>
      </c>
      <c r="F77" s="55">
        <f t="shared" si="2"/>
        <v>12.75</v>
      </c>
      <c r="G77" s="56">
        <f t="shared" si="3"/>
        <v>0.40348101265822783</v>
      </c>
      <c r="P77" s="55"/>
      <c r="Q77" s="55"/>
    </row>
    <row r="78" spans="1:17" x14ac:dyDescent="0.55000000000000004">
      <c r="A78" s="38" t="s">
        <v>406</v>
      </c>
      <c r="B78" s="42">
        <v>76</v>
      </c>
      <c r="C78" s="42" t="s">
        <v>150</v>
      </c>
      <c r="D78" s="55">
        <v>51.6</v>
      </c>
      <c r="E78" s="24">
        <v>36.83</v>
      </c>
      <c r="F78" s="55">
        <f t="shared" si="2"/>
        <v>-14.770000000000003</v>
      </c>
      <c r="G78" s="56">
        <f t="shared" si="3"/>
        <v>-0.28624031007751943</v>
      </c>
      <c r="P78" s="55"/>
      <c r="Q78" s="55"/>
    </row>
    <row r="79" spans="1:17" x14ac:dyDescent="0.55000000000000004">
      <c r="A79" s="38" t="s">
        <v>406</v>
      </c>
      <c r="B79" s="42">
        <v>77</v>
      </c>
      <c r="C79" s="42" t="s">
        <v>151</v>
      </c>
      <c r="D79" s="55">
        <v>32.6</v>
      </c>
      <c r="E79" s="24">
        <v>38.6</v>
      </c>
      <c r="F79" s="55">
        <f t="shared" si="2"/>
        <v>6</v>
      </c>
      <c r="G79" s="56">
        <f t="shared" si="3"/>
        <v>0.18404907975460122</v>
      </c>
      <c r="P79" s="55"/>
      <c r="Q79" s="55"/>
    </row>
    <row r="80" spans="1:17" x14ac:dyDescent="0.55000000000000004">
      <c r="A80" s="38" t="s">
        <v>406</v>
      </c>
      <c r="B80" s="42">
        <v>78</v>
      </c>
      <c r="C80" s="42" t="s">
        <v>152</v>
      </c>
      <c r="D80" s="55">
        <v>39.799999999999997</v>
      </c>
      <c r="E80" s="24">
        <v>52.07</v>
      </c>
      <c r="F80" s="55">
        <f t="shared" si="2"/>
        <v>12.270000000000003</v>
      </c>
      <c r="G80" s="56">
        <f t="shared" si="3"/>
        <v>0.30829145728643226</v>
      </c>
      <c r="P80" s="55"/>
      <c r="Q80" s="55"/>
    </row>
    <row r="81" spans="1:17" x14ac:dyDescent="0.55000000000000004">
      <c r="A81" s="38" t="s">
        <v>406</v>
      </c>
      <c r="B81" s="42">
        <v>79</v>
      </c>
      <c r="C81" s="42" t="s">
        <v>153</v>
      </c>
      <c r="D81" s="55">
        <v>40.200000000000003</v>
      </c>
      <c r="E81" s="24">
        <v>37.39</v>
      </c>
      <c r="F81" s="55">
        <f t="shared" si="2"/>
        <v>-2.8100000000000023</v>
      </c>
      <c r="G81" s="56">
        <f t="shared" si="3"/>
        <v>-6.9900497512437862E-2</v>
      </c>
      <c r="P81" s="55"/>
      <c r="Q81" s="55"/>
    </row>
    <row r="82" spans="1:17" x14ac:dyDescent="0.55000000000000004">
      <c r="A82" s="38" t="s">
        <v>406</v>
      </c>
      <c r="B82" s="42">
        <v>80</v>
      </c>
      <c r="C82" s="42" t="s">
        <v>154</v>
      </c>
      <c r="D82" s="55">
        <v>45.2</v>
      </c>
      <c r="E82" s="24">
        <v>58.65</v>
      </c>
      <c r="F82" s="55">
        <f t="shared" si="2"/>
        <v>13.449999999999996</v>
      </c>
      <c r="G82" s="56">
        <f t="shared" si="3"/>
        <v>0.29756637168141581</v>
      </c>
      <c r="P82" s="55"/>
      <c r="Q82" s="55"/>
    </row>
    <row r="83" spans="1:17" x14ac:dyDescent="0.55000000000000004">
      <c r="A83" s="38" t="s">
        <v>406</v>
      </c>
      <c r="B83" s="42">
        <v>81</v>
      </c>
      <c r="C83" s="42" t="s">
        <v>155</v>
      </c>
      <c r="D83" s="55">
        <v>61.5</v>
      </c>
      <c r="E83" s="24">
        <v>28.99</v>
      </c>
      <c r="F83" s="55">
        <f t="shared" si="2"/>
        <v>-32.510000000000005</v>
      </c>
      <c r="G83" s="56">
        <f t="shared" si="3"/>
        <v>-0.52861788617886185</v>
      </c>
      <c r="P83" s="55"/>
      <c r="Q83" s="55"/>
    </row>
    <row r="84" spans="1:17" x14ac:dyDescent="0.55000000000000004">
      <c r="A84" s="38" t="s">
        <v>406</v>
      </c>
      <c r="B84" s="42">
        <v>82</v>
      </c>
      <c r="C84" s="42" t="s">
        <v>156</v>
      </c>
      <c r="D84" s="55">
        <v>35.700000000000003</v>
      </c>
      <c r="E84" s="24">
        <v>41.04</v>
      </c>
      <c r="F84" s="55">
        <f t="shared" si="2"/>
        <v>5.3399999999999963</v>
      </c>
      <c r="G84" s="56">
        <f t="shared" si="3"/>
        <v>0.14957983193277299</v>
      </c>
      <c r="P84" s="55"/>
      <c r="Q84" s="55"/>
    </row>
    <row r="85" spans="1:17" x14ac:dyDescent="0.55000000000000004">
      <c r="A85" s="38" t="s">
        <v>406</v>
      </c>
      <c r="B85" s="42">
        <v>83</v>
      </c>
      <c r="C85" s="42" t="s">
        <v>157</v>
      </c>
      <c r="D85" s="55">
        <v>39.200000000000003</v>
      </c>
      <c r="E85" s="24">
        <v>38.96</v>
      </c>
      <c r="F85" s="55">
        <f t="shared" si="2"/>
        <v>-0.24000000000000199</v>
      </c>
      <c r="G85" s="56">
        <f t="shared" si="3"/>
        <v>-6.1224489795918867E-3</v>
      </c>
      <c r="P85" s="55"/>
      <c r="Q85" s="55"/>
    </row>
    <row r="86" spans="1:17" x14ac:dyDescent="0.55000000000000004">
      <c r="A86" s="38" t="s">
        <v>406</v>
      </c>
      <c r="B86" s="42">
        <v>84</v>
      </c>
      <c r="C86" s="42" t="s">
        <v>158</v>
      </c>
      <c r="D86" s="55">
        <v>34.299999999999997</v>
      </c>
      <c r="E86" s="24">
        <v>40.33</v>
      </c>
      <c r="F86" s="55">
        <f t="shared" si="2"/>
        <v>6.0300000000000011</v>
      </c>
      <c r="G86" s="56">
        <f t="shared" si="3"/>
        <v>0.17580174927113706</v>
      </c>
      <c r="P86" s="55"/>
      <c r="Q86" s="55"/>
    </row>
    <row r="87" spans="1:17" x14ac:dyDescent="0.55000000000000004">
      <c r="A87" s="38" t="s">
        <v>406</v>
      </c>
      <c r="B87" s="42">
        <v>85</v>
      </c>
      <c r="C87" s="42" t="s">
        <v>159</v>
      </c>
      <c r="D87" s="55">
        <v>44.2</v>
      </c>
      <c r="E87" s="24">
        <v>37.24</v>
      </c>
      <c r="F87" s="55">
        <f t="shared" si="2"/>
        <v>-6.9600000000000009</v>
      </c>
      <c r="G87" s="56">
        <f t="shared" si="3"/>
        <v>-0.15746606334841629</v>
      </c>
      <c r="P87" s="55"/>
      <c r="Q87" s="55"/>
    </row>
    <row r="88" spans="1:17" x14ac:dyDescent="0.55000000000000004">
      <c r="A88" s="38" t="s">
        <v>406</v>
      </c>
      <c r="B88" s="42">
        <v>86</v>
      </c>
      <c r="C88" s="42" t="s">
        <v>160</v>
      </c>
      <c r="D88" s="55">
        <v>30.1</v>
      </c>
      <c r="E88" s="24">
        <v>45.79</v>
      </c>
      <c r="F88" s="55">
        <f t="shared" si="2"/>
        <v>15.689999999999998</v>
      </c>
      <c r="G88" s="56">
        <f t="shared" si="3"/>
        <v>0.52126245847176067</v>
      </c>
      <c r="P88" s="55"/>
      <c r="Q88" s="55"/>
    </row>
    <row r="89" spans="1:17" x14ac:dyDescent="0.55000000000000004">
      <c r="A89" s="38" t="s">
        <v>406</v>
      </c>
      <c r="B89" s="42">
        <v>87</v>
      </c>
      <c r="C89" s="42" t="s">
        <v>161</v>
      </c>
      <c r="D89" s="55">
        <v>34.6</v>
      </c>
      <c r="E89" s="24">
        <v>46.2</v>
      </c>
      <c r="F89" s="55">
        <f t="shared" si="2"/>
        <v>11.600000000000001</v>
      </c>
      <c r="G89" s="56">
        <f t="shared" si="3"/>
        <v>0.33526011560693647</v>
      </c>
      <c r="P89" s="55"/>
      <c r="Q89" s="55"/>
    </row>
    <row r="90" spans="1:17" x14ac:dyDescent="0.55000000000000004">
      <c r="A90" s="38" t="s">
        <v>406</v>
      </c>
      <c r="B90" s="42">
        <v>88</v>
      </c>
      <c r="C90" s="42" t="s">
        <v>162</v>
      </c>
      <c r="D90" s="55">
        <v>34.9</v>
      </c>
      <c r="E90" s="24">
        <v>30.03</v>
      </c>
      <c r="F90" s="55">
        <f t="shared" si="2"/>
        <v>-4.8699999999999974</v>
      </c>
      <c r="G90" s="56">
        <f t="shared" si="3"/>
        <v>-0.13954154727793688</v>
      </c>
      <c r="P90" s="55"/>
      <c r="Q90" s="55"/>
    </row>
    <row r="91" spans="1:17" x14ac:dyDescent="0.55000000000000004">
      <c r="A91" s="38" t="s">
        <v>406</v>
      </c>
      <c r="B91" s="42">
        <v>89</v>
      </c>
      <c r="C91" s="42" t="s">
        <v>163</v>
      </c>
      <c r="D91" s="55">
        <v>58.1</v>
      </c>
      <c r="E91" s="24">
        <v>40.39</v>
      </c>
      <c r="F91" s="55">
        <f t="shared" si="2"/>
        <v>-17.71</v>
      </c>
      <c r="G91" s="56">
        <f t="shared" si="3"/>
        <v>-0.30481927710843376</v>
      </c>
      <c r="P91" s="55"/>
      <c r="Q91" s="55"/>
    </row>
    <row r="92" spans="1:17" x14ac:dyDescent="0.55000000000000004">
      <c r="A92" s="38" t="s">
        <v>406</v>
      </c>
      <c r="B92" s="42">
        <v>90</v>
      </c>
      <c r="C92" s="42" t="s">
        <v>164</v>
      </c>
      <c r="D92" s="55">
        <v>59.6</v>
      </c>
      <c r="E92" s="24">
        <v>50.26</v>
      </c>
      <c r="F92" s="55">
        <f t="shared" si="2"/>
        <v>-9.3400000000000034</v>
      </c>
      <c r="G92" s="56">
        <f t="shared" si="3"/>
        <v>-0.15671140939597319</v>
      </c>
      <c r="P92" s="55"/>
      <c r="Q92" s="55"/>
    </row>
    <row r="93" spans="1:17" x14ac:dyDescent="0.55000000000000004">
      <c r="A93" s="38" t="s">
        <v>406</v>
      </c>
      <c r="B93" s="42">
        <v>91</v>
      </c>
      <c r="C93" s="42" t="s">
        <v>165</v>
      </c>
      <c r="D93" s="55">
        <v>32.5</v>
      </c>
      <c r="E93" s="24">
        <v>35.909999999999997</v>
      </c>
      <c r="F93" s="55">
        <f t="shared" si="2"/>
        <v>3.4099999999999966</v>
      </c>
      <c r="G93" s="56">
        <f t="shared" si="3"/>
        <v>0.10492307692307681</v>
      </c>
      <c r="P93" s="55"/>
      <c r="Q93" s="55"/>
    </row>
    <row r="94" spans="1:17" x14ac:dyDescent="0.55000000000000004">
      <c r="A94" s="38" t="s">
        <v>406</v>
      </c>
      <c r="B94" s="42">
        <v>92</v>
      </c>
      <c r="C94" s="42" t="s">
        <v>166</v>
      </c>
      <c r="D94" s="55">
        <v>30.1</v>
      </c>
      <c r="E94" s="24">
        <v>48.74</v>
      </c>
      <c r="F94" s="55">
        <f t="shared" si="2"/>
        <v>18.64</v>
      </c>
      <c r="G94" s="56">
        <f t="shared" si="3"/>
        <v>0.61926910299003324</v>
      </c>
      <c r="P94" s="55"/>
      <c r="Q94" s="55"/>
    </row>
    <row r="95" spans="1:17" x14ac:dyDescent="0.55000000000000004">
      <c r="A95" s="38" t="s">
        <v>406</v>
      </c>
      <c r="B95" s="42">
        <v>93</v>
      </c>
      <c r="C95" s="42" t="s">
        <v>167</v>
      </c>
      <c r="D95" s="55">
        <v>59.7</v>
      </c>
      <c r="E95" s="24">
        <v>30.27</v>
      </c>
      <c r="F95" s="55">
        <f t="shared" si="2"/>
        <v>-29.430000000000003</v>
      </c>
      <c r="G95" s="56">
        <f t="shared" si="3"/>
        <v>-0.49296482412060305</v>
      </c>
      <c r="P95" s="55"/>
      <c r="Q95" s="55"/>
    </row>
    <row r="96" spans="1:17" x14ac:dyDescent="0.55000000000000004">
      <c r="A96" s="38" t="s">
        <v>406</v>
      </c>
      <c r="B96" s="42">
        <v>94</v>
      </c>
      <c r="C96" s="42" t="s">
        <v>168</v>
      </c>
      <c r="D96" s="55">
        <v>35.1</v>
      </c>
      <c r="E96" s="24">
        <v>48.88</v>
      </c>
      <c r="F96" s="55">
        <f t="shared" si="2"/>
        <v>13.780000000000001</v>
      </c>
      <c r="G96" s="56">
        <f t="shared" si="3"/>
        <v>0.3925925925925926</v>
      </c>
      <c r="P96" s="55"/>
      <c r="Q96" s="55"/>
    </row>
    <row r="97" spans="1:17" x14ac:dyDescent="0.55000000000000004">
      <c r="A97" s="38" t="s">
        <v>406</v>
      </c>
      <c r="B97" s="42">
        <v>95</v>
      </c>
      <c r="C97" s="42" t="s">
        <v>169</v>
      </c>
      <c r="D97" s="55">
        <v>31.6</v>
      </c>
      <c r="E97" s="24">
        <v>42.68</v>
      </c>
      <c r="F97" s="55">
        <f t="shared" si="2"/>
        <v>11.079999999999998</v>
      </c>
      <c r="G97" s="56">
        <f t="shared" si="3"/>
        <v>0.35063291139240499</v>
      </c>
      <c r="P97" s="55"/>
      <c r="Q97" s="55"/>
    </row>
    <row r="98" spans="1:17" x14ac:dyDescent="0.55000000000000004">
      <c r="A98" s="38" t="s">
        <v>406</v>
      </c>
      <c r="B98" s="42">
        <v>96</v>
      </c>
      <c r="C98" s="42" t="s">
        <v>170</v>
      </c>
      <c r="D98" s="55">
        <v>45</v>
      </c>
      <c r="E98" s="24">
        <v>49.14</v>
      </c>
      <c r="F98" s="55">
        <f t="shared" si="2"/>
        <v>4.1400000000000006</v>
      </c>
      <c r="G98" s="56">
        <f t="shared" si="3"/>
        <v>9.2000000000000012E-2</v>
      </c>
      <c r="P98" s="55"/>
      <c r="Q98" s="55"/>
    </row>
    <row r="99" spans="1:17" x14ac:dyDescent="0.55000000000000004">
      <c r="A99" s="38" t="s">
        <v>406</v>
      </c>
      <c r="B99" s="42">
        <v>97</v>
      </c>
      <c r="C99" s="42" t="s">
        <v>171</v>
      </c>
      <c r="D99" s="55">
        <v>40.4</v>
      </c>
      <c r="E99" s="24">
        <v>56.6</v>
      </c>
      <c r="F99" s="55">
        <f t="shared" si="2"/>
        <v>16.200000000000003</v>
      </c>
      <c r="G99" s="56">
        <f t="shared" si="3"/>
        <v>0.40099009900990107</v>
      </c>
      <c r="P99" s="55"/>
      <c r="Q99" s="55"/>
    </row>
    <row r="100" spans="1:17" x14ac:dyDescent="0.55000000000000004">
      <c r="A100" s="38" t="s">
        <v>406</v>
      </c>
      <c r="B100" s="42">
        <v>98</v>
      </c>
      <c r="C100" s="42" t="s">
        <v>172</v>
      </c>
      <c r="D100" s="55">
        <v>40.799999999999997</v>
      </c>
      <c r="E100" s="24">
        <v>49.98</v>
      </c>
      <c r="F100" s="55">
        <f t="shared" si="2"/>
        <v>9.18</v>
      </c>
      <c r="G100" s="56">
        <f t="shared" si="3"/>
        <v>0.22500000000000001</v>
      </c>
      <c r="P100" s="55"/>
      <c r="Q100" s="55"/>
    </row>
    <row r="101" spans="1:17" x14ac:dyDescent="0.55000000000000004">
      <c r="A101" s="38" t="s">
        <v>406</v>
      </c>
      <c r="B101" s="42">
        <v>99</v>
      </c>
      <c r="C101" s="42" t="s">
        <v>173</v>
      </c>
      <c r="D101" s="55">
        <v>35.799999999999997</v>
      </c>
      <c r="E101" s="24">
        <v>41.45</v>
      </c>
      <c r="F101" s="55">
        <f t="shared" si="2"/>
        <v>5.6500000000000057</v>
      </c>
      <c r="G101" s="56">
        <f t="shared" si="3"/>
        <v>0.15782122905027951</v>
      </c>
      <c r="P101" s="55"/>
      <c r="Q101" s="55"/>
    </row>
    <row r="102" spans="1:17" x14ac:dyDescent="0.55000000000000004">
      <c r="A102" s="38" t="s">
        <v>406</v>
      </c>
      <c r="B102" s="42">
        <v>100</v>
      </c>
      <c r="C102" s="42" t="s">
        <v>174</v>
      </c>
      <c r="D102" s="55">
        <v>46.6</v>
      </c>
      <c r="E102" s="24">
        <v>53.89</v>
      </c>
      <c r="F102" s="55">
        <f t="shared" si="2"/>
        <v>7.2899999999999991</v>
      </c>
      <c r="G102" s="56">
        <f t="shared" si="3"/>
        <v>0.15643776824034333</v>
      </c>
      <c r="P102" s="55"/>
      <c r="Q102" s="55"/>
    </row>
    <row r="103" spans="1:17" x14ac:dyDescent="0.55000000000000004">
      <c r="A103" s="38" t="s">
        <v>406</v>
      </c>
      <c r="B103" s="42">
        <v>101</v>
      </c>
      <c r="C103" s="42" t="s">
        <v>175</v>
      </c>
      <c r="D103" s="55">
        <v>63.7</v>
      </c>
      <c r="E103" s="24">
        <v>30.15</v>
      </c>
      <c r="F103" s="55">
        <f t="shared" si="2"/>
        <v>-33.550000000000004</v>
      </c>
      <c r="G103" s="56">
        <f t="shared" si="3"/>
        <v>-0.52668759811616961</v>
      </c>
      <c r="P103" s="55"/>
      <c r="Q103" s="55"/>
    </row>
    <row r="104" spans="1:17" x14ac:dyDescent="0.55000000000000004">
      <c r="A104" s="38" t="s">
        <v>406</v>
      </c>
      <c r="B104" s="42">
        <v>102</v>
      </c>
      <c r="C104" s="42" t="s">
        <v>176</v>
      </c>
      <c r="D104" s="55">
        <v>32.4</v>
      </c>
      <c r="E104" s="24">
        <v>34.85</v>
      </c>
      <c r="F104" s="55">
        <f t="shared" si="2"/>
        <v>2.4500000000000028</v>
      </c>
      <c r="G104" s="56">
        <f t="shared" si="3"/>
        <v>7.561728395061737E-2</v>
      </c>
      <c r="P104" s="55"/>
      <c r="Q104" s="55"/>
    </row>
    <row r="105" spans="1:17" x14ac:dyDescent="0.55000000000000004">
      <c r="A105" s="38" t="s">
        <v>406</v>
      </c>
      <c r="B105" s="42">
        <v>103</v>
      </c>
      <c r="C105" s="42" t="s">
        <v>177</v>
      </c>
      <c r="D105" s="55">
        <v>43</v>
      </c>
      <c r="E105" s="24">
        <v>28.05</v>
      </c>
      <c r="F105" s="55">
        <f t="shared" si="2"/>
        <v>-14.95</v>
      </c>
      <c r="G105" s="56">
        <f t="shared" si="3"/>
        <v>-0.34767441860465115</v>
      </c>
      <c r="P105" s="55"/>
      <c r="Q105" s="55"/>
    </row>
    <row r="106" spans="1:17" x14ac:dyDescent="0.55000000000000004">
      <c r="A106" s="38" t="s">
        <v>406</v>
      </c>
      <c r="B106" s="42">
        <v>104</v>
      </c>
      <c r="C106" s="42" t="s">
        <v>178</v>
      </c>
      <c r="D106" s="55">
        <v>40.299999999999997</v>
      </c>
      <c r="E106" s="24">
        <v>43.12</v>
      </c>
      <c r="F106" s="55">
        <f t="shared" si="2"/>
        <v>2.8200000000000003</v>
      </c>
      <c r="G106" s="56">
        <f t="shared" si="3"/>
        <v>6.9975186104218379E-2</v>
      </c>
      <c r="P106" s="55"/>
      <c r="Q106" s="55"/>
    </row>
    <row r="107" spans="1:17" x14ac:dyDescent="0.55000000000000004">
      <c r="A107" s="38" t="s">
        <v>406</v>
      </c>
      <c r="B107" s="42">
        <v>105</v>
      </c>
      <c r="C107" s="42" t="s">
        <v>179</v>
      </c>
      <c r="D107" s="55">
        <v>37.6</v>
      </c>
      <c r="E107" s="24">
        <v>46.2</v>
      </c>
      <c r="F107" s="55">
        <f t="shared" si="2"/>
        <v>8.6000000000000014</v>
      </c>
      <c r="G107" s="56">
        <f t="shared" si="3"/>
        <v>0.22872340425531917</v>
      </c>
      <c r="P107" s="55"/>
      <c r="Q107" s="55"/>
    </row>
    <row r="108" spans="1:17" x14ac:dyDescent="0.55000000000000004">
      <c r="A108" s="38" t="s">
        <v>406</v>
      </c>
      <c r="B108" s="42">
        <v>106</v>
      </c>
      <c r="C108" s="42" t="s">
        <v>180</v>
      </c>
      <c r="D108" s="55">
        <v>33</v>
      </c>
      <c r="E108" s="24">
        <v>43.09</v>
      </c>
      <c r="F108" s="55">
        <f t="shared" si="2"/>
        <v>10.090000000000003</v>
      </c>
      <c r="G108" s="56">
        <f t="shared" si="3"/>
        <v>0.30575757575757584</v>
      </c>
      <c r="P108" s="55"/>
      <c r="Q108" s="55"/>
    </row>
    <row r="109" spans="1:17" x14ac:dyDescent="0.55000000000000004">
      <c r="A109" s="38" t="s">
        <v>406</v>
      </c>
      <c r="B109" s="42">
        <v>107</v>
      </c>
      <c r="C109" s="42" t="s">
        <v>181</v>
      </c>
      <c r="D109" s="55">
        <v>32.6</v>
      </c>
      <c r="E109" s="24">
        <v>39.869999999999997</v>
      </c>
      <c r="F109" s="55">
        <f t="shared" si="2"/>
        <v>7.269999999999996</v>
      </c>
      <c r="G109" s="56">
        <f t="shared" si="3"/>
        <v>0.22300613496932503</v>
      </c>
      <c r="P109" s="55"/>
      <c r="Q109" s="55"/>
    </row>
    <row r="110" spans="1:17" x14ac:dyDescent="0.55000000000000004">
      <c r="A110" s="38" t="s">
        <v>406</v>
      </c>
      <c r="B110" s="42">
        <v>108</v>
      </c>
      <c r="C110" s="42" t="s">
        <v>182</v>
      </c>
      <c r="D110" s="55">
        <v>39.700000000000003</v>
      </c>
      <c r="E110" s="24">
        <v>44.68</v>
      </c>
      <c r="F110" s="55">
        <f t="shared" si="2"/>
        <v>4.9799999999999969</v>
      </c>
      <c r="G110" s="56">
        <f t="shared" si="3"/>
        <v>0.12544080604533997</v>
      </c>
      <c r="P110" s="55"/>
      <c r="Q110" s="55"/>
    </row>
    <row r="111" spans="1:17" x14ac:dyDescent="0.55000000000000004">
      <c r="A111" s="38" t="s">
        <v>406</v>
      </c>
      <c r="B111" s="42">
        <v>109</v>
      </c>
      <c r="C111" s="42" t="s">
        <v>183</v>
      </c>
      <c r="D111" s="55">
        <v>42.2</v>
      </c>
      <c r="E111" s="24">
        <v>39.659999999999997</v>
      </c>
      <c r="F111" s="55">
        <f t="shared" si="2"/>
        <v>-2.5400000000000063</v>
      </c>
      <c r="G111" s="56">
        <f t="shared" si="3"/>
        <v>-6.0189573459715782E-2</v>
      </c>
      <c r="P111" s="55"/>
      <c r="Q111" s="55"/>
    </row>
    <row r="112" spans="1:17" x14ac:dyDescent="0.55000000000000004">
      <c r="A112" s="38" t="s">
        <v>406</v>
      </c>
      <c r="B112" s="42">
        <v>110</v>
      </c>
      <c r="C112" s="42" t="s">
        <v>184</v>
      </c>
      <c r="D112" s="55">
        <v>44.2</v>
      </c>
      <c r="E112" s="24">
        <v>43.36</v>
      </c>
      <c r="F112" s="55">
        <f t="shared" si="2"/>
        <v>-0.84000000000000341</v>
      </c>
      <c r="G112" s="56">
        <f t="shared" si="3"/>
        <v>-1.9004524886877903E-2</v>
      </c>
      <c r="P112" s="55"/>
      <c r="Q112" s="55"/>
    </row>
    <row r="113" spans="1:17" x14ac:dyDescent="0.55000000000000004">
      <c r="A113" s="38" t="s">
        <v>406</v>
      </c>
      <c r="B113" s="42">
        <v>111</v>
      </c>
      <c r="C113" s="42" t="s">
        <v>185</v>
      </c>
      <c r="D113" s="55">
        <v>37.4</v>
      </c>
      <c r="E113" s="24">
        <v>42.54</v>
      </c>
      <c r="F113" s="55">
        <f t="shared" si="2"/>
        <v>5.1400000000000006</v>
      </c>
      <c r="G113" s="56">
        <f t="shared" si="3"/>
        <v>0.13743315508021392</v>
      </c>
      <c r="P113" s="55"/>
      <c r="Q113" s="55"/>
    </row>
    <row r="114" spans="1:17" x14ac:dyDescent="0.55000000000000004">
      <c r="A114" s="38" t="s">
        <v>406</v>
      </c>
      <c r="B114" s="42">
        <v>112</v>
      </c>
      <c r="C114" s="42" t="s">
        <v>186</v>
      </c>
      <c r="D114" s="55">
        <v>52.8</v>
      </c>
      <c r="E114" s="24">
        <v>33.24</v>
      </c>
      <c r="F114" s="55">
        <f t="shared" si="2"/>
        <v>-19.559999999999995</v>
      </c>
      <c r="G114" s="56">
        <f t="shared" si="3"/>
        <v>-0.37045454545454537</v>
      </c>
      <c r="P114" s="55"/>
      <c r="Q114" s="55"/>
    </row>
    <row r="115" spans="1:17" x14ac:dyDescent="0.55000000000000004">
      <c r="A115" s="38" t="s">
        <v>406</v>
      </c>
      <c r="B115" s="42">
        <v>113</v>
      </c>
      <c r="C115" s="42" t="s">
        <v>187</v>
      </c>
      <c r="D115" s="55">
        <v>44.3</v>
      </c>
      <c r="E115" s="24">
        <v>41.5</v>
      </c>
      <c r="F115" s="55">
        <f t="shared" si="2"/>
        <v>-2.7999999999999972</v>
      </c>
      <c r="G115" s="56">
        <f t="shared" si="3"/>
        <v>-6.320541760722341E-2</v>
      </c>
      <c r="P115" s="55"/>
      <c r="Q115" s="55"/>
    </row>
    <row r="116" spans="1:17" x14ac:dyDescent="0.55000000000000004">
      <c r="A116" s="38" t="s">
        <v>406</v>
      </c>
      <c r="B116" s="42">
        <v>114</v>
      </c>
      <c r="C116" s="42" t="s">
        <v>188</v>
      </c>
      <c r="D116" s="55">
        <v>26.1</v>
      </c>
      <c r="E116" s="24">
        <v>43.21</v>
      </c>
      <c r="F116" s="55">
        <f t="shared" si="2"/>
        <v>17.11</v>
      </c>
      <c r="G116" s="56">
        <f t="shared" si="3"/>
        <v>0.65555555555555545</v>
      </c>
      <c r="P116" s="55"/>
      <c r="Q116" s="55"/>
    </row>
    <row r="117" spans="1:17" x14ac:dyDescent="0.55000000000000004">
      <c r="A117" s="38" t="s">
        <v>406</v>
      </c>
      <c r="B117" s="42">
        <v>115</v>
      </c>
      <c r="C117" s="42" t="s">
        <v>189</v>
      </c>
      <c r="D117" s="55">
        <v>39.700000000000003</v>
      </c>
      <c r="E117" s="24">
        <v>40.06</v>
      </c>
      <c r="F117" s="55">
        <f t="shared" si="2"/>
        <v>0.35999999999999943</v>
      </c>
      <c r="G117" s="56">
        <f t="shared" si="3"/>
        <v>9.0680100755667365E-3</v>
      </c>
      <c r="P117" s="55"/>
      <c r="Q117" s="55"/>
    </row>
    <row r="118" spans="1:17" x14ac:dyDescent="0.55000000000000004">
      <c r="A118" s="38" t="s">
        <v>406</v>
      </c>
      <c r="B118" s="42">
        <v>116</v>
      </c>
      <c r="C118" s="42" t="s">
        <v>190</v>
      </c>
      <c r="D118" s="55">
        <v>42.5</v>
      </c>
      <c r="E118" s="24">
        <v>54.31</v>
      </c>
      <c r="F118" s="55">
        <f t="shared" si="2"/>
        <v>11.810000000000002</v>
      </c>
      <c r="G118" s="56">
        <f t="shared" si="3"/>
        <v>0.27788235294117652</v>
      </c>
      <c r="P118" s="55"/>
      <c r="Q118" s="55"/>
    </row>
    <row r="119" spans="1:17" x14ac:dyDescent="0.55000000000000004">
      <c r="A119" s="38" t="s">
        <v>406</v>
      </c>
      <c r="B119" s="42">
        <v>117</v>
      </c>
      <c r="C119" s="42" t="s">
        <v>191</v>
      </c>
      <c r="D119" s="55">
        <v>36.299999999999997</v>
      </c>
      <c r="E119" s="24">
        <v>40.409999999999997</v>
      </c>
      <c r="F119" s="55">
        <f t="shared" si="2"/>
        <v>4.1099999999999994</v>
      </c>
      <c r="G119" s="56">
        <f t="shared" si="3"/>
        <v>0.11322314049586776</v>
      </c>
      <c r="P119" s="55"/>
      <c r="Q119" s="55"/>
    </row>
    <row r="120" spans="1:17" x14ac:dyDescent="0.55000000000000004">
      <c r="A120" s="38" t="s">
        <v>406</v>
      </c>
      <c r="B120" s="42">
        <v>118</v>
      </c>
      <c r="C120" s="42" t="s">
        <v>192</v>
      </c>
      <c r="D120" s="55">
        <v>59.9</v>
      </c>
      <c r="E120" s="24">
        <v>42.14</v>
      </c>
      <c r="F120" s="55">
        <f t="shared" si="2"/>
        <v>-17.759999999999998</v>
      </c>
      <c r="G120" s="56">
        <f t="shared" si="3"/>
        <v>-0.29649415692821368</v>
      </c>
      <c r="P120" s="55"/>
      <c r="Q120" s="55"/>
    </row>
    <row r="121" spans="1:17" x14ac:dyDescent="0.55000000000000004">
      <c r="A121" s="38" t="s">
        <v>406</v>
      </c>
      <c r="B121" s="42">
        <v>119</v>
      </c>
      <c r="C121" s="42" t="s">
        <v>193</v>
      </c>
      <c r="D121" s="55">
        <v>38.6</v>
      </c>
      <c r="E121" s="24">
        <v>32.17</v>
      </c>
      <c r="F121" s="55">
        <f t="shared" si="2"/>
        <v>-6.43</v>
      </c>
      <c r="G121" s="56">
        <f t="shared" si="3"/>
        <v>-0.166580310880829</v>
      </c>
      <c r="P121" s="55"/>
      <c r="Q121" s="55"/>
    </row>
    <row r="122" spans="1:17" x14ac:dyDescent="0.55000000000000004">
      <c r="A122" s="38" t="s">
        <v>406</v>
      </c>
      <c r="B122" s="42">
        <v>120</v>
      </c>
      <c r="C122" s="42" t="s">
        <v>194</v>
      </c>
      <c r="D122" s="55">
        <v>44.7</v>
      </c>
      <c r="E122" s="24">
        <v>53.1</v>
      </c>
      <c r="F122" s="55">
        <f t="shared" si="2"/>
        <v>8.3999999999999986</v>
      </c>
      <c r="G122" s="56">
        <f t="shared" si="3"/>
        <v>0.18791946308724827</v>
      </c>
      <c r="P122" s="55"/>
      <c r="Q122" s="55"/>
    </row>
    <row r="123" spans="1:17" x14ac:dyDescent="0.55000000000000004">
      <c r="A123" s="38" t="s">
        <v>406</v>
      </c>
      <c r="B123" s="42">
        <v>121</v>
      </c>
      <c r="C123" s="42" t="s">
        <v>195</v>
      </c>
      <c r="D123" s="55">
        <v>39</v>
      </c>
      <c r="E123" s="24">
        <v>37.22</v>
      </c>
      <c r="F123" s="55">
        <f t="shared" si="2"/>
        <v>-1.7800000000000011</v>
      </c>
      <c r="G123" s="56">
        <f t="shared" si="3"/>
        <v>-4.5641025641025672E-2</v>
      </c>
      <c r="P123" s="55"/>
      <c r="Q123" s="55"/>
    </row>
    <row r="124" spans="1:17" x14ac:dyDescent="0.55000000000000004">
      <c r="A124" s="38" t="s">
        <v>406</v>
      </c>
      <c r="B124" s="42">
        <v>122</v>
      </c>
      <c r="C124" s="42" t="s">
        <v>196</v>
      </c>
      <c r="D124" s="55">
        <v>35.799999999999997</v>
      </c>
      <c r="E124" s="24">
        <v>39.840000000000003</v>
      </c>
      <c r="F124" s="55">
        <f t="shared" si="2"/>
        <v>4.0400000000000063</v>
      </c>
      <c r="G124" s="56">
        <f t="shared" si="3"/>
        <v>0.11284916201117337</v>
      </c>
      <c r="P124" s="55"/>
      <c r="Q124" s="55"/>
    </row>
    <row r="125" spans="1:17" x14ac:dyDescent="0.55000000000000004">
      <c r="A125" s="38" t="s">
        <v>406</v>
      </c>
      <c r="B125" s="42">
        <v>123</v>
      </c>
      <c r="C125" s="42" t="s">
        <v>197</v>
      </c>
      <c r="D125" s="55">
        <v>43</v>
      </c>
      <c r="E125" s="24">
        <v>43.55</v>
      </c>
      <c r="F125" s="55">
        <f t="shared" si="2"/>
        <v>0.54999999999999716</v>
      </c>
      <c r="G125" s="56">
        <f t="shared" si="3"/>
        <v>1.2790697674418539E-2</v>
      </c>
      <c r="P125" s="55"/>
      <c r="Q125" s="55"/>
    </row>
    <row r="126" spans="1:17" x14ac:dyDescent="0.55000000000000004">
      <c r="A126" s="38" t="s">
        <v>406</v>
      </c>
      <c r="B126" s="42">
        <v>124</v>
      </c>
      <c r="C126" s="42" t="s">
        <v>198</v>
      </c>
      <c r="D126" s="55">
        <v>32.4</v>
      </c>
      <c r="E126" s="24">
        <v>54.77</v>
      </c>
      <c r="F126" s="55">
        <f t="shared" si="2"/>
        <v>22.370000000000005</v>
      </c>
      <c r="G126" s="56">
        <f t="shared" si="3"/>
        <v>0.69043209876543232</v>
      </c>
      <c r="P126" s="55"/>
      <c r="Q126" s="55"/>
    </row>
    <row r="127" spans="1:17" x14ac:dyDescent="0.55000000000000004">
      <c r="A127" s="38" t="s">
        <v>406</v>
      </c>
      <c r="B127" s="42">
        <v>125</v>
      </c>
      <c r="C127" s="42" t="s">
        <v>199</v>
      </c>
      <c r="D127" s="55">
        <v>46.7</v>
      </c>
      <c r="E127" s="24">
        <v>40.04</v>
      </c>
      <c r="F127" s="55">
        <f t="shared" si="2"/>
        <v>-6.6600000000000037</v>
      </c>
      <c r="G127" s="56">
        <f t="shared" si="3"/>
        <v>-0.14261241970021421</v>
      </c>
      <c r="P127" s="55"/>
      <c r="Q127" s="55"/>
    </row>
    <row r="128" spans="1:17" x14ac:dyDescent="0.55000000000000004">
      <c r="A128" s="38" t="s">
        <v>406</v>
      </c>
      <c r="B128" s="42">
        <v>126</v>
      </c>
      <c r="C128" s="42" t="s">
        <v>200</v>
      </c>
      <c r="D128" s="55">
        <v>49.5</v>
      </c>
      <c r="E128" s="24">
        <v>41.16</v>
      </c>
      <c r="F128" s="55">
        <f>E128-D128</f>
        <v>-8.3400000000000034</v>
      </c>
      <c r="G128" s="56">
        <f>F128/D128</f>
        <v>-0.16848484848484854</v>
      </c>
      <c r="P128" s="55"/>
      <c r="Q128" s="55"/>
    </row>
    <row r="129" spans="1:17" x14ac:dyDescent="0.55000000000000004">
      <c r="A129" s="38" t="s">
        <v>406</v>
      </c>
      <c r="B129" s="42">
        <v>127</v>
      </c>
      <c r="C129" s="42" t="s">
        <v>201</v>
      </c>
      <c r="D129" s="55">
        <v>48.4</v>
      </c>
      <c r="E129" s="24">
        <v>44.15</v>
      </c>
      <c r="F129" s="55">
        <f t="shared" si="2"/>
        <v>-4.25</v>
      </c>
      <c r="G129" s="56">
        <f t="shared" si="3"/>
        <v>-8.78099173553719E-2</v>
      </c>
      <c r="P129" s="55"/>
      <c r="Q129" s="55"/>
    </row>
    <row r="130" spans="1:17" x14ac:dyDescent="0.55000000000000004">
      <c r="A130" s="38" t="s">
        <v>406</v>
      </c>
      <c r="B130" s="42">
        <v>128</v>
      </c>
      <c r="C130" s="42" t="s">
        <v>202</v>
      </c>
      <c r="D130" s="55">
        <v>29.3</v>
      </c>
      <c r="E130" s="24">
        <v>41.73</v>
      </c>
      <c r="F130" s="55">
        <f t="shared" si="2"/>
        <v>12.429999999999996</v>
      </c>
      <c r="G130" s="56">
        <f t="shared" si="3"/>
        <v>0.42423208191126266</v>
      </c>
      <c r="P130" s="55"/>
      <c r="Q130" s="55"/>
    </row>
    <row r="131" spans="1:17" x14ac:dyDescent="0.55000000000000004">
      <c r="A131" s="38" t="s">
        <v>406</v>
      </c>
      <c r="B131" s="42">
        <v>129</v>
      </c>
      <c r="C131" s="42" t="s">
        <v>203</v>
      </c>
      <c r="D131" s="55">
        <v>30.8</v>
      </c>
      <c r="E131" s="24">
        <v>40.65</v>
      </c>
      <c r="F131" s="55">
        <f t="shared" ref="F131:F194" si="4">E131-D131</f>
        <v>9.8499999999999979</v>
      </c>
      <c r="G131" s="56">
        <f t="shared" ref="G131:G194" si="5">F131/D131</f>
        <v>0.3198051948051947</v>
      </c>
      <c r="P131" s="55"/>
      <c r="Q131" s="55"/>
    </row>
    <row r="132" spans="1:17" x14ac:dyDescent="0.55000000000000004">
      <c r="A132" s="38" t="s">
        <v>406</v>
      </c>
      <c r="B132" s="42">
        <v>130</v>
      </c>
      <c r="C132" s="42" t="s">
        <v>204</v>
      </c>
      <c r="D132" s="55">
        <v>45.4</v>
      </c>
      <c r="E132" s="24">
        <v>44.12</v>
      </c>
      <c r="F132" s="55">
        <f t="shared" si="4"/>
        <v>-1.2800000000000011</v>
      </c>
      <c r="G132" s="56">
        <f t="shared" si="5"/>
        <v>-2.8193832599118968E-2</v>
      </c>
      <c r="P132" s="55"/>
      <c r="Q132" s="55"/>
    </row>
    <row r="133" spans="1:17" x14ac:dyDescent="0.55000000000000004">
      <c r="A133" s="38" t="s">
        <v>406</v>
      </c>
      <c r="B133" s="42">
        <v>131</v>
      </c>
      <c r="C133" s="42" t="s">
        <v>205</v>
      </c>
      <c r="D133" s="55">
        <v>19.5</v>
      </c>
      <c r="E133" s="24">
        <v>44.51</v>
      </c>
      <c r="F133" s="55">
        <f t="shared" si="4"/>
        <v>25.009999999999998</v>
      </c>
      <c r="G133" s="56">
        <f t="shared" si="5"/>
        <v>1.2825641025641024</v>
      </c>
      <c r="P133" s="55"/>
      <c r="Q133" s="55"/>
    </row>
    <row r="134" spans="1:17" x14ac:dyDescent="0.55000000000000004">
      <c r="A134" s="38" t="s">
        <v>406</v>
      </c>
      <c r="B134" s="42">
        <v>132</v>
      </c>
      <c r="C134" s="42" t="s">
        <v>206</v>
      </c>
      <c r="D134" s="55">
        <v>29.6</v>
      </c>
      <c r="E134" s="24">
        <v>50.75</v>
      </c>
      <c r="F134" s="55">
        <f t="shared" si="4"/>
        <v>21.15</v>
      </c>
      <c r="G134" s="56">
        <f t="shared" si="5"/>
        <v>0.71452702702702697</v>
      </c>
      <c r="P134" s="55"/>
      <c r="Q134" s="55"/>
    </row>
    <row r="135" spans="1:17" x14ac:dyDescent="0.55000000000000004">
      <c r="A135" s="38" t="s">
        <v>406</v>
      </c>
      <c r="B135" s="42">
        <v>133</v>
      </c>
      <c r="C135" s="42" t="s">
        <v>207</v>
      </c>
      <c r="D135" s="55">
        <v>50.2</v>
      </c>
      <c r="E135" s="24">
        <v>43.41</v>
      </c>
      <c r="F135" s="55">
        <f t="shared" si="4"/>
        <v>-6.7900000000000063</v>
      </c>
      <c r="G135" s="56">
        <f t="shared" si="5"/>
        <v>-0.13525896414342642</v>
      </c>
      <c r="P135" s="55"/>
      <c r="Q135" s="55"/>
    </row>
    <row r="136" spans="1:17" x14ac:dyDescent="0.55000000000000004">
      <c r="A136" s="38" t="s">
        <v>406</v>
      </c>
      <c r="B136" s="42">
        <v>134</v>
      </c>
      <c r="C136" s="42" t="s">
        <v>208</v>
      </c>
      <c r="D136" s="55">
        <v>41.4</v>
      </c>
      <c r="E136" s="24">
        <v>43.66</v>
      </c>
      <c r="F136" s="55">
        <f t="shared" si="4"/>
        <v>2.259999999999998</v>
      </c>
      <c r="G136" s="56">
        <f t="shared" si="5"/>
        <v>5.4589371980676281E-2</v>
      </c>
      <c r="P136" s="55"/>
      <c r="Q136" s="55"/>
    </row>
    <row r="137" spans="1:17" x14ac:dyDescent="0.55000000000000004">
      <c r="A137" s="38" t="s">
        <v>406</v>
      </c>
      <c r="B137" s="42">
        <v>135</v>
      </c>
      <c r="C137" s="42" t="s">
        <v>209</v>
      </c>
      <c r="D137" s="55">
        <v>42.5</v>
      </c>
      <c r="E137" s="24">
        <v>37.75</v>
      </c>
      <c r="F137" s="55">
        <f t="shared" si="4"/>
        <v>-4.75</v>
      </c>
      <c r="G137" s="56">
        <f t="shared" si="5"/>
        <v>-0.11176470588235295</v>
      </c>
      <c r="P137" s="55"/>
      <c r="Q137" s="55"/>
    </row>
    <row r="138" spans="1:17" x14ac:dyDescent="0.55000000000000004">
      <c r="A138" s="38" t="s">
        <v>406</v>
      </c>
      <c r="B138" s="42">
        <v>136</v>
      </c>
      <c r="C138" s="42" t="s">
        <v>210</v>
      </c>
      <c r="D138" s="55">
        <v>44.8</v>
      </c>
      <c r="E138" s="24">
        <v>39.659999999999997</v>
      </c>
      <c r="F138" s="55">
        <f t="shared" si="4"/>
        <v>-5.1400000000000006</v>
      </c>
      <c r="G138" s="56">
        <f t="shared" si="5"/>
        <v>-0.11473214285714288</v>
      </c>
      <c r="P138" s="55"/>
      <c r="Q138" s="55"/>
    </row>
    <row r="139" spans="1:17" x14ac:dyDescent="0.55000000000000004">
      <c r="A139" s="38" t="s">
        <v>406</v>
      </c>
      <c r="B139" s="42">
        <v>137</v>
      </c>
      <c r="C139" s="42" t="s">
        <v>211</v>
      </c>
      <c r="D139" s="55">
        <v>22.5</v>
      </c>
      <c r="E139" s="24">
        <v>42.67</v>
      </c>
      <c r="F139" s="55">
        <f t="shared" si="4"/>
        <v>20.170000000000002</v>
      </c>
      <c r="G139" s="56">
        <f t="shared" si="5"/>
        <v>0.89644444444444449</v>
      </c>
      <c r="P139" s="55"/>
      <c r="Q139" s="55"/>
    </row>
    <row r="140" spans="1:17" x14ac:dyDescent="0.55000000000000004">
      <c r="A140" s="38" t="s">
        <v>406</v>
      </c>
      <c r="B140" s="42">
        <v>138</v>
      </c>
      <c r="C140" s="42" t="s">
        <v>212</v>
      </c>
      <c r="D140" s="55">
        <v>40.1</v>
      </c>
      <c r="E140" s="24">
        <v>35.58</v>
      </c>
      <c r="F140" s="55">
        <f t="shared" si="4"/>
        <v>-4.5200000000000031</v>
      </c>
      <c r="G140" s="56">
        <f t="shared" si="5"/>
        <v>-0.11271820448877813</v>
      </c>
      <c r="P140" s="55"/>
      <c r="Q140" s="55"/>
    </row>
    <row r="141" spans="1:17" x14ac:dyDescent="0.55000000000000004">
      <c r="A141" s="38" t="s">
        <v>406</v>
      </c>
      <c r="B141" s="42">
        <v>139</v>
      </c>
      <c r="C141" s="42" t="s">
        <v>213</v>
      </c>
      <c r="D141" s="55">
        <v>46.8</v>
      </c>
      <c r="E141" s="24">
        <v>43.91</v>
      </c>
      <c r="F141" s="55">
        <f t="shared" si="4"/>
        <v>-2.8900000000000006</v>
      </c>
      <c r="G141" s="56">
        <f t="shared" si="5"/>
        <v>-6.1752136752136769E-2</v>
      </c>
      <c r="P141" s="55"/>
      <c r="Q141" s="55"/>
    </row>
    <row r="142" spans="1:17" x14ac:dyDescent="0.55000000000000004">
      <c r="A142" s="38" t="s">
        <v>406</v>
      </c>
      <c r="B142" s="42">
        <v>140</v>
      </c>
      <c r="C142" s="42" t="s">
        <v>214</v>
      </c>
      <c r="D142" s="55">
        <v>36.299999999999997</v>
      </c>
      <c r="E142" s="24">
        <v>45.8</v>
      </c>
      <c r="F142" s="55">
        <f t="shared" si="4"/>
        <v>9.5</v>
      </c>
      <c r="G142" s="56">
        <f t="shared" si="5"/>
        <v>0.26170798898071629</v>
      </c>
      <c r="P142" s="55"/>
      <c r="Q142" s="55"/>
    </row>
    <row r="143" spans="1:17" x14ac:dyDescent="0.55000000000000004">
      <c r="A143" s="38" t="s">
        <v>406</v>
      </c>
      <c r="B143" s="42">
        <v>141</v>
      </c>
      <c r="C143" s="42" t="s">
        <v>215</v>
      </c>
      <c r="D143" s="55">
        <v>62.4</v>
      </c>
      <c r="E143" s="24">
        <v>30.73</v>
      </c>
      <c r="F143" s="55">
        <f t="shared" si="4"/>
        <v>-31.669999999999998</v>
      </c>
      <c r="G143" s="56">
        <f t="shared" si="5"/>
        <v>-0.50753205128205126</v>
      </c>
      <c r="P143" s="55"/>
      <c r="Q143" s="55"/>
    </row>
    <row r="144" spans="1:17" x14ac:dyDescent="0.55000000000000004">
      <c r="A144" s="38" t="s">
        <v>406</v>
      </c>
      <c r="B144" s="42">
        <v>142</v>
      </c>
      <c r="C144" s="42" t="s">
        <v>216</v>
      </c>
      <c r="D144" s="55">
        <v>37.700000000000003</v>
      </c>
      <c r="E144" s="24">
        <v>45.41</v>
      </c>
      <c r="F144" s="55">
        <f t="shared" si="4"/>
        <v>7.7099999999999937</v>
      </c>
      <c r="G144" s="56">
        <f t="shared" si="5"/>
        <v>0.20450928381962846</v>
      </c>
      <c r="P144" s="55"/>
      <c r="Q144" s="55"/>
    </row>
    <row r="145" spans="1:17" x14ac:dyDescent="0.55000000000000004">
      <c r="A145" s="38" t="s">
        <v>406</v>
      </c>
      <c r="B145" s="42">
        <v>143</v>
      </c>
      <c r="C145" s="42" t="s">
        <v>217</v>
      </c>
      <c r="D145" s="55">
        <v>45.4</v>
      </c>
      <c r="E145" s="24">
        <v>41.59</v>
      </c>
      <c r="F145" s="55">
        <f t="shared" si="4"/>
        <v>-3.8099999999999952</v>
      </c>
      <c r="G145" s="56">
        <f t="shared" si="5"/>
        <v>-8.3920704845814875E-2</v>
      </c>
      <c r="P145" s="55"/>
      <c r="Q145" s="55"/>
    </row>
    <row r="146" spans="1:17" x14ac:dyDescent="0.55000000000000004">
      <c r="A146" s="38" t="s">
        <v>406</v>
      </c>
      <c r="B146" s="42">
        <v>144</v>
      </c>
      <c r="C146" s="42" t="s">
        <v>218</v>
      </c>
      <c r="D146" s="55">
        <v>24.9</v>
      </c>
      <c r="E146" s="24">
        <v>49.18</v>
      </c>
      <c r="F146" s="55">
        <f t="shared" si="4"/>
        <v>24.28</v>
      </c>
      <c r="G146" s="56">
        <f t="shared" si="5"/>
        <v>0.97510040160642586</v>
      </c>
      <c r="P146" s="55"/>
      <c r="Q146" s="55"/>
    </row>
    <row r="147" spans="1:17" x14ac:dyDescent="0.55000000000000004">
      <c r="A147" s="38" t="s">
        <v>406</v>
      </c>
      <c r="B147" s="42">
        <v>146</v>
      </c>
      <c r="C147" s="42" t="s">
        <v>219</v>
      </c>
      <c r="D147" s="55">
        <v>33.1</v>
      </c>
      <c r="E147" s="24">
        <v>42.83</v>
      </c>
      <c r="F147" s="55">
        <f t="shared" si="4"/>
        <v>9.7299999999999969</v>
      </c>
      <c r="G147" s="56">
        <f t="shared" si="5"/>
        <v>0.29395770392749232</v>
      </c>
      <c r="P147" s="55"/>
      <c r="Q147" s="55"/>
    </row>
    <row r="148" spans="1:17" x14ac:dyDescent="0.55000000000000004">
      <c r="A148" s="38" t="s">
        <v>406</v>
      </c>
      <c r="B148" s="42">
        <v>147</v>
      </c>
      <c r="C148" s="42" t="s">
        <v>220</v>
      </c>
      <c r="D148" s="55">
        <v>35</v>
      </c>
      <c r="E148" s="24">
        <v>34.200000000000003</v>
      </c>
      <c r="F148" s="55">
        <f t="shared" si="4"/>
        <v>-0.79999999999999716</v>
      </c>
      <c r="G148" s="56">
        <f t="shared" si="5"/>
        <v>-2.2857142857142777E-2</v>
      </c>
      <c r="P148" s="55"/>
      <c r="Q148" s="55"/>
    </row>
    <row r="149" spans="1:17" x14ac:dyDescent="0.55000000000000004">
      <c r="A149" s="38" t="s">
        <v>406</v>
      </c>
      <c r="B149" s="42">
        <v>148</v>
      </c>
      <c r="C149" s="42" t="s">
        <v>221</v>
      </c>
      <c r="D149" s="55">
        <v>43.8</v>
      </c>
      <c r="E149" s="24">
        <v>43.53</v>
      </c>
      <c r="F149" s="55">
        <f t="shared" si="4"/>
        <v>-0.26999999999999602</v>
      </c>
      <c r="G149" s="56">
        <f t="shared" si="5"/>
        <v>-6.1643835616437452E-3</v>
      </c>
      <c r="P149" s="55"/>
      <c r="Q149" s="55"/>
    </row>
    <row r="150" spans="1:17" x14ac:dyDescent="0.55000000000000004">
      <c r="A150" s="38" t="s">
        <v>406</v>
      </c>
      <c r="B150" s="42">
        <v>149</v>
      </c>
      <c r="C150" s="42" t="s">
        <v>222</v>
      </c>
      <c r="D150" s="55">
        <v>27</v>
      </c>
      <c r="E150" s="24">
        <v>49.42</v>
      </c>
      <c r="F150" s="55">
        <f t="shared" si="4"/>
        <v>22.42</v>
      </c>
      <c r="G150" s="56">
        <f t="shared" si="5"/>
        <v>0.83037037037037043</v>
      </c>
      <c r="P150" s="55"/>
      <c r="Q150" s="55"/>
    </row>
    <row r="151" spans="1:17" x14ac:dyDescent="0.55000000000000004">
      <c r="A151" s="38" t="s">
        <v>406</v>
      </c>
      <c r="B151" s="42">
        <v>150</v>
      </c>
      <c r="C151" s="42" t="s">
        <v>223</v>
      </c>
      <c r="D151" s="55">
        <v>42.5</v>
      </c>
      <c r="E151" s="24">
        <v>39.130000000000003</v>
      </c>
      <c r="F151" s="55">
        <f t="shared" si="4"/>
        <v>-3.3699999999999974</v>
      </c>
      <c r="G151" s="56">
        <f t="shared" si="5"/>
        <v>-7.9294117647058765E-2</v>
      </c>
      <c r="P151" s="55"/>
      <c r="Q151" s="55"/>
    </row>
    <row r="152" spans="1:17" x14ac:dyDescent="0.55000000000000004">
      <c r="A152" s="38" t="s">
        <v>406</v>
      </c>
      <c r="B152" s="42">
        <v>151</v>
      </c>
      <c r="C152" s="42" t="s">
        <v>224</v>
      </c>
      <c r="D152" s="55">
        <v>53.2</v>
      </c>
      <c r="E152" s="24">
        <v>43.19</v>
      </c>
      <c r="F152" s="55">
        <f t="shared" si="4"/>
        <v>-10.010000000000005</v>
      </c>
      <c r="G152" s="56">
        <f t="shared" si="5"/>
        <v>-0.18815789473684219</v>
      </c>
      <c r="P152" s="55"/>
      <c r="Q152" s="55"/>
    </row>
    <row r="153" spans="1:17" x14ac:dyDescent="0.55000000000000004">
      <c r="A153" s="38" t="s">
        <v>406</v>
      </c>
      <c r="B153" s="42">
        <v>152</v>
      </c>
      <c r="C153" s="42" t="s">
        <v>225</v>
      </c>
      <c r="D153" s="55">
        <v>40.200000000000003</v>
      </c>
      <c r="E153" s="24">
        <v>59.75</v>
      </c>
      <c r="F153" s="55">
        <f t="shared" si="4"/>
        <v>19.549999999999997</v>
      </c>
      <c r="G153" s="56">
        <f t="shared" si="5"/>
        <v>0.48631840796019887</v>
      </c>
      <c r="P153" s="55"/>
      <c r="Q153" s="55"/>
    </row>
    <row r="154" spans="1:17" x14ac:dyDescent="0.55000000000000004">
      <c r="A154" s="38" t="s">
        <v>406</v>
      </c>
      <c r="B154" s="42">
        <v>153</v>
      </c>
      <c r="C154" s="42" t="s">
        <v>226</v>
      </c>
      <c r="D154" s="55">
        <v>39.299999999999997</v>
      </c>
      <c r="E154" s="24">
        <v>39.04</v>
      </c>
      <c r="F154" s="55">
        <f t="shared" si="4"/>
        <v>-0.25999999999999801</v>
      </c>
      <c r="G154" s="56">
        <f t="shared" si="5"/>
        <v>-6.6157760814248862E-3</v>
      </c>
      <c r="P154" s="55"/>
      <c r="Q154" s="55"/>
    </row>
    <row r="155" spans="1:17" x14ac:dyDescent="0.55000000000000004">
      <c r="A155" s="38" t="s">
        <v>406</v>
      </c>
      <c r="B155" s="42">
        <v>154</v>
      </c>
      <c r="C155" s="42" t="s">
        <v>227</v>
      </c>
      <c r="D155" s="55">
        <v>39.4</v>
      </c>
      <c r="E155" s="24">
        <v>45.44</v>
      </c>
      <c r="F155" s="55">
        <f t="shared" si="4"/>
        <v>6.0399999999999991</v>
      </c>
      <c r="G155" s="56">
        <f t="shared" si="5"/>
        <v>0.15329949238578677</v>
      </c>
      <c r="P155" s="55"/>
      <c r="Q155" s="55"/>
    </row>
    <row r="156" spans="1:17" x14ac:dyDescent="0.55000000000000004">
      <c r="A156" s="38" t="s">
        <v>406</v>
      </c>
      <c r="B156" s="42">
        <v>155</v>
      </c>
      <c r="C156" s="42" t="s">
        <v>228</v>
      </c>
      <c r="D156" s="55">
        <v>46.1</v>
      </c>
      <c r="E156" s="24">
        <v>49.05</v>
      </c>
      <c r="F156" s="55">
        <f t="shared" si="4"/>
        <v>2.9499999999999957</v>
      </c>
      <c r="G156" s="56">
        <f t="shared" si="5"/>
        <v>6.3991323210412052E-2</v>
      </c>
      <c r="P156" s="55"/>
      <c r="Q156" s="55"/>
    </row>
    <row r="157" spans="1:17" x14ac:dyDescent="0.55000000000000004">
      <c r="A157" s="38" t="s">
        <v>406</v>
      </c>
      <c r="B157" s="42">
        <v>156</v>
      </c>
      <c r="C157" s="42" t="s">
        <v>229</v>
      </c>
      <c r="D157" s="55">
        <v>28.3</v>
      </c>
      <c r="E157" s="24">
        <v>51.71</v>
      </c>
      <c r="F157" s="55">
        <f t="shared" si="4"/>
        <v>23.41</v>
      </c>
      <c r="G157" s="56">
        <f t="shared" si="5"/>
        <v>0.827208480565371</v>
      </c>
      <c r="P157" s="55"/>
      <c r="Q157" s="55"/>
    </row>
    <row r="158" spans="1:17" x14ac:dyDescent="0.55000000000000004">
      <c r="A158" s="38" t="s">
        <v>406</v>
      </c>
      <c r="B158" s="42">
        <v>157</v>
      </c>
      <c r="C158" s="42" t="s">
        <v>230</v>
      </c>
      <c r="D158" s="55">
        <v>39.799999999999997</v>
      </c>
      <c r="E158" s="24">
        <v>45.14</v>
      </c>
      <c r="F158" s="55">
        <f t="shared" si="4"/>
        <v>5.3400000000000034</v>
      </c>
      <c r="G158" s="56">
        <f t="shared" si="5"/>
        <v>0.13417085427135689</v>
      </c>
      <c r="P158" s="55"/>
      <c r="Q158" s="55"/>
    </row>
    <row r="159" spans="1:17" x14ac:dyDescent="0.55000000000000004">
      <c r="A159" s="38" t="s">
        <v>406</v>
      </c>
      <c r="B159" s="42">
        <v>158</v>
      </c>
      <c r="C159" s="42" t="s">
        <v>231</v>
      </c>
      <c r="D159" s="55">
        <v>39.5</v>
      </c>
      <c r="E159" s="24">
        <v>43.76</v>
      </c>
      <c r="F159" s="55">
        <f t="shared" si="4"/>
        <v>4.259999999999998</v>
      </c>
      <c r="G159" s="56">
        <f t="shared" si="5"/>
        <v>0.10784810126582274</v>
      </c>
      <c r="P159" s="55"/>
      <c r="Q159" s="55"/>
    </row>
    <row r="160" spans="1:17" x14ac:dyDescent="0.55000000000000004">
      <c r="A160" s="38" t="s">
        <v>406</v>
      </c>
      <c r="B160" s="42">
        <v>159</v>
      </c>
      <c r="C160" s="42" t="s">
        <v>232</v>
      </c>
      <c r="D160" s="55">
        <v>45.3</v>
      </c>
      <c r="E160" s="24">
        <v>41.06</v>
      </c>
      <c r="F160" s="55">
        <f t="shared" si="4"/>
        <v>-4.2399999999999949</v>
      </c>
      <c r="G160" s="56">
        <f t="shared" si="5"/>
        <v>-9.3598233995584881E-2</v>
      </c>
      <c r="P160" s="55"/>
      <c r="Q160" s="55"/>
    </row>
    <row r="161" spans="1:17" x14ac:dyDescent="0.55000000000000004">
      <c r="A161" s="38" t="s">
        <v>406</v>
      </c>
      <c r="B161" s="42">
        <v>160</v>
      </c>
      <c r="C161" s="42" t="s">
        <v>233</v>
      </c>
      <c r="D161" s="55">
        <v>40.5</v>
      </c>
      <c r="E161" s="24">
        <v>44.44</v>
      </c>
      <c r="F161" s="55">
        <f t="shared" si="4"/>
        <v>3.9399999999999977</v>
      </c>
      <c r="G161" s="56">
        <f t="shared" si="5"/>
        <v>9.7283950617283899E-2</v>
      </c>
      <c r="P161" s="55"/>
      <c r="Q161" s="55"/>
    </row>
    <row r="162" spans="1:17" x14ac:dyDescent="0.55000000000000004">
      <c r="A162" s="38" t="s">
        <v>406</v>
      </c>
      <c r="B162" s="42">
        <v>161</v>
      </c>
      <c r="C162" s="42" t="s">
        <v>234</v>
      </c>
      <c r="D162" s="55">
        <v>37.799999999999997</v>
      </c>
      <c r="E162" s="24">
        <v>41.61</v>
      </c>
      <c r="F162" s="55">
        <f t="shared" si="4"/>
        <v>3.8100000000000023</v>
      </c>
      <c r="G162" s="56">
        <f t="shared" si="5"/>
        <v>0.10079365079365087</v>
      </c>
      <c r="P162" s="55"/>
      <c r="Q162" s="55"/>
    </row>
    <row r="163" spans="1:17" x14ac:dyDescent="0.55000000000000004">
      <c r="A163" s="38" t="s">
        <v>406</v>
      </c>
      <c r="B163" s="42">
        <v>162</v>
      </c>
      <c r="C163" s="42" t="s">
        <v>235</v>
      </c>
      <c r="D163" s="55">
        <v>42.2</v>
      </c>
      <c r="E163" s="24">
        <v>37.79</v>
      </c>
      <c r="F163" s="55">
        <f t="shared" si="4"/>
        <v>-4.4100000000000037</v>
      </c>
      <c r="G163" s="56">
        <f t="shared" si="5"/>
        <v>-0.10450236966824653</v>
      </c>
      <c r="P163" s="55"/>
      <c r="Q163" s="55"/>
    </row>
    <row r="164" spans="1:17" x14ac:dyDescent="0.55000000000000004">
      <c r="A164" s="38" t="s">
        <v>406</v>
      </c>
      <c r="B164" s="42">
        <v>163</v>
      </c>
      <c r="C164" s="42" t="s">
        <v>236</v>
      </c>
      <c r="D164" s="55">
        <v>30.6</v>
      </c>
      <c r="E164" s="24">
        <v>33.81</v>
      </c>
      <c r="F164" s="55">
        <f t="shared" si="4"/>
        <v>3.2100000000000009</v>
      </c>
      <c r="G164" s="56">
        <f t="shared" si="5"/>
        <v>0.10490196078431376</v>
      </c>
      <c r="P164" s="55"/>
      <c r="Q164" s="55"/>
    </row>
    <row r="165" spans="1:17" x14ac:dyDescent="0.55000000000000004">
      <c r="A165" s="38" t="s">
        <v>406</v>
      </c>
      <c r="B165" s="42">
        <v>164</v>
      </c>
      <c r="C165" s="42" t="s">
        <v>237</v>
      </c>
      <c r="D165" s="55">
        <v>34.4</v>
      </c>
      <c r="E165" s="24">
        <v>41.57</v>
      </c>
      <c r="F165" s="55">
        <f t="shared" si="4"/>
        <v>7.1700000000000017</v>
      </c>
      <c r="G165" s="56">
        <f t="shared" si="5"/>
        <v>0.20843023255813958</v>
      </c>
      <c r="P165" s="55"/>
      <c r="Q165" s="55"/>
    </row>
    <row r="166" spans="1:17" x14ac:dyDescent="0.55000000000000004">
      <c r="A166" s="38" t="s">
        <v>406</v>
      </c>
      <c r="B166" s="42">
        <v>165</v>
      </c>
      <c r="C166" s="42" t="s">
        <v>238</v>
      </c>
      <c r="D166" s="55">
        <v>33.9</v>
      </c>
      <c r="E166" s="24">
        <v>33.9</v>
      </c>
      <c r="F166" s="55">
        <f t="shared" si="4"/>
        <v>0</v>
      </c>
      <c r="G166" s="56">
        <f t="shared" si="5"/>
        <v>0</v>
      </c>
      <c r="P166" s="55"/>
      <c r="Q166" s="55"/>
    </row>
    <row r="167" spans="1:17" x14ac:dyDescent="0.55000000000000004">
      <c r="A167" s="38" t="s">
        <v>406</v>
      </c>
      <c r="B167" s="42">
        <v>166</v>
      </c>
      <c r="C167" s="42" t="s">
        <v>239</v>
      </c>
      <c r="D167" s="55">
        <v>35.299999999999997</v>
      </c>
      <c r="E167" s="24">
        <v>45.4</v>
      </c>
      <c r="F167" s="55">
        <f t="shared" si="4"/>
        <v>10.100000000000001</v>
      </c>
      <c r="G167" s="56">
        <f t="shared" si="5"/>
        <v>0.28611898016997173</v>
      </c>
      <c r="P167" s="55"/>
      <c r="Q167" s="55"/>
    </row>
    <row r="168" spans="1:17" x14ac:dyDescent="0.55000000000000004">
      <c r="A168" s="38" t="s">
        <v>406</v>
      </c>
      <c r="B168" s="42">
        <v>167</v>
      </c>
      <c r="C168" s="42" t="s">
        <v>240</v>
      </c>
      <c r="D168" s="55">
        <v>39.1</v>
      </c>
      <c r="E168" s="24">
        <v>36.15</v>
      </c>
      <c r="F168" s="55">
        <f t="shared" si="4"/>
        <v>-2.9500000000000028</v>
      </c>
      <c r="G168" s="56">
        <f t="shared" si="5"/>
        <v>-7.5447570332480882E-2</v>
      </c>
      <c r="P168" s="55"/>
      <c r="Q168" s="55"/>
    </row>
    <row r="169" spans="1:17" x14ac:dyDescent="0.55000000000000004">
      <c r="A169" s="38" t="s">
        <v>406</v>
      </c>
      <c r="B169" s="42">
        <v>168</v>
      </c>
      <c r="C169" s="42" t="s">
        <v>241</v>
      </c>
      <c r="D169" s="55">
        <v>41.9</v>
      </c>
      <c r="E169" s="24">
        <v>45.56</v>
      </c>
      <c r="F169" s="55">
        <f t="shared" si="4"/>
        <v>3.6600000000000037</v>
      </c>
      <c r="G169" s="56">
        <f t="shared" si="5"/>
        <v>8.7350835322195799E-2</v>
      </c>
      <c r="P169" s="55"/>
      <c r="Q169" s="55"/>
    </row>
    <row r="170" spans="1:17" x14ac:dyDescent="0.55000000000000004">
      <c r="A170" s="38" t="s">
        <v>406</v>
      </c>
      <c r="B170" s="42">
        <v>169</v>
      </c>
      <c r="C170" s="42" t="s">
        <v>242</v>
      </c>
      <c r="D170" s="55">
        <v>41.6</v>
      </c>
      <c r="E170" s="24">
        <v>43.22</v>
      </c>
      <c r="F170" s="55">
        <f t="shared" si="4"/>
        <v>1.6199999999999974</v>
      </c>
      <c r="G170" s="56">
        <f t="shared" si="5"/>
        <v>3.894230769230763E-2</v>
      </c>
      <c r="P170" s="55"/>
      <c r="Q170" s="55"/>
    </row>
    <row r="171" spans="1:17" x14ac:dyDescent="0.55000000000000004">
      <c r="A171" s="38" t="s">
        <v>406</v>
      </c>
      <c r="B171" s="42">
        <v>170</v>
      </c>
      <c r="C171" s="42" t="s">
        <v>243</v>
      </c>
      <c r="D171" s="55">
        <v>40</v>
      </c>
      <c r="E171" s="24">
        <v>40.56</v>
      </c>
      <c r="F171" s="55">
        <f t="shared" si="4"/>
        <v>0.56000000000000227</v>
      </c>
      <c r="G171" s="56">
        <f t="shared" si="5"/>
        <v>1.4000000000000058E-2</v>
      </c>
      <c r="P171" s="55"/>
      <c r="Q171" s="55"/>
    </row>
    <row r="172" spans="1:17" x14ac:dyDescent="0.55000000000000004">
      <c r="A172" s="38" t="s">
        <v>406</v>
      </c>
      <c r="B172" s="42">
        <v>171</v>
      </c>
      <c r="C172" s="42" t="s">
        <v>244</v>
      </c>
      <c r="D172" s="55">
        <v>42.6</v>
      </c>
      <c r="E172" s="24">
        <v>53.78</v>
      </c>
      <c r="F172" s="55">
        <f t="shared" si="4"/>
        <v>11.18</v>
      </c>
      <c r="G172" s="56">
        <f t="shared" si="5"/>
        <v>0.26244131455399061</v>
      </c>
      <c r="P172" s="55"/>
      <c r="Q172" s="55"/>
    </row>
    <row r="173" spans="1:17" x14ac:dyDescent="0.55000000000000004">
      <c r="A173" s="38" t="s">
        <v>406</v>
      </c>
      <c r="B173" s="42">
        <v>172</v>
      </c>
      <c r="C173" s="42" t="s">
        <v>245</v>
      </c>
      <c r="D173" s="55">
        <v>41</v>
      </c>
      <c r="E173" s="24">
        <v>39</v>
      </c>
      <c r="F173" s="55">
        <f t="shared" si="4"/>
        <v>-2</v>
      </c>
      <c r="G173" s="56">
        <f t="shared" si="5"/>
        <v>-4.878048780487805E-2</v>
      </c>
      <c r="P173" s="55"/>
      <c r="Q173" s="55"/>
    </row>
    <row r="174" spans="1:17" x14ac:dyDescent="0.55000000000000004">
      <c r="A174" s="38" t="s">
        <v>406</v>
      </c>
      <c r="B174" s="42">
        <v>173</v>
      </c>
      <c r="C174" s="42" t="s">
        <v>246</v>
      </c>
      <c r="D174" s="55">
        <v>53.6</v>
      </c>
      <c r="E174" s="24">
        <v>39.950000000000003</v>
      </c>
      <c r="F174" s="55">
        <f t="shared" si="4"/>
        <v>-13.649999999999999</v>
      </c>
      <c r="G174" s="56">
        <f t="shared" si="5"/>
        <v>-0.25466417910447758</v>
      </c>
      <c r="P174" s="55"/>
      <c r="Q174" s="55"/>
    </row>
    <row r="175" spans="1:17" x14ac:dyDescent="0.55000000000000004">
      <c r="A175" s="38" t="s">
        <v>406</v>
      </c>
      <c r="B175" s="42">
        <v>174</v>
      </c>
      <c r="C175" s="42" t="s">
        <v>247</v>
      </c>
      <c r="D175" s="55">
        <v>55</v>
      </c>
      <c r="E175" s="24">
        <v>52.2</v>
      </c>
      <c r="F175" s="55">
        <f t="shared" si="4"/>
        <v>-2.7999999999999972</v>
      </c>
      <c r="G175" s="56">
        <f t="shared" si="5"/>
        <v>-5.0909090909090855E-2</v>
      </c>
      <c r="P175" s="55"/>
      <c r="Q175" s="55"/>
    </row>
    <row r="176" spans="1:17" x14ac:dyDescent="0.55000000000000004">
      <c r="A176" s="38" t="s">
        <v>406</v>
      </c>
      <c r="B176" s="42">
        <v>175</v>
      </c>
      <c r="C176" s="42" t="s">
        <v>248</v>
      </c>
      <c r="D176" s="55">
        <v>42.6</v>
      </c>
      <c r="E176" s="24">
        <v>32.81</v>
      </c>
      <c r="F176" s="55">
        <f t="shared" si="4"/>
        <v>-9.7899999999999991</v>
      </c>
      <c r="G176" s="56">
        <f t="shared" si="5"/>
        <v>-0.22981220657276993</v>
      </c>
      <c r="P176" s="55"/>
      <c r="Q176" s="55"/>
    </row>
    <row r="177" spans="1:17" x14ac:dyDescent="0.55000000000000004">
      <c r="A177" s="38" t="s">
        <v>406</v>
      </c>
      <c r="B177" s="42">
        <v>176</v>
      </c>
      <c r="C177" s="42" t="s">
        <v>249</v>
      </c>
      <c r="D177" s="55">
        <v>36.4</v>
      </c>
      <c r="E177" s="24">
        <v>50</v>
      </c>
      <c r="F177" s="55">
        <f t="shared" si="4"/>
        <v>13.600000000000001</v>
      </c>
      <c r="G177" s="56">
        <f t="shared" si="5"/>
        <v>0.37362637362637369</v>
      </c>
      <c r="P177" s="55"/>
      <c r="Q177" s="55"/>
    </row>
    <row r="178" spans="1:17" x14ac:dyDescent="0.55000000000000004">
      <c r="A178" s="38" t="s">
        <v>406</v>
      </c>
      <c r="B178" s="42">
        <v>177</v>
      </c>
      <c r="C178" s="42" t="s">
        <v>250</v>
      </c>
      <c r="D178" s="55">
        <v>61</v>
      </c>
      <c r="E178" s="24">
        <v>32.15</v>
      </c>
      <c r="F178" s="55">
        <f t="shared" si="4"/>
        <v>-28.85</v>
      </c>
      <c r="G178" s="56">
        <f t="shared" si="5"/>
        <v>-0.47295081967213115</v>
      </c>
      <c r="P178" s="55"/>
      <c r="Q178" s="55"/>
    </row>
    <row r="179" spans="1:17" x14ac:dyDescent="0.55000000000000004">
      <c r="A179" s="38" t="s">
        <v>406</v>
      </c>
      <c r="B179" s="42">
        <v>178</v>
      </c>
      <c r="C179" s="42" t="s">
        <v>251</v>
      </c>
      <c r="D179" s="55">
        <v>39.700000000000003</v>
      </c>
      <c r="E179" s="24">
        <v>40.450000000000003</v>
      </c>
      <c r="F179" s="55">
        <f t="shared" si="4"/>
        <v>0.75</v>
      </c>
      <c r="G179" s="56">
        <f t="shared" si="5"/>
        <v>1.8891687657430729E-2</v>
      </c>
      <c r="P179" s="55"/>
      <c r="Q179" s="55"/>
    </row>
    <row r="180" spans="1:17" x14ac:dyDescent="0.55000000000000004">
      <c r="A180" s="38" t="s">
        <v>406</v>
      </c>
      <c r="B180" s="42">
        <v>179</v>
      </c>
      <c r="C180" s="42" t="s">
        <v>252</v>
      </c>
      <c r="D180" s="55">
        <v>39</v>
      </c>
      <c r="E180" s="24">
        <v>38.86</v>
      </c>
      <c r="F180" s="55">
        <f t="shared" si="4"/>
        <v>-0.14000000000000057</v>
      </c>
      <c r="G180" s="56">
        <f t="shared" si="5"/>
        <v>-3.5897435897436045E-3</v>
      </c>
      <c r="P180" s="55"/>
      <c r="Q180" s="55"/>
    </row>
    <row r="181" spans="1:17" x14ac:dyDescent="0.55000000000000004">
      <c r="A181" s="38" t="s">
        <v>406</v>
      </c>
      <c r="B181" s="42">
        <v>180</v>
      </c>
      <c r="C181" s="42" t="s">
        <v>253</v>
      </c>
      <c r="D181" s="55">
        <v>35.5</v>
      </c>
      <c r="E181" s="24">
        <v>35.06</v>
      </c>
      <c r="F181" s="55">
        <f t="shared" si="4"/>
        <v>-0.43999999999999773</v>
      </c>
      <c r="G181" s="56">
        <f t="shared" si="5"/>
        <v>-1.2394366197183034E-2</v>
      </c>
      <c r="P181" s="55"/>
      <c r="Q181" s="55"/>
    </row>
    <row r="182" spans="1:17" x14ac:dyDescent="0.55000000000000004">
      <c r="A182" s="38" t="s">
        <v>406</v>
      </c>
      <c r="B182" s="42">
        <v>181</v>
      </c>
      <c r="C182" s="42" t="s">
        <v>254</v>
      </c>
      <c r="D182" s="55">
        <v>42.5</v>
      </c>
      <c r="E182" s="24">
        <v>37.97</v>
      </c>
      <c r="F182" s="55">
        <f t="shared" si="4"/>
        <v>-4.5300000000000011</v>
      </c>
      <c r="G182" s="56">
        <f t="shared" si="5"/>
        <v>-0.10658823529411768</v>
      </c>
      <c r="P182" s="55"/>
      <c r="Q182" s="55"/>
    </row>
    <row r="183" spans="1:17" x14ac:dyDescent="0.55000000000000004">
      <c r="A183" s="38" t="s">
        <v>406</v>
      </c>
      <c r="B183" s="42">
        <v>182</v>
      </c>
      <c r="C183" s="42" t="s">
        <v>255</v>
      </c>
      <c r="D183" s="55">
        <v>47.6</v>
      </c>
      <c r="E183" s="24">
        <v>42.75</v>
      </c>
      <c r="F183" s="55">
        <f t="shared" si="4"/>
        <v>-4.8500000000000014</v>
      </c>
      <c r="G183" s="56">
        <f t="shared" si="5"/>
        <v>-0.10189075630252103</v>
      </c>
      <c r="P183" s="55"/>
      <c r="Q183" s="55"/>
    </row>
    <row r="184" spans="1:17" x14ac:dyDescent="0.55000000000000004">
      <c r="A184" s="38" t="s">
        <v>406</v>
      </c>
      <c r="B184" s="42">
        <v>183</v>
      </c>
      <c r="C184" s="42" t="s">
        <v>256</v>
      </c>
      <c r="D184" s="55">
        <v>34.700000000000003</v>
      </c>
      <c r="E184" s="24">
        <v>40.76</v>
      </c>
      <c r="F184" s="55">
        <f t="shared" si="4"/>
        <v>6.0599999999999952</v>
      </c>
      <c r="G184" s="56">
        <f t="shared" si="5"/>
        <v>0.17463976945244941</v>
      </c>
      <c r="P184" s="55"/>
      <c r="Q184" s="55"/>
    </row>
    <row r="185" spans="1:17" x14ac:dyDescent="0.55000000000000004">
      <c r="A185" s="38" t="s">
        <v>406</v>
      </c>
      <c r="B185" s="42">
        <v>184</v>
      </c>
      <c r="C185" s="42" t="s">
        <v>257</v>
      </c>
      <c r="D185" s="55">
        <v>49.5</v>
      </c>
      <c r="E185" s="24">
        <v>44.9</v>
      </c>
      <c r="F185" s="55">
        <f t="shared" si="4"/>
        <v>-4.6000000000000014</v>
      </c>
      <c r="G185" s="56">
        <f t="shared" si="5"/>
        <v>-9.2929292929292959E-2</v>
      </c>
      <c r="P185" s="55"/>
      <c r="Q185" s="55"/>
    </row>
    <row r="186" spans="1:17" x14ac:dyDescent="0.55000000000000004">
      <c r="A186" s="38" t="s">
        <v>406</v>
      </c>
      <c r="B186" s="42">
        <v>185</v>
      </c>
      <c r="C186" s="42" t="s">
        <v>258</v>
      </c>
      <c r="D186" s="55">
        <v>42.7</v>
      </c>
      <c r="E186" s="24">
        <v>39.5</v>
      </c>
      <c r="F186" s="55">
        <f t="shared" si="4"/>
        <v>-3.2000000000000028</v>
      </c>
      <c r="G186" s="56">
        <f t="shared" si="5"/>
        <v>-7.4941451990632374E-2</v>
      </c>
      <c r="P186" s="55"/>
      <c r="Q186" s="55"/>
    </row>
    <row r="187" spans="1:17" x14ac:dyDescent="0.55000000000000004">
      <c r="A187" s="38" t="s">
        <v>406</v>
      </c>
      <c r="B187" s="42">
        <v>186</v>
      </c>
      <c r="C187" s="42" t="s">
        <v>259</v>
      </c>
      <c r="D187" s="55">
        <v>38.799999999999997</v>
      </c>
      <c r="E187" s="24">
        <v>45.07</v>
      </c>
      <c r="F187" s="55">
        <f t="shared" si="4"/>
        <v>6.2700000000000031</v>
      </c>
      <c r="G187" s="56">
        <f t="shared" si="5"/>
        <v>0.16159793814432999</v>
      </c>
      <c r="P187" s="55"/>
      <c r="Q187" s="55"/>
    </row>
    <row r="188" spans="1:17" x14ac:dyDescent="0.55000000000000004">
      <c r="A188" s="38" t="s">
        <v>406</v>
      </c>
      <c r="B188" s="42">
        <v>187</v>
      </c>
      <c r="C188" s="42" t="s">
        <v>260</v>
      </c>
      <c r="D188" s="55">
        <v>26</v>
      </c>
      <c r="E188" s="24">
        <v>48.98</v>
      </c>
      <c r="F188" s="55">
        <f t="shared" si="4"/>
        <v>22.979999999999997</v>
      </c>
      <c r="G188" s="56">
        <f t="shared" si="5"/>
        <v>0.88384615384615373</v>
      </c>
      <c r="P188" s="55"/>
      <c r="Q188" s="55"/>
    </row>
    <row r="189" spans="1:17" x14ac:dyDescent="0.55000000000000004">
      <c r="A189" s="38" t="s">
        <v>406</v>
      </c>
      <c r="B189" s="42">
        <v>188</v>
      </c>
      <c r="C189" s="42" t="s">
        <v>261</v>
      </c>
      <c r="D189" s="55">
        <v>33.200000000000003</v>
      </c>
      <c r="E189" s="24">
        <v>52.11</v>
      </c>
      <c r="F189" s="55">
        <f t="shared" si="4"/>
        <v>18.909999999999997</v>
      </c>
      <c r="G189" s="56">
        <f t="shared" si="5"/>
        <v>0.56957831325301189</v>
      </c>
      <c r="P189" s="55"/>
      <c r="Q189" s="55"/>
    </row>
    <row r="190" spans="1:17" x14ac:dyDescent="0.55000000000000004">
      <c r="A190" s="38" t="s">
        <v>406</v>
      </c>
      <c r="B190" s="42">
        <v>189</v>
      </c>
      <c r="C190" s="42" t="s">
        <v>262</v>
      </c>
      <c r="D190" s="55">
        <v>53.8</v>
      </c>
      <c r="E190" s="24">
        <v>37.92</v>
      </c>
      <c r="F190" s="55">
        <f t="shared" si="4"/>
        <v>-15.879999999999995</v>
      </c>
      <c r="G190" s="56">
        <f t="shared" si="5"/>
        <v>-0.2951672862453531</v>
      </c>
      <c r="P190" s="55"/>
      <c r="Q190" s="55"/>
    </row>
    <row r="191" spans="1:17" x14ac:dyDescent="0.55000000000000004">
      <c r="A191" s="38" t="s">
        <v>406</v>
      </c>
      <c r="B191" s="42">
        <v>190</v>
      </c>
      <c r="C191" s="42" t="s">
        <v>263</v>
      </c>
      <c r="D191" s="55">
        <v>55.1</v>
      </c>
      <c r="E191" s="24">
        <v>47.3</v>
      </c>
      <c r="F191" s="55">
        <f t="shared" si="4"/>
        <v>-7.8000000000000043</v>
      </c>
      <c r="G191" s="56">
        <f t="shared" si="5"/>
        <v>-0.14156079854809445</v>
      </c>
      <c r="P191" s="55"/>
      <c r="Q191" s="55"/>
    </row>
    <row r="192" spans="1:17" x14ac:dyDescent="0.55000000000000004">
      <c r="A192" s="38" t="s">
        <v>406</v>
      </c>
      <c r="B192" s="42">
        <v>191</v>
      </c>
      <c r="C192" s="42" t="s">
        <v>264</v>
      </c>
      <c r="D192" s="55">
        <v>38</v>
      </c>
      <c r="E192" s="24">
        <v>42.97</v>
      </c>
      <c r="F192" s="55">
        <f t="shared" si="4"/>
        <v>4.9699999999999989</v>
      </c>
      <c r="G192" s="56">
        <f t="shared" si="5"/>
        <v>0.13078947368421048</v>
      </c>
      <c r="P192" s="55"/>
      <c r="Q192" s="55"/>
    </row>
    <row r="193" spans="1:17" x14ac:dyDescent="0.55000000000000004">
      <c r="A193" s="38" t="s">
        <v>406</v>
      </c>
      <c r="B193" s="42">
        <v>192</v>
      </c>
      <c r="C193" s="42" t="s">
        <v>265</v>
      </c>
      <c r="D193" s="55">
        <v>41.8</v>
      </c>
      <c r="E193" s="24">
        <v>44.08</v>
      </c>
      <c r="F193" s="55">
        <f t="shared" si="4"/>
        <v>2.2800000000000011</v>
      </c>
      <c r="G193" s="56">
        <f t="shared" si="5"/>
        <v>5.4545454545454577E-2</v>
      </c>
      <c r="P193" s="55"/>
      <c r="Q193" s="55"/>
    </row>
    <row r="194" spans="1:17" x14ac:dyDescent="0.55000000000000004">
      <c r="A194" s="38" t="s">
        <v>406</v>
      </c>
      <c r="B194" s="42">
        <v>193</v>
      </c>
      <c r="C194" s="42" t="s">
        <v>266</v>
      </c>
      <c r="D194" s="55">
        <v>36.9</v>
      </c>
      <c r="E194" s="24">
        <v>39.89</v>
      </c>
      <c r="F194" s="55">
        <f t="shared" si="4"/>
        <v>2.990000000000002</v>
      </c>
      <c r="G194" s="56">
        <f t="shared" si="5"/>
        <v>8.1029810298103036E-2</v>
      </c>
      <c r="P194" s="55"/>
      <c r="Q194" s="55"/>
    </row>
    <row r="195" spans="1:17" x14ac:dyDescent="0.55000000000000004">
      <c r="A195" s="38" t="s">
        <v>406</v>
      </c>
      <c r="B195" s="42">
        <v>194</v>
      </c>
      <c r="C195" s="42" t="s">
        <v>267</v>
      </c>
      <c r="D195" s="55">
        <v>42.4</v>
      </c>
      <c r="E195" s="24">
        <v>37.950000000000003</v>
      </c>
      <c r="F195" s="55">
        <f t="shared" ref="F195:F214" si="6">E195-D195</f>
        <v>-4.4499999999999957</v>
      </c>
      <c r="G195" s="56">
        <f t="shared" ref="G195:G213" si="7">F195/D195</f>
        <v>-0.10495283018867915</v>
      </c>
      <c r="P195" s="55"/>
      <c r="Q195" s="55"/>
    </row>
    <row r="196" spans="1:17" x14ac:dyDescent="0.55000000000000004">
      <c r="A196" s="38" t="s">
        <v>406</v>
      </c>
      <c r="B196" s="42">
        <v>195</v>
      </c>
      <c r="C196" s="42" t="s">
        <v>268</v>
      </c>
      <c r="D196" s="55">
        <v>45.2</v>
      </c>
      <c r="E196" s="24">
        <v>53.23</v>
      </c>
      <c r="F196" s="55">
        <f t="shared" si="6"/>
        <v>8.029999999999994</v>
      </c>
      <c r="G196" s="56">
        <f t="shared" si="7"/>
        <v>0.17765486725663701</v>
      </c>
      <c r="P196" s="55"/>
      <c r="Q196" s="55"/>
    </row>
    <row r="197" spans="1:17" x14ac:dyDescent="0.55000000000000004">
      <c r="A197" s="38" t="s">
        <v>406</v>
      </c>
      <c r="B197" s="42">
        <v>196</v>
      </c>
      <c r="C197" s="42" t="s">
        <v>269</v>
      </c>
      <c r="D197" s="55">
        <v>40.1</v>
      </c>
      <c r="E197" s="24">
        <v>41.66</v>
      </c>
      <c r="F197" s="55">
        <f t="shared" si="6"/>
        <v>1.5599999999999952</v>
      </c>
      <c r="G197" s="56">
        <f t="shared" si="7"/>
        <v>3.8902743142144515E-2</v>
      </c>
      <c r="P197" s="55"/>
      <c r="Q197" s="55"/>
    </row>
    <row r="198" spans="1:17" x14ac:dyDescent="0.55000000000000004">
      <c r="A198" s="38" t="s">
        <v>406</v>
      </c>
      <c r="B198" s="42">
        <v>197</v>
      </c>
      <c r="C198" s="42" t="s">
        <v>270</v>
      </c>
      <c r="D198" s="55">
        <v>41.5</v>
      </c>
      <c r="E198" s="24">
        <v>38.299999999999997</v>
      </c>
      <c r="F198" s="55">
        <f t="shared" si="6"/>
        <v>-3.2000000000000028</v>
      </c>
      <c r="G198" s="56">
        <f t="shared" si="7"/>
        <v>-7.7108433734939821E-2</v>
      </c>
      <c r="P198" s="55"/>
      <c r="Q198" s="55"/>
    </row>
    <row r="199" spans="1:17" x14ac:dyDescent="0.55000000000000004">
      <c r="A199" s="38" t="s">
        <v>406</v>
      </c>
      <c r="B199" s="42">
        <v>198</v>
      </c>
      <c r="C199" s="42" t="s">
        <v>271</v>
      </c>
      <c r="D199" s="55">
        <v>42.5</v>
      </c>
      <c r="E199" s="24">
        <v>37.32</v>
      </c>
      <c r="F199" s="55">
        <f t="shared" si="6"/>
        <v>-5.18</v>
      </c>
      <c r="G199" s="56">
        <f t="shared" si="7"/>
        <v>-0.12188235294117647</v>
      </c>
      <c r="P199" s="55"/>
      <c r="Q199" s="55"/>
    </row>
    <row r="200" spans="1:17" x14ac:dyDescent="0.55000000000000004">
      <c r="A200" s="38" t="s">
        <v>406</v>
      </c>
      <c r="B200" s="42">
        <v>199</v>
      </c>
      <c r="C200" s="42" t="s">
        <v>272</v>
      </c>
      <c r="D200" s="55">
        <v>42.2</v>
      </c>
      <c r="E200" s="24">
        <v>34.869999999999997</v>
      </c>
      <c r="F200" s="55">
        <f t="shared" si="6"/>
        <v>-7.3300000000000054</v>
      </c>
      <c r="G200" s="56">
        <f t="shared" si="7"/>
        <v>-0.1736966824644551</v>
      </c>
      <c r="P200" s="55"/>
      <c r="Q200" s="55"/>
    </row>
    <row r="201" spans="1:17" x14ac:dyDescent="0.55000000000000004">
      <c r="A201" s="38" t="s">
        <v>406</v>
      </c>
      <c r="B201" s="42">
        <v>200</v>
      </c>
      <c r="C201" s="42" t="s">
        <v>273</v>
      </c>
      <c r="D201" s="55">
        <v>43.1</v>
      </c>
      <c r="E201" s="24">
        <v>41.2</v>
      </c>
      <c r="F201" s="55">
        <f t="shared" si="6"/>
        <v>-1.8999999999999986</v>
      </c>
      <c r="G201" s="56">
        <f t="shared" si="7"/>
        <v>-4.4083526682134534E-2</v>
      </c>
      <c r="P201" s="55"/>
      <c r="Q201" s="55"/>
    </row>
    <row r="202" spans="1:17" x14ac:dyDescent="0.55000000000000004">
      <c r="A202" s="38" t="s">
        <v>406</v>
      </c>
      <c r="B202" s="42">
        <v>201</v>
      </c>
      <c r="C202" s="42" t="s">
        <v>274</v>
      </c>
      <c r="D202" s="55">
        <v>32.5</v>
      </c>
      <c r="E202" s="24">
        <v>36.11</v>
      </c>
      <c r="F202" s="55">
        <f t="shared" si="6"/>
        <v>3.6099999999999994</v>
      </c>
      <c r="G202" s="56">
        <f t="shared" si="7"/>
        <v>0.11107692307692306</v>
      </c>
      <c r="P202" s="55"/>
      <c r="Q202" s="55"/>
    </row>
    <row r="203" spans="1:17" x14ac:dyDescent="0.55000000000000004">
      <c r="A203" s="38" t="s">
        <v>406</v>
      </c>
      <c r="B203" s="42">
        <v>202</v>
      </c>
      <c r="C203" s="42" t="s">
        <v>275</v>
      </c>
      <c r="D203" s="55">
        <v>33.6</v>
      </c>
      <c r="E203" s="24">
        <v>48.75</v>
      </c>
      <c r="F203" s="55">
        <f t="shared" si="6"/>
        <v>15.149999999999999</v>
      </c>
      <c r="G203" s="56">
        <f t="shared" si="7"/>
        <v>0.4508928571428571</v>
      </c>
      <c r="P203" s="55"/>
      <c r="Q203" s="55"/>
    </row>
    <row r="204" spans="1:17" x14ac:dyDescent="0.55000000000000004">
      <c r="A204" s="38" t="s">
        <v>406</v>
      </c>
      <c r="B204" s="42">
        <v>203</v>
      </c>
      <c r="C204" s="42" t="s">
        <v>276</v>
      </c>
      <c r="D204" s="55">
        <v>41.7</v>
      </c>
      <c r="E204" s="24">
        <v>38.94</v>
      </c>
      <c r="F204" s="55">
        <f t="shared" si="6"/>
        <v>-2.7600000000000051</v>
      </c>
      <c r="G204" s="56">
        <f t="shared" si="7"/>
        <v>-6.6187050359712354E-2</v>
      </c>
      <c r="P204" s="55"/>
      <c r="Q204" s="55"/>
    </row>
    <row r="205" spans="1:17" x14ac:dyDescent="0.55000000000000004">
      <c r="A205" s="38" t="s">
        <v>406</v>
      </c>
      <c r="B205" s="42">
        <v>204</v>
      </c>
      <c r="C205" s="42" t="s">
        <v>277</v>
      </c>
      <c r="D205" s="55">
        <v>42</v>
      </c>
      <c r="E205" s="24">
        <v>46.17</v>
      </c>
      <c r="F205" s="55">
        <f t="shared" si="6"/>
        <v>4.1700000000000017</v>
      </c>
      <c r="G205" s="56">
        <f t="shared" si="7"/>
        <v>9.9285714285714324E-2</v>
      </c>
      <c r="P205" s="55"/>
      <c r="Q205" s="55"/>
    </row>
    <row r="206" spans="1:17" x14ac:dyDescent="0.55000000000000004">
      <c r="A206" s="38" t="s">
        <v>406</v>
      </c>
      <c r="B206" s="42">
        <v>205</v>
      </c>
      <c r="C206" s="42" t="s">
        <v>278</v>
      </c>
      <c r="D206" s="55">
        <v>32.200000000000003</v>
      </c>
      <c r="E206" s="24">
        <v>46.57</v>
      </c>
      <c r="F206" s="55">
        <f t="shared" si="6"/>
        <v>14.369999999999997</v>
      </c>
      <c r="G206" s="56">
        <f t="shared" si="7"/>
        <v>0.44627329192546572</v>
      </c>
      <c r="P206" s="55"/>
      <c r="Q206" s="55"/>
    </row>
    <row r="207" spans="1:17" x14ac:dyDescent="0.55000000000000004">
      <c r="A207" s="38" t="s">
        <v>406</v>
      </c>
      <c r="B207" s="42">
        <v>206</v>
      </c>
      <c r="C207" s="42" t="s">
        <v>279</v>
      </c>
      <c r="D207" s="55">
        <v>41</v>
      </c>
      <c r="E207" s="24">
        <v>36.82</v>
      </c>
      <c r="F207" s="55">
        <f t="shared" si="6"/>
        <v>-4.18</v>
      </c>
      <c r="G207" s="56">
        <f t="shared" si="7"/>
        <v>-0.10195121951219512</v>
      </c>
      <c r="P207" s="55"/>
      <c r="Q207" s="55"/>
    </row>
    <row r="208" spans="1:17" x14ac:dyDescent="0.55000000000000004">
      <c r="A208" s="38" t="s">
        <v>406</v>
      </c>
      <c r="B208" s="42">
        <v>207</v>
      </c>
      <c r="C208" s="42" t="s">
        <v>280</v>
      </c>
      <c r="D208" s="55">
        <v>31.8</v>
      </c>
      <c r="E208" s="24">
        <v>41.59</v>
      </c>
      <c r="F208" s="55">
        <f t="shared" si="6"/>
        <v>9.7900000000000027</v>
      </c>
      <c r="G208" s="56">
        <f t="shared" si="7"/>
        <v>0.30786163522012588</v>
      </c>
      <c r="P208" s="55"/>
      <c r="Q208" s="55"/>
    </row>
    <row r="209" spans="1:17" x14ac:dyDescent="0.55000000000000004">
      <c r="A209" s="38" t="s">
        <v>406</v>
      </c>
      <c r="B209" s="42">
        <v>208</v>
      </c>
      <c r="C209" s="42" t="s">
        <v>281</v>
      </c>
      <c r="D209" s="55">
        <v>35.9</v>
      </c>
      <c r="E209" s="24">
        <v>42.54</v>
      </c>
      <c r="F209" s="55">
        <f t="shared" si="6"/>
        <v>6.6400000000000006</v>
      </c>
      <c r="G209" s="56">
        <f t="shared" si="7"/>
        <v>0.18495821727019501</v>
      </c>
      <c r="P209" s="55"/>
      <c r="Q209" s="55"/>
    </row>
    <row r="210" spans="1:17" x14ac:dyDescent="0.55000000000000004">
      <c r="A210" s="38" t="s">
        <v>406</v>
      </c>
      <c r="B210" s="42">
        <v>209</v>
      </c>
      <c r="C210" s="42" t="s">
        <v>282</v>
      </c>
      <c r="D210" s="55">
        <v>38.4</v>
      </c>
      <c r="E210" s="24">
        <v>39.78</v>
      </c>
      <c r="F210" s="55">
        <f t="shared" si="6"/>
        <v>1.3800000000000026</v>
      </c>
      <c r="G210" s="56">
        <f t="shared" si="7"/>
        <v>3.5937500000000067E-2</v>
      </c>
      <c r="P210" s="55"/>
      <c r="Q210" s="55"/>
    </row>
    <row r="211" spans="1:17" x14ac:dyDescent="0.55000000000000004">
      <c r="A211" s="38" t="s">
        <v>406</v>
      </c>
      <c r="B211" s="42">
        <v>210</v>
      </c>
      <c r="C211" s="42" t="s">
        <v>283</v>
      </c>
      <c r="D211" s="55">
        <v>42.7</v>
      </c>
      <c r="E211" s="24">
        <v>37.770000000000003</v>
      </c>
      <c r="F211" s="55">
        <f t="shared" si="6"/>
        <v>-4.93</v>
      </c>
      <c r="G211" s="56">
        <f t="shared" si="7"/>
        <v>-0.1154566744730679</v>
      </c>
      <c r="P211" s="55"/>
      <c r="Q211" s="55"/>
    </row>
    <row r="212" spans="1:17" x14ac:dyDescent="0.55000000000000004">
      <c r="A212" s="38" t="s">
        <v>406</v>
      </c>
      <c r="B212" s="42">
        <v>211</v>
      </c>
      <c r="C212" s="42" t="s">
        <v>284</v>
      </c>
      <c r="D212" s="55">
        <v>45.8</v>
      </c>
      <c r="E212" s="24">
        <v>37.729999999999997</v>
      </c>
      <c r="F212" s="55">
        <f t="shared" si="6"/>
        <v>-8.07</v>
      </c>
      <c r="G212" s="56">
        <f t="shared" si="7"/>
        <v>-0.17620087336244544</v>
      </c>
      <c r="P212" s="55"/>
      <c r="Q212" s="55"/>
    </row>
    <row r="213" spans="1:17" x14ac:dyDescent="0.55000000000000004">
      <c r="A213" s="38" t="s">
        <v>406</v>
      </c>
      <c r="B213" s="42">
        <v>212</v>
      </c>
      <c r="C213" s="42" t="s">
        <v>285</v>
      </c>
      <c r="D213" s="55">
        <v>47.1</v>
      </c>
      <c r="E213" s="24">
        <v>40.36</v>
      </c>
      <c r="F213" s="55">
        <f t="shared" si="6"/>
        <v>-6.740000000000002</v>
      </c>
      <c r="G213" s="56">
        <f t="shared" si="7"/>
        <v>-0.143099787685775</v>
      </c>
      <c r="P213" s="55"/>
      <c r="Q213" s="55"/>
    </row>
    <row r="214" spans="1:17" x14ac:dyDescent="0.55000000000000004">
      <c r="A214" s="38" t="s">
        <v>406</v>
      </c>
      <c r="B214" s="42">
        <v>213</v>
      </c>
      <c r="C214" s="42" t="s">
        <v>286</v>
      </c>
      <c r="E214" s="24">
        <v>37.4</v>
      </c>
      <c r="F214" s="55">
        <f t="shared" si="6"/>
        <v>37.4</v>
      </c>
      <c r="G214" s="56"/>
      <c r="P214" s="55"/>
      <c r="Q214" s="55"/>
    </row>
    <row r="215" spans="1:17" x14ac:dyDescent="0.55000000000000004">
      <c r="E215" s="24"/>
    </row>
    <row r="216" spans="1:17" x14ac:dyDescent="0.55000000000000004">
      <c r="E216" s="24"/>
    </row>
    <row r="217" spans="1:17" x14ac:dyDescent="0.55000000000000004">
      <c r="E217" s="24"/>
    </row>
    <row r="218" spans="1:17" x14ac:dyDescent="0.55000000000000004">
      <c r="E218" s="24"/>
    </row>
    <row r="219" spans="1:17" x14ac:dyDescent="0.55000000000000004">
      <c r="E219" s="24"/>
    </row>
    <row r="220" spans="1:17" x14ac:dyDescent="0.55000000000000004">
      <c r="E220" s="24"/>
    </row>
    <row r="221" spans="1:17" x14ac:dyDescent="0.55000000000000004">
      <c r="E221" s="24"/>
    </row>
    <row r="222" spans="1:17" x14ac:dyDescent="0.55000000000000004">
      <c r="E222" s="24"/>
    </row>
    <row r="223" spans="1:17" x14ac:dyDescent="0.55000000000000004">
      <c r="E223" s="24"/>
    </row>
    <row r="224" spans="1:17" x14ac:dyDescent="0.55000000000000004">
      <c r="E224" s="24"/>
    </row>
    <row r="225" spans="5:5" x14ac:dyDescent="0.55000000000000004">
      <c r="E225" s="24"/>
    </row>
    <row r="226" spans="5:5" x14ac:dyDescent="0.55000000000000004">
      <c r="E226" s="24"/>
    </row>
    <row r="227" spans="5:5" x14ac:dyDescent="0.55000000000000004">
      <c r="E227" s="24"/>
    </row>
    <row r="228" spans="5:5" x14ac:dyDescent="0.55000000000000004">
      <c r="E228" s="24"/>
    </row>
    <row r="229" spans="5:5" x14ac:dyDescent="0.55000000000000004">
      <c r="E229" s="24"/>
    </row>
    <row r="230" spans="5:5" x14ac:dyDescent="0.55000000000000004">
      <c r="E230" s="24"/>
    </row>
    <row r="231" spans="5:5" x14ac:dyDescent="0.55000000000000004">
      <c r="E231" s="24"/>
    </row>
    <row r="232" spans="5:5" x14ac:dyDescent="0.55000000000000004">
      <c r="E232" s="24"/>
    </row>
    <row r="233" spans="5:5" x14ac:dyDescent="0.55000000000000004">
      <c r="E233" s="24"/>
    </row>
    <row r="234" spans="5:5" x14ac:dyDescent="0.55000000000000004">
      <c r="E234" s="24"/>
    </row>
    <row r="235" spans="5:5" x14ac:dyDescent="0.55000000000000004">
      <c r="E235" s="24"/>
    </row>
    <row r="236" spans="5:5" x14ac:dyDescent="0.55000000000000004">
      <c r="E236" s="24"/>
    </row>
    <row r="237" spans="5:5" x14ac:dyDescent="0.55000000000000004">
      <c r="E237" s="24"/>
    </row>
    <row r="238" spans="5:5" x14ac:dyDescent="0.55000000000000004">
      <c r="E238" s="24"/>
    </row>
    <row r="239" spans="5:5" x14ac:dyDescent="0.55000000000000004">
      <c r="E239" s="24"/>
    </row>
    <row r="240" spans="5:5" x14ac:dyDescent="0.55000000000000004">
      <c r="E240" s="24"/>
    </row>
    <row r="241" spans="5:5" x14ac:dyDescent="0.55000000000000004">
      <c r="E241" s="24"/>
    </row>
    <row r="242" spans="5:5" x14ac:dyDescent="0.55000000000000004">
      <c r="E242" s="24"/>
    </row>
    <row r="243" spans="5:5" x14ac:dyDescent="0.55000000000000004">
      <c r="E243" s="24"/>
    </row>
    <row r="244" spans="5:5" x14ac:dyDescent="0.55000000000000004">
      <c r="E244" s="24"/>
    </row>
    <row r="245" spans="5:5" x14ac:dyDescent="0.55000000000000004">
      <c r="E245" s="24"/>
    </row>
    <row r="246" spans="5:5" x14ac:dyDescent="0.55000000000000004">
      <c r="E246" s="24"/>
    </row>
    <row r="247" spans="5:5" x14ac:dyDescent="0.55000000000000004">
      <c r="E247" s="24"/>
    </row>
    <row r="248" spans="5:5" x14ac:dyDescent="0.55000000000000004">
      <c r="E248" s="24"/>
    </row>
    <row r="249" spans="5:5" x14ac:dyDescent="0.55000000000000004">
      <c r="E249" s="24"/>
    </row>
    <row r="250" spans="5:5" x14ac:dyDescent="0.55000000000000004">
      <c r="E250" s="24"/>
    </row>
    <row r="251" spans="5:5" x14ac:dyDescent="0.55000000000000004">
      <c r="E251" s="24"/>
    </row>
    <row r="252" spans="5:5" x14ac:dyDescent="0.55000000000000004">
      <c r="E252" s="24"/>
    </row>
    <row r="253" spans="5:5" x14ac:dyDescent="0.55000000000000004">
      <c r="E253" s="24"/>
    </row>
    <row r="254" spans="5:5" x14ac:dyDescent="0.55000000000000004">
      <c r="E254" s="24"/>
    </row>
    <row r="255" spans="5:5" x14ac:dyDescent="0.55000000000000004">
      <c r="E255" s="24"/>
    </row>
    <row r="256" spans="5:5" x14ac:dyDescent="0.55000000000000004">
      <c r="E256" s="24"/>
    </row>
    <row r="257" spans="5:5" x14ac:dyDescent="0.55000000000000004">
      <c r="E257" s="24"/>
    </row>
    <row r="258" spans="5:5" x14ac:dyDescent="0.55000000000000004">
      <c r="E258" s="24"/>
    </row>
    <row r="259" spans="5:5" x14ac:dyDescent="0.55000000000000004">
      <c r="E259" s="24"/>
    </row>
    <row r="260" spans="5:5" x14ac:dyDescent="0.55000000000000004">
      <c r="E260" s="24"/>
    </row>
    <row r="261" spans="5:5" x14ac:dyDescent="0.55000000000000004">
      <c r="E261" s="24"/>
    </row>
    <row r="262" spans="5:5" x14ac:dyDescent="0.55000000000000004">
      <c r="E262" s="24"/>
    </row>
    <row r="263" spans="5:5" x14ac:dyDescent="0.55000000000000004">
      <c r="E263" s="24"/>
    </row>
    <row r="264" spans="5:5" x14ac:dyDescent="0.55000000000000004">
      <c r="E264" s="24"/>
    </row>
    <row r="265" spans="5:5" x14ac:dyDescent="0.55000000000000004">
      <c r="E265" s="24"/>
    </row>
    <row r="266" spans="5:5" x14ac:dyDescent="0.55000000000000004">
      <c r="E266" s="24"/>
    </row>
    <row r="267" spans="5:5" x14ac:dyDescent="0.55000000000000004">
      <c r="E267" s="24"/>
    </row>
    <row r="268" spans="5:5" x14ac:dyDescent="0.55000000000000004">
      <c r="E268" s="24"/>
    </row>
    <row r="269" spans="5:5" x14ac:dyDescent="0.55000000000000004">
      <c r="E269" s="24"/>
    </row>
    <row r="270" spans="5:5" x14ac:dyDescent="0.55000000000000004">
      <c r="E270" s="24"/>
    </row>
    <row r="271" spans="5:5" x14ac:dyDescent="0.55000000000000004">
      <c r="E271" s="24"/>
    </row>
    <row r="272" spans="5:5" x14ac:dyDescent="0.55000000000000004">
      <c r="E272" s="24"/>
    </row>
    <row r="273" spans="5:5" x14ac:dyDescent="0.55000000000000004">
      <c r="E273" s="24"/>
    </row>
    <row r="274" spans="5:5" x14ac:dyDescent="0.55000000000000004">
      <c r="E274" s="24"/>
    </row>
    <row r="275" spans="5:5" x14ac:dyDescent="0.55000000000000004">
      <c r="E275" s="24"/>
    </row>
    <row r="276" spans="5:5" x14ac:dyDescent="0.55000000000000004">
      <c r="E276" s="24"/>
    </row>
    <row r="277" spans="5:5" x14ac:dyDescent="0.55000000000000004">
      <c r="E277" s="24"/>
    </row>
    <row r="278" spans="5:5" x14ac:dyDescent="0.55000000000000004">
      <c r="E278" s="24"/>
    </row>
    <row r="279" spans="5:5" x14ac:dyDescent="0.55000000000000004">
      <c r="E279" s="24"/>
    </row>
    <row r="280" spans="5:5" x14ac:dyDescent="0.55000000000000004">
      <c r="E280" s="24"/>
    </row>
    <row r="281" spans="5:5" x14ac:dyDescent="0.55000000000000004">
      <c r="E281" s="24"/>
    </row>
    <row r="282" spans="5:5" x14ac:dyDescent="0.55000000000000004">
      <c r="E282" s="24"/>
    </row>
    <row r="283" spans="5:5" x14ac:dyDescent="0.55000000000000004">
      <c r="E283" s="24"/>
    </row>
    <row r="284" spans="5:5" x14ac:dyDescent="0.55000000000000004">
      <c r="E284" s="24"/>
    </row>
  </sheetData>
  <hyperlinks>
    <hyperlink ref="I1" location="Vsebina!A1" display="NAZAJ NA PRVO STRAN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4"/>
  <sheetViews>
    <sheetView zoomScale="70" zoomScaleNormal="70" workbookViewId="0">
      <pane ySplit="1" topLeftCell="A2" activePane="bottomLeft" state="frozen"/>
      <selection activeCell="I1" sqref="I1"/>
      <selection pane="bottomLeft" activeCell="E2" sqref="E2:E214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45" customWidth="1"/>
    <col min="6" max="6" width="10.68359375" style="60" bestFit="1" customWidth="1"/>
    <col min="7" max="7" width="10.1015625" style="60" bestFit="1" customWidth="1"/>
    <col min="8" max="16384" width="8.89453125" style="42"/>
  </cols>
  <sheetData>
    <row r="1" spans="1:17" ht="80.25" customHeight="1" thickBot="1" x14ac:dyDescent="0.6">
      <c r="A1" s="40" t="s">
        <v>71</v>
      </c>
      <c r="B1" s="40" t="s">
        <v>72</v>
      </c>
      <c r="C1" s="40" t="s">
        <v>401</v>
      </c>
      <c r="D1" s="40" t="s">
        <v>416</v>
      </c>
      <c r="E1" s="40" t="s">
        <v>417</v>
      </c>
      <c r="F1" s="41" t="s">
        <v>402</v>
      </c>
      <c r="G1" s="41" t="s">
        <v>403</v>
      </c>
      <c r="I1" s="40" t="s">
        <v>474</v>
      </c>
    </row>
    <row r="2" spans="1:17" x14ac:dyDescent="0.55000000000000004">
      <c r="A2" s="38" t="s">
        <v>404</v>
      </c>
      <c r="B2" s="52">
        <v>0</v>
      </c>
      <c r="C2" s="52" t="s">
        <v>405</v>
      </c>
      <c r="D2" s="57">
        <v>1.43</v>
      </c>
      <c r="E2" s="71">
        <v>1.37</v>
      </c>
      <c r="F2" s="57">
        <f>E2-D2</f>
        <v>-5.9999999999999831E-2</v>
      </c>
      <c r="G2" s="58">
        <f>F2/D2</f>
        <v>-4.1958041958041842E-2</v>
      </c>
      <c r="P2" s="55"/>
      <c r="Q2" s="55"/>
    </row>
    <row r="3" spans="1:17" x14ac:dyDescent="0.55000000000000004">
      <c r="A3" s="38" t="s">
        <v>406</v>
      </c>
      <c r="B3" s="42">
        <v>1</v>
      </c>
      <c r="C3" s="42" t="s">
        <v>75</v>
      </c>
      <c r="D3" s="45">
        <v>1.91</v>
      </c>
      <c r="E3" s="72">
        <v>1.74</v>
      </c>
      <c r="F3" s="45">
        <f t="shared" ref="F3:F66" si="0">E3-D3</f>
        <v>-0.16999999999999993</v>
      </c>
      <c r="G3" s="59">
        <f t="shared" ref="G3:G66" si="1">F3/D3</f>
        <v>-8.900523560209421E-2</v>
      </c>
      <c r="P3" s="55"/>
      <c r="Q3" s="55"/>
    </row>
    <row r="4" spans="1:17" x14ac:dyDescent="0.55000000000000004">
      <c r="A4" s="38" t="s">
        <v>406</v>
      </c>
      <c r="B4" s="42">
        <v>2</v>
      </c>
      <c r="C4" s="42" t="s">
        <v>76</v>
      </c>
      <c r="D4" s="45">
        <v>1.33</v>
      </c>
      <c r="E4" s="72">
        <v>1.29</v>
      </c>
      <c r="F4" s="45">
        <f t="shared" si="0"/>
        <v>-4.0000000000000036E-2</v>
      </c>
      <c r="G4" s="59">
        <f t="shared" si="1"/>
        <v>-3.0075187969924838E-2</v>
      </c>
      <c r="P4" s="55"/>
      <c r="Q4" s="55"/>
    </row>
    <row r="5" spans="1:17" x14ac:dyDescent="0.55000000000000004">
      <c r="A5" s="38" t="s">
        <v>406</v>
      </c>
      <c r="B5" s="42">
        <v>3</v>
      </c>
      <c r="C5" s="42" t="s">
        <v>77</v>
      </c>
      <c r="D5" s="45">
        <v>1.62</v>
      </c>
      <c r="E5" s="72">
        <v>1.45</v>
      </c>
      <c r="F5" s="45">
        <f t="shared" si="0"/>
        <v>-0.17000000000000015</v>
      </c>
      <c r="G5" s="59">
        <f t="shared" si="1"/>
        <v>-0.10493827160493836</v>
      </c>
      <c r="P5" s="55"/>
      <c r="Q5" s="55"/>
    </row>
    <row r="6" spans="1:17" x14ac:dyDescent="0.55000000000000004">
      <c r="A6" s="38" t="s">
        <v>406</v>
      </c>
      <c r="B6" s="42">
        <v>4</v>
      </c>
      <c r="C6" s="42" t="s">
        <v>78</v>
      </c>
      <c r="D6" s="45">
        <v>2.63</v>
      </c>
      <c r="E6" s="72">
        <v>2.39</v>
      </c>
      <c r="F6" s="45">
        <f t="shared" si="0"/>
        <v>-0.23999999999999977</v>
      </c>
      <c r="G6" s="59">
        <f t="shared" si="1"/>
        <v>-9.1254752851710946E-2</v>
      </c>
      <c r="P6" s="55"/>
      <c r="Q6" s="55"/>
    </row>
    <row r="7" spans="1:17" x14ac:dyDescent="0.55000000000000004">
      <c r="A7" s="38" t="s">
        <v>406</v>
      </c>
      <c r="B7" s="42">
        <v>5</v>
      </c>
      <c r="C7" s="42" t="s">
        <v>79</v>
      </c>
      <c r="D7" s="45">
        <v>1.68</v>
      </c>
      <c r="E7" s="72">
        <v>1.63</v>
      </c>
      <c r="F7" s="45">
        <f t="shared" si="0"/>
        <v>-5.0000000000000044E-2</v>
      </c>
      <c r="G7" s="59">
        <f t="shared" si="1"/>
        <v>-2.9761904761904788E-2</v>
      </c>
      <c r="P7" s="55"/>
      <c r="Q7" s="55"/>
    </row>
    <row r="8" spans="1:17" x14ac:dyDescent="0.55000000000000004">
      <c r="A8" s="38" t="s">
        <v>406</v>
      </c>
      <c r="B8" s="42">
        <v>6</v>
      </c>
      <c r="C8" s="42" t="s">
        <v>80</v>
      </c>
      <c r="D8" s="45">
        <v>0.97</v>
      </c>
      <c r="E8" s="72">
        <v>1.43</v>
      </c>
      <c r="F8" s="45">
        <f t="shared" si="0"/>
        <v>0.45999999999999996</v>
      </c>
      <c r="G8" s="59">
        <f t="shared" si="1"/>
        <v>0.47422680412371132</v>
      </c>
      <c r="P8" s="55"/>
      <c r="Q8" s="55"/>
    </row>
    <row r="9" spans="1:17" x14ac:dyDescent="0.55000000000000004">
      <c r="A9" s="38" t="s">
        <v>406</v>
      </c>
      <c r="B9" s="42">
        <v>7</v>
      </c>
      <c r="C9" s="42" t="s">
        <v>81</v>
      </c>
      <c r="D9" s="45">
        <v>1.73</v>
      </c>
      <c r="E9" s="72">
        <v>1.48</v>
      </c>
      <c r="F9" s="45">
        <f t="shared" si="0"/>
        <v>-0.25</v>
      </c>
      <c r="G9" s="59">
        <f t="shared" si="1"/>
        <v>-0.14450867052023122</v>
      </c>
      <c r="P9" s="55"/>
      <c r="Q9" s="55"/>
    </row>
    <row r="10" spans="1:17" x14ac:dyDescent="0.55000000000000004">
      <c r="A10" s="38" t="s">
        <v>406</v>
      </c>
      <c r="B10" s="42">
        <v>8</v>
      </c>
      <c r="C10" s="42" t="s">
        <v>82</v>
      </c>
      <c r="D10" s="45">
        <v>1.45</v>
      </c>
      <c r="E10" s="72">
        <v>1.53</v>
      </c>
      <c r="F10" s="45">
        <f t="shared" si="0"/>
        <v>8.0000000000000071E-2</v>
      </c>
      <c r="G10" s="59">
        <f t="shared" si="1"/>
        <v>5.5172413793103496E-2</v>
      </c>
      <c r="P10" s="55"/>
      <c r="Q10" s="55"/>
    </row>
    <row r="11" spans="1:17" x14ac:dyDescent="0.55000000000000004">
      <c r="A11" s="38" t="s">
        <v>406</v>
      </c>
      <c r="B11" s="42">
        <v>9</v>
      </c>
      <c r="C11" s="42" t="s">
        <v>83</v>
      </c>
      <c r="D11" s="45">
        <v>1.3</v>
      </c>
      <c r="E11" s="72">
        <v>1.29</v>
      </c>
      <c r="F11" s="45">
        <f t="shared" si="0"/>
        <v>-1.0000000000000009E-2</v>
      </c>
      <c r="G11" s="59">
        <f t="shared" si="1"/>
        <v>-7.6923076923076988E-3</v>
      </c>
      <c r="P11" s="55"/>
      <c r="Q11" s="55"/>
    </row>
    <row r="12" spans="1:17" x14ac:dyDescent="0.55000000000000004">
      <c r="A12" s="38" t="s">
        <v>406</v>
      </c>
      <c r="B12" s="42">
        <v>10</v>
      </c>
      <c r="C12" s="42" t="s">
        <v>84</v>
      </c>
      <c r="D12" s="45">
        <v>1.33</v>
      </c>
      <c r="E12" s="72">
        <v>1.1000000000000001</v>
      </c>
      <c r="F12" s="45">
        <f t="shared" si="0"/>
        <v>-0.22999999999999998</v>
      </c>
      <c r="G12" s="59">
        <f t="shared" si="1"/>
        <v>-0.17293233082706766</v>
      </c>
      <c r="P12" s="55"/>
      <c r="Q12" s="55"/>
    </row>
    <row r="13" spans="1:17" x14ac:dyDescent="0.55000000000000004">
      <c r="A13" s="38" t="s">
        <v>406</v>
      </c>
      <c r="B13" s="42">
        <v>11</v>
      </c>
      <c r="C13" s="42" t="s">
        <v>85</v>
      </c>
      <c r="D13" s="45">
        <v>1.48</v>
      </c>
      <c r="E13" s="72">
        <v>1.5</v>
      </c>
      <c r="F13" s="45">
        <f t="shared" si="0"/>
        <v>2.0000000000000018E-2</v>
      </c>
      <c r="G13" s="59">
        <f t="shared" si="1"/>
        <v>1.3513513513513526E-2</v>
      </c>
      <c r="P13" s="55"/>
      <c r="Q13" s="55"/>
    </row>
    <row r="14" spans="1:17" x14ac:dyDescent="0.55000000000000004">
      <c r="A14" s="38" t="s">
        <v>406</v>
      </c>
      <c r="B14" s="42">
        <v>12</v>
      </c>
      <c r="C14" s="42" t="s">
        <v>86</v>
      </c>
      <c r="D14" s="45">
        <v>1.75</v>
      </c>
      <c r="E14" s="72">
        <v>1.73</v>
      </c>
      <c r="F14" s="45">
        <f t="shared" si="0"/>
        <v>-2.0000000000000018E-2</v>
      </c>
      <c r="G14" s="59">
        <f t="shared" si="1"/>
        <v>-1.1428571428571439E-2</v>
      </c>
      <c r="P14" s="55"/>
      <c r="Q14" s="55"/>
    </row>
    <row r="15" spans="1:17" x14ac:dyDescent="0.55000000000000004">
      <c r="A15" s="38" t="s">
        <v>406</v>
      </c>
      <c r="B15" s="42">
        <v>13</v>
      </c>
      <c r="C15" s="42" t="s">
        <v>87</v>
      </c>
      <c r="D15" s="45">
        <v>1.58</v>
      </c>
      <c r="E15" s="72">
        <v>1.58</v>
      </c>
      <c r="F15" s="45">
        <f t="shared" si="0"/>
        <v>0</v>
      </c>
      <c r="G15" s="59">
        <f t="shared" si="1"/>
        <v>0</v>
      </c>
      <c r="P15" s="55"/>
      <c r="Q15" s="55"/>
    </row>
    <row r="16" spans="1:17" x14ac:dyDescent="0.55000000000000004">
      <c r="A16" s="38" t="s">
        <v>406</v>
      </c>
      <c r="B16" s="42">
        <v>14</v>
      </c>
      <c r="C16" s="42" t="s">
        <v>88</v>
      </c>
      <c r="D16" s="45">
        <v>2.16</v>
      </c>
      <c r="E16" s="72">
        <v>2.2999999999999998</v>
      </c>
      <c r="F16" s="45">
        <f t="shared" si="0"/>
        <v>0.13999999999999968</v>
      </c>
      <c r="G16" s="59">
        <f t="shared" si="1"/>
        <v>6.4814814814814659E-2</v>
      </c>
      <c r="P16" s="55"/>
      <c r="Q16" s="55"/>
    </row>
    <row r="17" spans="1:17" x14ac:dyDescent="0.55000000000000004">
      <c r="A17" s="38" t="s">
        <v>406</v>
      </c>
      <c r="B17" s="42">
        <v>15</v>
      </c>
      <c r="C17" s="42" t="s">
        <v>89</v>
      </c>
      <c r="D17" s="45">
        <v>1.39</v>
      </c>
      <c r="E17" s="72">
        <v>1.0900000000000001</v>
      </c>
      <c r="F17" s="45">
        <f t="shared" si="0"/>
        <v>-0.29999999999999982</v>
      </c>
      <c r="G17" s="59">
        <f t="shared" si="1"/>
        <v>-0.21582733812949628</v>
      </c>
      <c r="P17" s="55"/>
      <c r="Q17" s="55"/>
    </row>
    <row r="18" spans="1:17" x14ac:dyDescent="0.55000000000000004">
      <c r="A18" s="38" t="s">
        <v>406</v>
      </c>
      <c r="B18" s="42">
        <v>16</v>
      </c>
      <c r="C18" s="42" t="s">
        <v>90</v>
      </c>
      <c r="D18" s="45">
        <v>1.21</v>
      </c>
      <c r="E18" s="72">
        <v>1.1599999999999999</v>
      </c>
      <c r="F18" s="45">
        <f t="shared" si="0"/>
        <v>-5.0000000000000044E-2</v>
      </c>
      <c r="G18" s="59">
        <f t="shared" si="1"/>
        <v>-4.1322314049586813E-2</v>
      </c>
      <c r="P18" s="55"/>
      <c r="Q18" s="55"/>
    </row>
    <row r="19" spans="1:17" x14ac:dyDescent="0.55000000000000004">
      <c r="A19" s="38" t="s">
        <v>406</v>
      </c>
      <c r="B19" s="42">
        <v>17</v>
      </c>
      <c r="C19" s="42" t="s">
        <v>91</v>
      </c>
      <c r="D19" s="45">
        <v>1.81</v>
      </c>
      <c r="E19" s="72">
        <v>1.53</v>
      </c>
      <c r="F19" s="45">
        <f t="shared" si="0"/>
        <v>-0.28000000000000003</v>
      </c>
      <c r="G19" s="59">
        <f t="shared" si="1"/>
        <v>-0.1546961325966851</v>
      </c>
      <c r="P19" s="55"/>
      <c r="Q19" s="55"/>
    </row>
    <row r="20" spans="1:17" x14ac:dyDescent="0.55000000000000004">
      <c r="A20" s="38" t="s">
        <v>406</v>
      </c>
      <c r="B20" s="42">
        <v>18</v>
      </c>
      <c r="C20" s="42" t="s">
        <v>92</v>
      </c>
      <c r="D20" s="45">
        <v>1.1399999999999999</v>
      </c>
      <c r="E20" s="72">
        <v>1.05</v>
      </c>
      <c r="F20" s="45">
        <f t="shared" si="0"/>
        <v>-8.9999999999999858E-2</v>
      </c>
      <c r="G20" s="59">
        <f t="shared" si="1"/>
        <v>-7.8947368421052516E-2</v>
      </c>
      <c r="P20" s="55"/>
      <c r="Q20" s="55"/>
    </row>
    <row r="21" spans="1:17" x14ac:dyDescent="0.55000000000000004">
      <c r="A21" s="38" t="s">
        <v>406</v>
      </c>
      <c r="B21" s="42">
        <v>19</v>
      </c>
      <c r="C21" s="42" t="s">
        <v>93</v>
      </c>
      <c r="D21" s="45">
        <v>1.29</v>
      </c>
      <c r="E21" s="72">
        <v>1.07</v>
      </c>
      <c r="F21" s="45">
        <f t="shared" si="0"/>
        <v>-0.21999999999999997</v>
      </c>
      <c r="G21" s="59">
        <f t="shared" si="1"/>
        <v>-0.1705426356589147</v>
      </c>
      <c r="P21" s="55"/>
      <c r="Q21" s="55"/>
    </row>
    <row r="22" spans="1:17" x14ac:dyDescent="0.55000000000000004">
      <c r="A22" s="38" t="s">
        <v>406</v>
      </c>
      <c r="B22" s="42">
        <v>20</v>
      </c>
      <c r="C22" s="42" t="s">
        <v>94</v>
      </c>
      <c r="D22" s="45">
        <v>2.31</v>
      </c>
      <c r="E22" s="72">
        <v>2.4900000000000002</v>
      </c>
      <c r="F22" s="45">
        <f t="shared" si="0"/>
        <v>0.18000000000000016</v>
      </c>
      <c r="G22" s="59">
        <f t="shared" si="1"/>
        <v>7.792207792207799E-2</v>
      </c>
      <c r="P22" s="55"/>
      <c r="Q22" s="55"/>
    </row>
    <row r="23" spans="1:17" x14ac:dyDescent="0.55000000000000004">
      <c r="A23" s="38" t="s">
        <v>406</v>
      </c>
      <c r="B23" s="42">
        <v>21</v>
      </c>
      <c r="C23" s="42" t="s">
        <v>95</v>
      </c>
      <c r="D23" s="45">
        <v>1.98</v>
      </c>
      <c r="E23" s="72">
        <v>1.88</v>
      </c>
      <c r="F23" s="45">
        <f t="shared" si="0"/>
        <v>-0.10000000000000009</v>
      </c>
      <c r="G23" s="59">
        <f t="shared" si="1"/>
        <v>-5.0505050505050553E-2</v>
      </c>
      <c r="P23" s="55"/>
      <c r="Q23" s="55"/>
    </row>
    <row r="24" spans="1:17" x14ac:dyDescent="0.55000000000000004">
      <c r="A24" s="38" t="s">
        <v>406</v>
      </c>
      <c r="B24" s="42">
        <v>22</v>
      </c>
      <c r="C24" s="42" t="s">
        <v>96</v>
      </c>
      <c r="D24" s="45">
        <v>1.92</v>
      </c>
      <c r="E24" s="72">
        <v>1.99</v>
      </c>
      <c r="F24" s="45">
        <f t="shared" si="0"/>
        <v>7.0000000000000062E-2</v>
      </c>
      <c r="G24" s="59">
        <f t="shared" si="1"/>
        <v>3.645833333333337E-2</v>
      </c>
      <c r="P24" s="55"/>
      <c r="Q24" s="55"/>
    </row>
    <row r="25" spans="1:17" x14ac:dyDescent="0.55000000000000004">
      <c r="A25" s="38" t="s">
        <v>406</v>
      </c>
      <c r="B25" s="42">
        <v>23</v>
      </c>
      <c r="C25" s="42" t="s">
        <v>97</v>
      </c>
      <c r="D25" s="45">
        <v>2.11</v>
      </c>
      <c r="E25" s="72">
        <v>1.95</v>
      </c>
      <c r="F25" s="45">
        <f t="shared" si="0"/>
        <v>-0.15999999999999992</v>
      </c>
      <c r="G25" s="59">
        <f t="shared" si="1"/>
        <v>-7.5829383886255888E-2</v>
      </c>
      <c r="P25" s="55"/>
      <c r="Q25" s="55"/>
    </row>
    <row r="26" spans="1:17" x14ac:dyDescent="0.55000000000000004">
      <c r="A26" s="38" t="s">
        <v>406</v>
      </c>
      <c r="B26" s="42">
        <v>24</v>
      </c>
      <c r="C26" s="42" t="s">
        <v>98</v>
      </c>
      <c r="D26" s="45">
        <v>1.37</v>
      </c>
      <c r="E26" s="72">
        <v>1.43</v>
      </c>
      <c r="F26" s="45">
        <f t="shared" si="0"/>
        <v>5.9999999999999831E-2</v>
      </c>
      <c r="G26" s="59">
        <f t="shared" si="1"/>
        <v>4.3795620437956075E-2</v>
      </c>
      <c r="P26" s="55"/>
      <c r="Q26" s="55"/>
    </row>
    <row r="27" spans="1:17" x14ac:dyDescent="0.55000000000000004">
      <c r="A27" s="38" t="s">
        <v>406</v>
      </c>
      <c r="B27" s="42">
        <v>25</v>
      </c>
      <c r="C27" s="42" t="s">
        <v>99</v>
      </c>
      <c r="D27" s="45">
        <v>1.66</v>
      </c>
      <c r="E27" s="72">
        <v>1.74</v>
      </c>
      <c r="F27" s="45">
        <f t="shared" si="0"/>
        <v>8.0000000000000071E-2</v>
      </c>
      <c r="G27" s="59">
        <f t="shared" si="1"/>
        <v>4.8192771084337394E-2</v>
      </c>
      <c r="P27" s="55"/>
      <c r="Q27" s="55"/>
    </row>
    <row r="28" spans="1:17" x14ac:dyDescent="0.55000000000000004">
      <c r="A28" s="38" t="s">
        <v>406</v>
      </c>
      <c r="B28" s="42">
        <v>26</v>
      </c>
      <c r="C28" s="42" t="s">
        <v>100</v>
      </c>
      <c r="D28" s="45">
        <v>0.35</v>
      </c>
      <c r="E28" s="72">
        <v>0.33</v>
      </c>
      <c r="F28" s="45">
        <f t="shared" si="0"/>
        <v>-1.9999999999999962E-2</v>
      </c>
      <c r="G28" s="59">
        <f t="shared" si="1"/>
        <v>-5.7142857142857037E-2</v>
      </c>
      <c r="P28" s="55"/>
      <c r="Q28" s="55"/>
    </row>
    <row r="29" spans="1:17" x14ac:dyDescent="0.55000000000000004">
      <c r="A29" s="38" t="s">
        <v>406</v>
      </c>
      <c r="B29" s="42">
        <v>27</v>
      </c>
      <c r="C29" s="42" t="s">
        <v>101</v>
      </c>
      <c r="D29" s="45">
        <v>1.98</v>
      </c>
      <c r="E29" s="72">
        <v>2.0099999999999998</v>
      </c>
      <c r="F29" s="45">
        <f t="shared" si="0"/>
        <v>2.9999999999999805E-2</v>
      </c>
      <c r="G29" s="59">
        <f t="shared" si="1"/>
        <v>1.5151515151515053E-2</v>
      </c>
      <c r="P29" s="55"/>
      <c r="Q29" s="55"/>
    </row>
    <row r="30" spans="1:17" x14ac:dyDescent="0.55000000000000004">
      <c r="A30" s="38" t="s">
        <v>406</v>
      </c>
      <c r="B30" s="42">
        <v>28</v>
      </c>
      <c r="C30" s="42" t="s">
        <v>102</v>
      </c>
      <c r="D30" s="45">
        <v>0.56000000000000005</v>
      </c>
      <c r="E30" s="72">
        <v>0.38</v>
      </c>
      <c r="F30" s="45">
        <f t="shared" si="0"/>
        <v>-0.18000000000000005</v>
      </c>
      <c r="G30" s="59">
        <f t="shared" si="1"/>
        <v>-0.32142857142857151</v>
      </c>
      <c r="P30" s="55"/>
      <c r="Q30" s="55"/>
    </row>
    <row r="31" spans="1:17" x14ac:dyDescent="0.55000000000000004">
      <c r="A31" s="38" t="s">
        <v>406</v>
      </c>
      <c r="B31" s="42">
        <v>29</v>
      </c>
      <c r="C31" s="42" t="s">
        <v>103</v>
      </c>
      <c r="D31" s="45">
        <v>1.21</v>
      </c>
      <c r="E31" s="72">
        <v>1.23</v>
      </c>
      <c r="F31" s="45">
        <f t="shared" si="0"/>
        <v>2.0000000000000018E-2</v>
      </c>
      <c r="G31" s="59">
        <f t="shared" si="1"/>
        <v>1.6528925619834725E-2</v>
      </c>
      <c r="P31" s="55"/>
      <c r="Q31" s="55"/>
    </row>
    <row r="32" spans="1:17" x14ac:dyDescent="0.55000000000000004">
      <c r="A32" s="38" t="s">
        <v>406</v>
      </c>
      <c r="B32" s="42">
        <v>30</v>
      </c>
      <c r="C32" s="42" t="s">
        <v>104</v>
      </c>
      <c r="D32" s="45">
        <v>1.72</v>
      </c>
      <c r="E32" s="72">
        <v>1.64</v>
      </c>
      <c r="F32" s="45">
        <f t="shared" si="0"/>
        <v>-8.0000000000000071E-2</v>
      </c>
      <c r="G32" s="59">
        <f t="shared" si="1"/>
        <v>-4.6511627906976785E-2</v>
      </c>
      <c r="P32" s="55"/>
      <c r="Q32" s="55"/>
    </row>
    <row r="33" spans="1:17" x14ac:dyDescent="0.55000000000000004">
      <c r="A33" s="38" t="s">
        <v>406</v>
      </c>
      <c r="B33" s="42">
        <v>31</v>
      </c>
      <c r="C33" s="42" t="s">
        <v>105</v>
      </c>
      <c r="D33" s="45">
        <v>1.81</v>
      </c>
      <c r="E33" s="72">
        <v>1.52</v>
      </c>
      <c r="F33" s="45">
        <f t="shared" si="0"/>
        <v>-0.29000000000000004</v>
      </c>
      <c r="G33" s="59">
        <f t="shared" si="1"/>
        <v>-0.16022099447513813</v>
      </c>
      <c r="P33" s="55"/>
      <c r="Q33" s="55"/>
    </row>
    <row r="34" spans="1:17" x14ac:dyDescent="0.55000000000000004">
      <c r="A34" s="38" t="s">
        <v>406</v>
      </c>
      <c r="B34" s="42">
        <v>32</v>
      </c>
      <c r="C34" s="42" t="s">
        <v>106</v>
      </c>
      <c r="D34" s="45">
        <v>1.48</v>
      </c>
      <c r="E34" s="72">
        <v>1.47</v>
      </c>
      <c r="F34" s="45">
        <f t="shared" si="0"/>
        <v>-1.0000000000000009E-2</v>
      </c>
      <c r="G34" s="59">
        <f t="shared" si="1"/>
        <v>-6.7567567567567632E-3</v>
      </c>
      <c r="P34" s="55"/>
      <c r="Q34" s="55"/>
    </row>
    <row r="35" spans="1:17" x14ac:dyDescent="0.55000000000000004">
      <c r="A35" s="38" t="s">
        <v>406</v>
      </c>
      <c r="B35" s="42">
        <v>33</v>
      </c>
      <c r="C35" s="42" t="s">
        <v>107</v>
      </c>
      <c r="D35" s="45">
        <v>0.85</v>
      </c>
      <c r="E35" s="72">
        <v>0.57999999999999996</v>
      </c>
      <c r="F35" s="45">
        <f t="shared" si="0"/>
        <v>-0.27</v>
      </c>
      <c r="G35" s="59">
        <f t="shared" si="1"/>
        <v>-0.31764705882352945</v>
      </c>
      <c r="P35" s="55"/>
      <c r="Q35" s="55"/>
    </row>
    <row r="36" spans="1:17" x14ac:dyDescent="0.55000000000000004">
      <c r="A36" s="38" t="s">
        <v>406</v>
      </c>
      <c r="B36" s="42">
        <v>34</v>
      </c>
      <c r="C36" s="42" t="s">
        <v>108</v>
      </c>
      <c r="D36" s="45">
        <v>1.63</v>
      </c>
      <c r="E36" s="72">
        <v>1.43</v>
      </c>
      <c r="F36" s="45">
        <f t="shared" si="0"/>
        <v>-0.19999999999999996</v>
      </c>
      <c r="G36" s="59">
        <f t="shared" si="1"/>
        <v>-0.12269938650306747</v>
      </c>
      <c r="P36" s="55"/>
      <c r="Q36" s="55"/>
    </row>
    <row r="37" spans="1:17" x14ac:dyDescent="0.55000000000000004">
      <c r="A37" s="38" t="s">
        <v>406</v>
      </c>
      <c r="B37" s="42">
        <v>35</v>
      </c>
      <c r="C37" s="42" t="s">
        <v>109</v>
      </c>
      <c r="D37" s="45">
        <v>1.47</v>
      </c>
      <c r="E37" s="72">
        <v>1.29</v>
      </c>
      <c r="F37" s="45">
        <f t="shared" si="0"/>
        <v>-0.17999999999999994</v>
      </c>
      <c r="G37" s="59">
        <f t="shared" si="1"/>
        <v>-0.12244897959183669</v>
      </c>
      <c r="P37" s="55"/>
      <c r="Q37" s="55"/>
    </row>
    <row r="38" spans="1:17" x14ac:dyDescent="0.55000000000000004">
      <c r="A38" s="38" t="s">
        <v>406</v>
      </c>
      <c r="B38" s="42">
        <v>36</v>
      </c>
      <c r="C38" s="42" t="s">
        <v>110</v>
      </c>
      <c r="D38" s="45">
        <v>1.99</v>
      </c>
      <c r="E38" s="72">
        <v>1.84</v>
      </c>
      <c r="F38" s="45">
        <f t="shared" si="0"/>
        <v>-0.14999999999999991</v>
      </c>
      <c r="G38" s="59">
        <f t="shared" si="1"/>
        <v>-7.5376884422110504E-2</v>
      </c>
      <c r="P38" s="55"/>
      <c r="Q38" s="55"/>
    </row>
    <row r="39" spans="1:17" x14ac:dyDescent="0.55000000000000004">
      <c r="A39" s="38" t="s">
        <v>406</v>
      </c>
      <c r="B39" s="42">
        <v>37</v>
      </c>
      <c r="C39" s="42" t="s">
        <v>111</v>
      </c>
      <c r="D39" s="45">
        <v>1.45</v>
      </c>
      <c r="E39" s="72">
        <v>1.27</v>
      </c>
      <c r="F39" s="45">
        <f t="shared" si="0"/>
        <v>-0.17999999999999994</v>
      </c>
      <c r="G39" s="59">
        <f t="shared" si="1"/>
        <v>-0.12413793103448272</v>
      </c>
      <c r="P39" s="55"/>
      <c r="Q39" s="55"/>
    </row>
    <row r="40" spans="1:17" x14ac:dyDescent="0.55000000000000004">
      <c r="A40" s="38" t="s">
        <v>406</v>
      </c>
      <c r="B40" s="42">
        <v>38</v>
      </c>
      <c r="C40" s="42" t="s">
        <v>112</v>
      </c>
      <c r="D40" s="45">
        <v>1.4</v>
      </c>
      <c r="E40" s="72">
        <v>1.23</v>
      </c>
      <c r="F40" s="45">
        <f t="shared" si="0"/>
        <v>-0.16999999999999993</v>
      </c>
      <c r="G40" s="59">
        <f t="shared" si="1"/>
        <v>-0.12142857142857139</v>
      </c>
      <c r="P40" s="55"/>
      <c r="Q40" s="55"/>
    </row>
    <row r="41" spans="1:17" x14ac:dyDescent="0.55000000000000004">
      <c r="A41" s="38" t="s">
        <v>406</v>
      </c>
      <c r="B41" s="42">
        <v>39</v>
      </c>
      <c r="C41" s="42" t="s">
        <v>113</v>
      </c>
      <c r="D41" s="45">
        <v>1.5</v>
      </c>
      <c r="E41" s="72">
        <v>1.57</v>
      </c>
      <c r="F41" s="45">
        <f t="shared" si="0"/>
        <v>7.0000000000000062E-2</v>
      </c>
      <c r="G41" s="59">
        <f t="shared" si="1"/>
        <v>4.666666666666671E-2</v>
      </c>
      <c r="P41" s="55"/>
      <c r="Q41" s="55"/>
    </row>
    <row r="42" spans="1:17" x14ac:dyDescent="0.55000000000000004">
      <c r="A42" s="38" t="s">
        <v>406</v>
      </c>
      <c r="B42" s="42">
        <v>40</v>
      </c>
      <c r="C42" s="42" t="s">
        <v>114</v>
      </c>
      <c r="D42" s="45">
        <v>1.05</v>
      </c>
      <c r="E42" s="72">
        <v>0.87</v>
      </c>
      <c r="F42" s="45">
        <f t="shared" si="0"/>
        <v>-0.18000000000000005</v>
      </c>
      <c r="G42" s="59">
        <f t="shared" si="1"/>
        <v>-0.17142857142857146</v>
      </c>
      <c r="P42" s="55"/>
      <c r="Q42" s="55"/>
    </row>
    <row r="43" spans="1:17" x14ac:dyDescent="0.55000000000000004">
      <c r="A43" s="38" t="s">
        <v>406</v>
      </c>
      <c r="B43" s="42">
        <v>41</v>
      </c>
      <c r="C43" s="42" t="s">
        <v>115</v>
      </c>
      <c r="D43" s="45">
        <v>1.4</v>
      </c>
      <c r="E43" s="72">
        <v>1.38</v>
      </c>
      <c r="F43" s="45">
        <f t="shared" si="0"/>
        <v>-2.0000000000000018E-2</v>
      </c>
      <c r="G43" s="59">
        <f t="shared" si="1"/>
        <v>-1.4285714285714299E-2</v>
      </c>
      <c r="P43" s="55"/>
      <c r="Q43" s="55"/>
    </row>
    <row r="44" spans="1:17" x14ac:dyDescent="0.55000000000000004">
      <c r="A44" s="38" t="s">
        <v>406</v>
      </c>
      <c r="B44" s="42">
        <v>42</v>
      </c>
      <c r="C44" s="42" t="s">
        <v>116</v>
      </c>
      <c r="D44" s="45">
        <v>0.72</v>
      </c>
      <c r="E44" s="72">
        <v>0.82</v>
      </c>
      <c r="F44" s="45">
        <f t="shared" si="0"/>
        <v>9.9999999999999978E-2</v>
      </c>
      <c r="G44" s="59">
        <f t="shared" si="1"/>
        <v>0.13888888888888887</v>
      </c>
      <c r="P44" s="55"/>
      <c r="Q44" s="55"/>
    </row>
    <row r="45" spans="1:17" x14ac:dyDescent="0.55000000000000004">
      <c r="A45" s="38" t="s">
        <v>406</v>
      </c>
      <c r="B45" s="42">
        <v>43</v>
      </c>
      <c r="C45" s="42" t="s">
        <v>117</v>
      </c>
      <c r="D45" s="45">
        <v>1.67</v>
      </c>
      <c r="E45" s="72">
        <v>1.71</v>
      </c>
      <c r="F45" s="45">
        <f t="shared" si="0"/>
        <v>4.0000000000000036E-2</v>
      </c>
      <c r="G45" s="59">
        <f t="shared" si="1"/>
        <v>2.3952095808383256E-2</v>
      </c>
      <c r="P45" s="55"/>
      <c r="Q45" s="55"/>
    </row>
    <row r="46" spans="1:17" x14ac:dyDescent="0.55000000000000004">
      <c r="A46" s="38" t="s">
        <v>406</v>
      </c>
      <c r="B46" s="42">
        <v>44</v>
      </c>
      <c r="C46" s="42" t="s">
        <v>118</v>
      </c>
      <c r="D46" s="45">
        <v>2.04</v>
      </c>
      <c r="E46" s="72">
        <v>1.93</v>
      </c>
      <c r="F46" s="45">
        <f t="shared" si="0"/>
        <v>-0.1100000000000001</v>
      </c>
      <c r="G46" s="59">
        <f t="shared" si="1"/>
        <v>-5.3921568627451025E-2</v>
      </c>
      <c r="P46" s="55"/>
      <c r="Q46" s="55"/>
    </row>
    <row r="47" spans="1:17" x14ac:dyDescent="0.55000000000000004">
      <c r="A47" s="38" t="s">
        <v>406</v>
      </c>
      <c r="B47" s="42">
        <v>45</v>
      </c>
      <c r="C47" s="42" t="s">
        <v>119</v>
      </c>
      <c r="D47" s="45">
        <v>0.88</v>
      </c>
      <c r="E47" s="72">
        <v>0.9</v>
      </c>
      <c r="F47" s="45">
        <f t="shared" si="0"/>
        <v>2.0000000000000018E-2</v>
      </c>
      <c r="G47" s="59">
        <f t="shared" si="1"/>
        <v>2.2727272727272749E-2</v>
      </c>
      <c r="P47" s="55"/>
      <c r="Q47" s="55"/>
    </row>
    <row r="48" spans="1:17" x14ac:dyDescent="0.55000000000000004">
      <c r="A48" s="38" t="s">
        <v>406</v>
      </c>
      <c r="B48" s="42">
        <v>46</v>
      </c>
      <c r="C48" s="42" t="s">
        <v>120</v>
      </c>
      <c r="D48" s="45">
        <v>1.86</v>
      </c>
      <c r="E48" s="72">
        <v>1.31</v>
      </c>
      <c r="F48" s="45">
        <f t="shared" si="0"/>
        <v>-0.55000000000000004</v>
      </c>
      <c r="G48" s="59">
        <f t="shared" si="1"/>
        <v>-0.29569892473118281</v>
      </c>
      <c r="P48" s="55"/>
      <c r="Q48" s="55"/>
    </row>
    <row r="49" spans="1:17" x14ac:dyDescent="0.55000000000000004">
      <c r="A49" s="38" t="s">
        <v>406</v>
      </c>
      <c r="B49" s="42">
        <v>47</v>
      </c>
      <c r="C49" s="42" t="s">
        <v>121</v>
      </c>
      <c r="D49" s="45">
        <v>1.4</v>
      </c>
      <c r="E49" s="72">
        <v>2.78</v>
      </c>
      <c r="F49" s="45">
        <f t="shared" si="0"/>
        <v>1.38</v>
      </c>
      <c r="G49" s="59">
        <f t="shared" si="1"/>
        <v>0.98571428571428565</v>
      </c>
      <c r="P49" s="55"/>
      <c r="Q49" s="55"/>
    </row>
    <row r="50" spans="1:17" x14ac:dyDescent="0.55000000000000004">
      <c r="A50" s="38" t="s">
        <v>406</v>
      </c>
      <c r="B50" s="42">
        <v>48</v>
      </c>
      <c r="C50" s="42" t="s">
        <v>122</v>
      </c>
      <c r="D50" s="45">
        <v>1.88</v>
      </c>
      <c r="E50" s="72">
        <v>1.98</v>
      </c>
      <c r="F50" s="45">
        <f t="shared" si="0"/>
        <v>0.10000000000000009</v>
      </c>
      <c r="G50" s="59">
        <f t="shared" si="1"/>
        <v>5.3191489361702177E-2</v>
      </c>
      <c r="P50" s="55"/>
      <c r="Q50" s="55"/>
    </row>
    <row r="51" spans="1:17" x14ac:dyDescent="0.55000000000000004">
      <c r="A51" s="38" t="s">
        <v>406</v>
      </c>
      <c r="B51" s="42">
        <v>49</v>
      </c>
      <c r="C51" s="42" t="s">
        <v>123</v>
      </c>
      <c r="D51" s="45">
        <v>0.86</v>
      </c>
      <c r="E51" s="72">
        <v>0.97</v>
      </c>
      <c r="F51" s="45">
        <f t="shared" si="0"/>
        <v>0.10999999999999999</v>
      </c>
      <c r="G51" s="59">
        <f t="shared" si="1"/>
        <v>0.12790697674418602</v>
      </c>
      <c r="P51" s="55"/>
      <c r="Q51" s="55"/>
    </row>
    <row r="52" spans="1:17" x14ac:dyDescent="0.55000000000000004">
      <c r="A52" s="38" t="s">
        <v>406</v>
      </c>
      <c r="B52" s="42">
        <v>50</v>
      </c>
      <c r="C52" s="42" t="s">
        <v>124</v>
      </c>
      <c r="D52" s="45">
        <v>1.05</v>
      </c>
      <c r="E52" s="72">
        <v>0.91</v>
      </c>
      <c r="F52" s="45">
        <f t="shared" si="0"/>
        <v>-0.14000000000000001</v>
      </c>
      <c r="G52" s="59">
        <f t="shared" si="1"/>
        <v>-0.13333333333333333</v>
      </c>
      <c r="P52" s="55"/>
      <c r="Q52" s="55"/>
    </row>
    <row r="53" spans="1:17" x14ac:dyDescent="0.55000000000000004">
      <c r="A53" s="38" t="s">
        <v>406</v>
      </c>
      <c r="B53" s="42">
        <v>51</v>
      </c>
      <c r="C53" s="42" t="s">
        <v>125</v>
      </c>
      <c r="D53" s="45">
        <v>1.34</v>
      </c>
      <c r="E53" s="72">
        <v>1.22</v>
      </c>
      <c r="F53" s="45">
        <f t="shared" si="0"/>
        <v>-0.12000000000000011</v>
      </c>
      <c r="G53" s="59">
        <f t="shared" si="1"/>
        <v>-8.9552238805970227E-2</v>
      </c>
      <c r="P53" s="55"/>
      <c r="Q53" s="55"/>
    </row>
    <row r="54" spans="1:17" x14ac:dyDescent="0.55000000000000004">
      <c r="A54" s="38" t="s">
        <v>406</v>
      </c>
      <c r="B54" s="42">
        <v>52</v>
      </c>
      <c r="C54" s="42" t="s">
        <v>126</v>
      </c>
      <c r="D54" s="45">
        <v>1.7</v>
      </c>
      <c r="E54" s="72">
        <v>1.65</v>
      </c>
      <c r="F54" s="45">
        <f t="shared" si="0"/>
        <v>-5.0000000000000044E-2</v>
      </c>
      <c r="G54" s="59">
        <f t="shared" si="1"/>
        <v>-2.941176470588238E-2</v>
      </c>
      <c r="P54" s="55"/>
      <c r="Q54" s="55"/>
    </row>
    <row r="55" spans="1:17" x14ac:dyDescent="0.55000000000000004">
      <c r="A55" s="38" t="s">
        <v>406</v>
      </c>
      <c r="B55" s="42">
        <v>53</v>
      </c>
      <c r="C55" s="42" t="s">
        <v>127</v>
      </c>
      <c r="D55" s="45">
        <v>1.66</v>
      </c>
      <c r="E55" s="72">
        <v>1.95</v>
      </c>
      <c r="F55" s="45">
        <f t="shared" si="0"/>
        <v>0.29000000000000004</v>
      </c>
      <c r="G55" s="59">
        <f t="shared" si="1"/>
        <v>0.17469879518072293</v>
      </c>
      <c r="P55" s="55"/>
      <c r="Q55" s="55"/>
    </row>
    <row r="56" spans="1:17" x14ac:dyDescent="0.55000000000000004">
      <c r="A56" s="38" t="s">
        <v>406</v>
      </c>
      <c r="B56" s="42">
        <v>54</v>
      </c>
      <c r="C56" s="42" t="s">
        <v>128</v>
      </c>
      <c r="D56" s="45">
        <v>1.21</v>
      </c>
      <c r="E56" s="72">
        <v>1.34</v>
      </c>
      <c r="F56" s="45">
        <f t="shared" si="0"/>
        <v>0.13000000000000012</v>
      </c>
      <c r="G56" s="59">
        <f t="shared" si="1"/>
        <v>0.10743801652892572</v>
      </c>
      <c r="P56" s="55"/>
      <c r="Q56" s="55"/>
    </row>
    <row r="57" spans="1:17" x14ac:dyDescent="0.55000000000000004">
      <c r="A57" s="38" t="s">
        <v>406</v>
      </c>
      <c r="B57" s="42">
        <v>55</v>
      </c>
      <c r="C57" s="42" t="s">
        <v>129</v>
      </c>
      <c r="D57" s="45">
        <v>0.62</v>
      </c>
      <c r="E57" s="72">
        <v>0.57999999999999996</v>
      </c>
      <c r="F57" s="45">
        <f t="shared" si="0"/>
        <v>-4.0000000000000036E-2</v>
      </c>
      <c r="G57" s="59">
        <f t="shared" si="1"/>
        <v>-6.4516129032258118E-2</v>
      </c>
      <c r="P57" s="55"/>
      <c r="Q57" s="55"/>
    </row>
    <row r="58" spans="1:17" x14ac:dyDescent="0.55000000000000004">
      <c r="A58" s="38" t="s">
        <v>406</v>
      </c>
      <c r="B58" s="42">
        <v>56</v>
      </c>
      <c r="C58" s="42" t="s">
        <v>130</v>
      </c>
      <c r="D58" s="45">
        <v>0.7</v>
      </c>
      <c r="E58" s="72">
        <v>0.83</v>
      </c>
      <c r="F58" s="45">
        <f t="shared" si="0"/>
        <v>0.13</v>
      </c>
      <c r="G58" s="59">
        <f t="shared" si="1"/>
        <v>0.18571428571428572</v>
      </c>
      <c r="P58" s="55"/>
      <c r="Q58" s="55"/>
    </row>
    <row r="59" spans="1:17" x14ac:dyDescent="0.55000000000000004">
      <c r="A59" s="38" t="s">
        <v>406</v>
      </c>
      <c r="B59" s="42">
        <v>57</v>
      </c>
      <c r="C59" s="42" t="s">
        <v>131</v>
      </c>
      <c r="D59" s="45">
        <v>1.51</v>
      </c>
      <c r="E59" s="72">
        <v>1.58</v>
      </c>
      <c r="F59" s="45">
        <f t="shared" si="0"/>
        <v>7.0000000000000062E-2</v>
      </c>
      <c r="G59" s="59">
        <f t="shared" si="1"/>
        <v>4.6357615894039778E-2</v>
      </c>
      <c r="P59" s="55"/>
      <c r="Q59" s="55"/>
    </row>
    <row r="60" spans="1:17" x14ac:dyDescent="0.55000000000000004">
      <c r="A60" s="38" t="s">
        <v>406</v>
      </c>
      <c r="B60" s="42">
        <v>58</v>
      </c>
      <c r="C60" s="42" t="s">
        <v>132</v>
      </c>
      <c r="D60" s="45">
        <v>0.86</v>
      </c>
      <c r="E60" s="72">
        <v>0.9</v>
      </c>
      <c r="F60" s="45">
        <f t="shared" si="0"/>
        <v>4.0000000000000036E-2</v>
      </c>
      <c r="G60" s="59">
        <f t="shared" si="1"/>
        <v>4.6511627906976785E-2</v>
      </c>
      <c r="P60" s="55"/>
      <c r="Q60" s="55"/>
    </row>
    <row r="61" spans="1:17" x14ac:dyDescent="0.55000000000000004">
      <c r="A61" s="38" t="s">
        <v>406</v>
      </c>
      <c r="B61" s="42">
        <v>59</v>
      </c>
      <c r="C61" s="42" t="s">
        <v>133</v>
      </c>
      <c r="D61" s="45">
        <v>1.62</v>
      </c>
      <c r="E61" s="72">
        <v>1.41</v>
      </c>
      <c r="F61" s="45">
        <f t="shared" si="0"/>
        <v>-0.21000000000000019</v>
      </c>
      <c r="G61" s="59">
        <f t="shared" si="1"/>
        <v>-0.12962962962962973</v>
      </c>
      <c r="P61" s="55"/>
      <c r="Q61" s="55"/>
    </row>
    <row r="62" spans="1:17" x14ac:dyDescent="0.55000000000000004">
      <c r="A62" s="38" t="s">
        <v>406</v>
      </c>
      <c r="B62" s="42">
        <v>60</v>
      </c>
      <c r="C62" s="42" t="s">
        <v>134</v>
      </c>
      <c r="D62" s="45">
        <v>1.58</v>
      </c>
      <c r="E62" s="72">
        <v>1.57</v>
      </c>
      <c r="F62" s="45">
        <f t="shared" si="0"/>
        <v>-1.0000000000000009E-2</v>
      </c>
      <c r="G62" s="59">
        <f t="shared" si="1"/>
        <v>-6.329113924050638E-3</v>
      </c>
      <c r="P62" s="55"/>
      <c r="Q62" s="55"/>
    </row>
    <row r="63" spans="1:17" x14ac:dyDescent="0.55000000000000004">
      <c r="A63" s="38" t="s">
        <v>406</v>
      </c>
      <c r="B63" s="42">
        <v>61</v>
      </c>
      <c r="C63" s="42" t="s">
        <v>135</v>
      </c>
      <c r="D63" s="45">
        <v>1.64</v>
      </c>
      <c r="E63" s="72">
        <v>1.58</v>
      </c>
      <c r="F63" s="45">
        <f t="shared" si="0"/>
        <v>-5.9999999999999831E-2</v>
      </c>
      <c r="G63" s="59">
        <f t="shared" si="1"/>
        <v>-3.6585365853658437E-2</v>
      </c>
      <c r="P63" s="55"/>
      <c r="Q63" s="55"/>
    </row>
    <row r="64" spans="1:17" x14ac:dyDescent="0.55000000000000004">
      <c r="A64" s="38" t="s">
        <v>406</v>
      </c>
      <c r="B64" s="42">
        <v>62</v>
      </c>
      <c r="C64" s="42" t="s">
        <v>136</v>
      </c>
      <c r="D64" s="45">
        <v>1.69</v>
      </c>
      <c r="E64" s="72">
        <v>1.85</v>
      </c>
      <c r="F64" s="45">
        <f t="shared" si="0"/>
        <v>0.16000000000000014</v>
      </c>
      <c r="G64" s="59">
        <f t="shared" si="1"/>
        <v>9.4674556213017833E-2</v>
      </c>
      <c r="P64" s="55"/>
      <c r="Q64" s="55"/>
    </row>
    <row r="65" spans="1:17" x14ac:dyDescent="0.55000000000000004">
      <c r="A65" s="38" t="s">
        <v>406</v>
      </c>
      <c r="B65" s="42">
        <v>63</v>
      </c>
      <c r="C65" s="42" t="s">
        <v>137</v>
      </c>
      <c r="D65" s="45">
        <v>1.45</v>
      </c>
      <c r="E65" s="72">
        <v>1.36</v>
      </c>
      <c r="F65" s="45">
        <f t="shared" si="0"/>
        <v>-8.9999999999999858E-2</v>
      </c>
      <c r="G65" s="59">
        <f t="shared" si="1"/>
        <v>-6.2068965517241281E-2</v>
      </c>
      <c r="P65" s="55"/>
      <c r="Q65" s="55"/>
    </row>
    <row r="66" spans="1:17" x14ac:dyDescent="0.55000000000000004">
      <c r="A66" s="38" t="s">
        <v>406</v>
      </c>
      <c r="B66" s="42">
        <v>64</v>
      </c>
      <c r="C66" s="42" t="s">
        <v>138</v>
      </c>
      <c r="D66" s="45">
        <v>1.85</v>
      </c>
      <c r="E66" s="72">
        <v>1.81</v>
      </c>
      <c r="F66" s="45">
        <f t="shared" si="0"/>
        <v>-4.0000000000000036E-2</v>
      </c>
      <c r="G66" s="59">
        <f t="shared" si="1"/>
        <v>-2.162162162162164E-2</v>
      </c>
      <c r="P66" s="55"/>
      <c r="Q66" s="55"/>
    </row>
    <row r="67" spans="1:17" x14ac:dyDescent="0.55000000000000004">
      <c r="A67" s="38" t="s">
        <v>406</v>
      </c>
      <c r="B67" s="42">
        <v>65</v>
      </c>
      <c r="C67" s="42" t="s">
        <v>139</v>
      </c>
      <c r="D67" s="45">
        <v>1.0900000000000001</v>
      </c>
      <c r="E67" s="72">
        <v>0.95</v>
      </c>
      <c r="F67" s="45">
        <f t="shared" ref="F67:F130" si="2">E67-D67</f>
        <v>-0.14000000000000012</v>
      </c>
      <c r="G67" s="59">
        <f t="shared" ref="G67:G130" si="3">F67/D67</f>
        <v>-0.12844036697247718</v>
      </c>
      <c r="P67" s="55"/>
      <c r="Q67" s="55"/>
    </row>
    <row r="68" spans="1:17" x14ac:dyDescent="0.55000000000000004">
      <c r="A68" s="38" t="s">
        <v>406</v>
      </c>
      <c r="B68" s="42">
        <v>66</v>
      </c>
      <c r="C68" s="42" t="s">
        <v>140</v>
      </c>
      <c r="D68" s="45">
        <v>1.33</v>
      </c>
      <c r="E68" s="72">
        <v>1.1100000000000001</v>
      </c>
      <c r="F68" s="45">
        <f t="shared" si="2"/>
        <v>-0.21999999999999997</v>
      </c>
      <c r="G68" s="59">
        <f t="shared" si="3"/>
        <v>-0.16541353383458643</v>
      </c>
      <c r="P68" s="55"/>
      <c r="Q68" s="55"/>
    </row>
    <row r="69" spans="1:17" x14ac:dyDescent="0.55000000000000004">
      <c r="A69" s="38" t="s">
        <v>406</v>
      </c>
      <c r="B69" s="42">
        <v>67</v>
      </c>
      <c r="C69" s="42" t="s">
        <v>141</v>
      </c>
      <c r="D69" s="45">
        <v>1.7</v>
      </c>
      <c r="E69" s="72">
        <v>1.84</v>
      </c>
      <c r="F69" s="45">
        <f t="shared" si="2"/>
        <v>0.14000000000000012</v>
      </c>
      <c r="G69" s="59">
        <f t="shared" si="3"/>
        <v>8.235294117647067E-2</v>
      </c>
      <c r="P69" s="55"/>
      <c r="Q69" s="55"/>
    </row>
    <row r="70" spans="1:17" x14ac:dyDescent="0.55000000000000004">
      <c r="A70" s="38" t="s">
        <v>406</v>
      </c>
      <c r="B70" s="42">
        <v>68</v>
      </c>
      <c r="C70" s="42" t="s">
        <v>142</v>
      </c>
      <c r="D70" s="45">
        <v>2.5</v>
      </c>
      <c r="E70" s="72">
        <v>2.2799999999999998</v>
      </c>
      <c r="F70" s="45">
        <f t="shared" si="2"/>
        <v>-0.2200000000000002</v>
      </c>
      <c r="G70" s="59">
        <f t="shared" si="3"/>
        <v>-8.8000000000000078E-2</v>
      </c>
      <c r="P70" s="55"/>
      <c r="Q70" s="55"/>
    </row>
    <row r="71" spans="1:17" x14ac:dyDescent="0.55000000000000004">
      <c r="A71" s="38" t="s">
        <v>406</v>
      </c>
      <c r="B71" s="42">
        <v>69</v>
      </c>
      <c r="C71" s="42" t="s">
        <v>143</v>
      </c>
      <c r="D71" s="45">
        <v>0.84</v>
      </c>
      <c r="E71" s="72">
        <v>0.73</v>
      </c>
      <c r="F71" s="45">
        <f t="shared" si="2"/>
        <v>-0.10999999999999999</v>
      </c>
      <c r="G71" s="59">
        <f t="shared" si="3"/>
        <v>-0.13095238095238093</v>
      </c>
      <c r="P71" s="55"/>
      <c r="Q71" s="55"/>
    </row>
    <row r="72" spans="1:17" x14ac:dyDescent="0.55000000000000004">
      <c r="A72" s="38" t="s">
        <v>406</v>
      </c>
      <c r="B72" s="42">
        <v>70</v>
      </c>
      <c r="C72" s="42" t="s">
        <v>144</v>
      </c>
      <c r="D72" s="45">
        <v>0.67</v>
      </c>
      <c r="E72" s="72">
        <v>0.67</v>
      </c>
      <c r="F72" s="45">
        <f t="shared" si="2"/>
        <v>0</v>
      </c>
      <c r="G72" s="59">
        <f t="shared" si="3"/>
        <v>0</v>
      </c>
      <c r="P72" s="55"/>
      <c r="Q72" s="55"/>
    </row>
    <row r="73" spans="1:17" x14ac:dyDescent="0.55000000000000004">
      <c r="A73" s="38" t="s">
        <v>406</v>
      </c>
      <c r="B73" s="42">
        <v>71</v>
      </c>
      <c r="C73" s="42" t="s">
        <v>145</v>
      </c>
      <c r="D73" s="45">
        <v>1.48</v>
      </c>
      <c r="E73" s="72">
        <v>1.45</v>
      </c>
      <c r="F73" s="45">
        <f t="shared" si="2"/>
        <v>-3.0000000000000027E-2</v>
      </c>
      <c r="G73" s="59">
        <f t="shared" si="3"/>
        <v>-2.0270270270270289E-2</v>
      </c>
      <c r="P73" s="55"/>
      <c r="Q73" s="55"/>
    </row>
    <row r="74" spans="1:17" x14ac:dyDescent="0.55000000000000004">
      <c r="A74" s="38" t="s">
        <v>406</v>
      </c>
      <c r="B74" s="42">
        <v>72</v>
      </c>
      <c r="C74" s="42" t="s">
        <v>146</v>
      </c>
      <c r="D74" s="45">
        <v>2.11</v>
      </c>
      <c r="E74" s="72">
        <v>1.73</v>
      </c>
      <c r="F74" s="45">
        <f t="shared" si="2"/>
        <v>-0.37999999999999989</v>
      </c>
      <c r="G74" s="59">
        <f t="shared" si="3"/>
        <v>-0.18009478672985779</v>
      </c>
      <c r="P74" s="55"/>
      <c r="Q74" s="55"/>
    </row>
    <row r="75" spans="1:17" x14ac:dyDescent="0.55000000000000004">
      <c r="A75" s="38" t="s">
        <v>406</v>
      </c>
      <c r="B75" s="42">
        <v>73</v>
      </c>
      <c r="C75" s="42" t="s">
        <v>147</v>
      </c>
      <c r="D75" s="45">
        <v>1.42</v>
      </c>
      <c r="E75" s="72">
        <v>1.32</v>
      </c>
      <c r="F75" s="45">
        <f t="shared" si="2"/>
        <v>-9.9999999999999867E-2</v>
      </c>
      <c r="G75" s="59">
        <f t="shared" si="3"/>
        <v>-7.0422535211267512E-2</v>
      </c>
      <c r="P75" s="55"/>
      <c r="Q75" s="55"/>
    </row>
    <row r="76" spans="1:17" x14ac:dyDescent="0.55000000000000004">
      <c r="A76" s="38" t="s">
        <v>406</v>
      </c>
      <c r="B76" s="42">
        <v>74</v>
      </c>
      <c r="C76" s="42" t="s">
        <v>148</v>
      </c>
      <c r="D76" s="45">
        <v>1.79</v>
      </c>
      <c r="E76" s="72">
        <v>1.94</v>
      </c>
      <c r="F76" s="45">
        <f t="shared" si="2"/>
        <v>0.14999999999999991</v>
      </c>
      <c r="G76" s="59">
        <f t="shared" si="3"/>
        <v>8.3798882681564199E-2</v>
      </c>
      <c r="P76" s="55"/>
      <c r="Q76" s="55"/>
    </row>
    <row r="77" spans="1:17" x14ac:dyDescent="0.55000000000000004">
      <c r="A77" s="38" t="s">
        <v>406</v>
      </c>
      <c r="B77" s="42">
        <v>75</v>
      </c>
      <c r="C77" s="42" t="s">
        <v>149</v>
      </c>
      <c r="D77" s="45">
        <v>1.72</v>
      </c>
      <c r="E77" s="72">
        <v>1.53</v>
      </c>
      <c r="F77" s="45">
        <f t="shared" si="2"/>
        <v>-0.18999999999999995</v>
      </c>
      <c r="G77" s="59">
        <f t="shared" si="3"/>
        <v>-0.11046511627906974</v>
      </c>
      <c r="P77" s="55"/>
      <c r="Q77" s="55"/>
    </row>
    <row r="78" spans="1:17" x14ac:dyDescent="0.55000000000000004">
      <c r="A78" s="38" t="s">
        <v>406</v>
      </c>
      <c r="B78" s="42">
        <v>76</v>
      </c>
      <c r="C78" s="42" t="s">
        <v>150</v>
      </c>
      <c r="D78" s="45">
        <v>1.9</v>
      </c>
      <c r="E78" s="72">
        <v>1.92</v>
      </c>
      <c r="F78" s="45">
        <f t="shared" si="2"/>
        <v>2.0000000000000018E-2</v>
      </c>
      <c r="G78" s="59">
        <f t="shared" si="3"/>
        <v>1.0526315789473694E-2</v>
      </c>
      <c r="P78" s="55"/>
      <c r="Q78" s="55"/>
    </row>
    <row r="79" spans="1:17" x14ac:dyDescent="0.55000000000000004">
      <c r="A79" s="38" t="s">
        <v>406</v>
      </c>
      <c r="B79" s="42">
        <v>77</v>
      </c>
      <c r="C79" s="42" t="s">
        <v>151</v>
      </c>
      <c r="D79" s="45">
        <v>1.75</v>
      </c>
      <c r="E79" s="72">
        <v>1.61</v>
      </c>
      <c r="F79" s="45">
        <f t="shared" si="2"/>
        <v>-0.1399999999999999</v>
      </c>
      <c r="G79" s="59">
        <f t="shared" si="3"/>
        <v>-7.9999999999999946E-2</v>
      </c>
      <c r="P79" s="55"/>
      <c r="Q79" s="55"/>
    </row>
    <row r="80" spans="1:17" x14ac:dyDescent="0.55000000000000004">
      <c r="A80" s="38" t="s">
        <v>406</v>
      </c>
      <c r="B80" s="42">
        <v>78</v>
      </c>
      <c r="C80" s="42" t="s">
        <v>152</v>
      </c>
      <c r="D80" s="45">
        <v>1.6</v>
      </c>
      <c r="E80" s="72">
        <v>1.75</v>
      </c>
      <c r="F80" s="45">
        <f t="shared" si="2"/>
        <v>0.14999999999999991</v>
      </c>
      <c r="G80" s="59">
        <f t="shared" si="3"/>
        <v>9.3749999999999944E-2</v>
      </c>
      <c r="P80" s="55"/>
      <c r="Q80" s="55"/>
    </row>
    <row r="81" spans="1:17" x14ac:dyDescent="0.55000000000000004">
      <c r="A81" s="38" t="s">
        <v>406</v>
      </c>
      <c r="B81" s="42">
        <v>79</v>
      </c>
      <c r="C81" s="42" t="s">
        <v>153</v>
      </c>
      <c r="D81" s="45">
        <v>1.28</v>
      </c>
      <c r="E81" s="72">
        <v>1.31</v>
      </c>
      <c r="F81" s="45">
        <f t="shared" si="2"/>
        <v>3.0000000000000027E-2</v>
      </c>
      <c r="G81" s="59">
        <f t="shared" si="3"/>
        <v>2.3437500000000021E-2</v>
      </c>
      <c r="P81" s="55"/>
      <c r="Q81" s="55"/>
    </row>
    <row r="82" spans="1:17" x14ac:dyDescent="0.55000000000000004">
      <c r="A82" s="38" t="s">
        <v>406</v>
      </c>
      <c r="B82" s="42">
        <v>80</v>
      </c>
      <c r="C82" s="42" t="s">
        <v>154</v>
      </c>
      <c r="D82" s="45">
        <v>1.52</v>
      </c>
      <c r="E82" s="72">
        <v>1.43</v>
      </c>
      <c r="F82" s="45">
        <f t="shared" si="2"/>
        <v>-9.000000000000008E-2</v>
      </c>
      <c r="G82" s="59">
        <f t="shared" si="3"/>
        <v>-5.9210526315789526E-2</v>
      </c>
      <c r="P82" s="55"/>
      <c r="Q82" s="55"/>
    </row>
    <row r="83" spans="1:17" x14ac:dyDescent="0.55000000000000004">
      <c r="A83" s="38" t="s">
        <v>406</v>
      </c>
      <c r="B83" s="42">
        <v>81</v>
      </c>
      <c r="C83" s="42" t="s">
        <v>155</v>
      </c>
      <c r="D83" s="45">
        <v>2.04</v>
      </c>
      <c r="E83" s="72">
        <v>2.12</v>
      </c>
      <c r="F83" s="45">
        <f t="shared" si="2"/>
        <v>8.0000000000000071E-2</v>
      </c>
      <c r="G83" s="59">
        <f t="shared" si="3"/>
        <v>3.9215686274509838E-2</v>
      </c>
      <c r="P83" s="55"/>
      <c r="Q83" s="55"/>
    </row>
    <row r="84" spans="1:17" x14ac:dyDescent="0.55000000000000004">
      <c r="A84" s="38" t="s">
        <v>406</v>
      </c>
      <c r="B84" s="42">
        <v>82</v>
      </c>
      <c r="C84" s="42" t="s">
        <v>156</v>
      </c>
      <c r="D84" s="45">
        <v>1.65</v>
      </c>
      <c r="E84" s="72">
        <v>1.67</v>
      </c>
      <c r="F84" s="45">
        <f t="shared" si="2"/>
        <v>2.0000000000000018E-2</v>
      </c>
      <c r="G84" s="59">
        <f t="shared" si="3"/>
        <v>1.2121212121212133E-2</v>
      </c>
      <c r="P84" s="55"/>
      <c r="Q84" s="55"/>
    </row>
    <row r="85" spans="1:17" x14ac:dyDescent="0.55000000000000004">
      <c r="A85" s="38" t="s">
        <v>406</v>
      </c>
      <c r="B85" s="42">
        <v>83</v>
      </c>
      <c r="C85" s="42" t="s">
        <v>157</v>
      </c>
      <c r="D85" s="45">
        <v>1.59</v>
      </c>
      <c r="E85" s="72">
        <v>1.67</v>
      </c>
      <c r="F85" s="45">
        <f t="shared" si="2"/>
        <v>7.9999999999999849E-2</v>
      </c>
      <c r="G85" s="59">
        <f t="shared" si="3"/>
        <v>5.0314465408804937E-2</v>
      </c>
      <c r="P85" s="55"/>
      <c r="Q85" s="55"/>
    </row>
    <row r="86" spans="1:17" x14ac:dyDescent="0.55000000000000004">
      <c r="A86" s="38" t="s">
        <v>406</v>
      </c>
      <c r="B86" s="42">
        <v>84</v>
      </c>
      <c r="C86" s="42" t="s">
        <v>158</v>
      </c>
      <c r="D86" s="45">
        <v>1.78</v>
      </c>
      <c r="E86" s="72">
        <v>1.58</v>
      </c>
      <c r="F86" s="45">
        <f t="shared" si="2"/>
        <v>-0.19999999999999996</v>
      </c>
      <c r="G86" s="59">
        <f t="shared" si="3"/>
        <v>-0.11235955056179772</v>
      </c>
      <c r="P86" s="55"/>
      <c r="Q86" s="55"/>
    </row>
    <row r="87" spans="1:17" x14ac:dyDescent="0.55000000000000004">
      <c r="A87" s="38" t="s">
        <v>406</v>
      </c>
      <c r="B87" s="42">
        <v>85</v>
      </c>
      <c r="C87" s="42" t="s">
        <v>159</v>
      </c>
      <c r="D87" s="45">
        <v>1.35</v>
      </c>
      <c r="E87" s="72">
        <v>1.33</v>
      </c>
      <c r="F87" s="45">
        <f t="shared" si="2"/>
        <v>-2.0000000000000018E-2</v>
      </c>
      <c r="G87" s="59">
        <f t="shared" si="3"/>
        <v>-1.4814814814814828E-2</v>
      </c>
      <c r="P87" s="55"/>
      <c r="Q87" s="55"/>
    </row>
    <row r="88" spans="1:17" x14ac:dyDescent="0.55000000000000004">
      <c r="A88" s="38" t="s">
        <v>406</v>
      </c>
      <c r="B88" s="42">
        <v>86</v>
      </c>
      <c r="C88" s="42" t="s">
        <v>160</v>
      </c>
      <c r="D88" s="45">
        <v>1.68</v>
      </c>
      <c r="E88" s="72">
        <v>1.81</v>
      </c>
      <c r="F88" s="45">
        <f t="shared" si="2"/>
        <v>0.13000000000000012</v>
      </c>
      <c r="G88" s="59">
        <f t="shared" si="3"/>
        <v>7.7380952380952453E-2</v>
      </c>
      <c r="P88" s="55"/>
      <c r="Q88" s="55"/>
    </row>
    <row r="89" spans="1:17" x14ac:dyDescent="0.55000000000000004">
      <c r="A89" s="38" t="s">
        <v>406</v>
      </c>
      <c r="B89" s="42">
        <v>87</v>
      </c>
      <c r="C89" s="42" t="s">
        <v>161</v>
      </c>
      <c r="D89" s="45">
        <v>1.27</v>
      </c>
      <c r="E89" s="72">
        <v>1</v>
      </c>
      <c r="F89" s="45">
        <f t="shared" si="2"/>
        <v>-0.27</v>
      </c>
      <c r="G89" s="59">
        <f t="shared" si="3"/>
        <v>-0.2125984251968504</v>
      </c>
      <c r="P89" s="55"/>
      <c r="Q89" s="55"/>
    </row>
    <row r="90" spans="1:17" x14ac:dyDescent="0.55000000000000004">
      <c r="A90" s="38" t="s">
        <v>406</v>
      </c>
      <c r="B90" s="42">
        <v>88</v>
      </c>
      <c r="C90" s="42" t="s">
        <v>162</v>
      </c>
      <c r="D90" s="45">
        <v>0.82</v>
      </c>
      <c r="E90" s="72">
        <v>0.82</v>
      </c>
      <c r="F90" s="45">
        <f t="shared" si="2"/>
        <v>0</v>
      </c>
      <c r="G90" s="59">
        <f t="shared" si="3"/>
        <v>0</v>
      </c>
      <c r="P90" s="55"/>
      <c r="Q90" s="55"/>
    </row>
    <row r="91" spans="1:17" x14ac:dyDescent="0.55000000000000004">
      <c r="A91" s="38" t="s">
        <v>406</v>
      </c>
      <c r="B91" s="42">
        <v>89</v>
      </c>
      <c r="C91" s="42" t="s">
        <v>163</v>
      </c>
      <c r="D91" s="45">
        <v>0.71</v>
      </c>
      <c r="E91" s="72">
        <v>0.64</v>
      </c>
      <c r="F91" s="45">
        <f t="shared" si="2"/>
        <v>-6.9999999999999951E-2</v>
      </c>
      <c r="G91" s="59">
        <f t="shared" si="3"/>
        <v>-9.8591549295774586E-2</v>
      </c>
      <c r="P91" s="55"/>
      <c r="Q91" s="55"/>
    </row>
    <row r="92" spans="1:17" x14ac:dyDescent="0.55000000000000004">
      <c r="A92" s="38" t="s">
        <v>406</v>
      </c>
      <c r="B92" s="42">
        <v>90</v>
      </c>
      <c r="C92" s="42" t="s">
        <v>164</v>
      </c>
      <c r="D92" s="45">
        <v>0.87</v>
      </c>
      <c r="E92" s="72">
        <v>0.81</v>
      </c>
      <c r="F92" s="45">
        <f t="shared" si="2"/>
        <v>-5.9999999999999942E-2</v>
      </c>
      <c r="G92" s="59">
        <f t="shared" si="3"/>
        <v>-6.896551724137924E-2</v>
      </c>
      <c r="P92" s="55"/>
      <c r="Q92" s="55"/>
    </row>
    <row r="93" spans="1:17" x14ac:dyDescent="0.55000000000000004">
      <c r="A93" s="38" t="s">
        <v>406</v>
      </c>
      <c r="B93" s="42">
        <v>91</v>
      </c>
      <c r="C93" s="42" t="s">
        <v>165</v>
      </c>
      <c r="D93" s="45">
        <v>1.25</v>
      </c>
      <c r="E93" s="72">
        <v>0.81</v>
      </c>
      <c r="F93" s="45">
        <f t="shared" si="2"/>
        <v>-0.43999999999999995</v>
      </c>
      <c r="G93" s="59">
        <f t="shared" si="3"/>
        <v>-0.35199999999999998</v>
      </c>
      <c r="P93" s="55"/>
      <c r="Q93" s="55"/>
    </row>
    <row r="94" spans="1:17" x14ac:dyDescent="0.55000000000000004">
      <c r="A94" s="38" t="s">
        <v>406</v>
      </c>
      <c r="B94" s="42">
        <v>92</v>
      </c>
      <c r="C94" s="42" t="s">
        <v>166</v>
      </c>
      <c r="D94" s="45">
        <v>2.0699999999999998</v>
      </c>
      <c r="E94" s="72">
        <v>1.76</v>
      </c>
      <c r="F94" s="45">
        <f t="shared" si="2"/>
        <v>-0.30999999999999983</v>
      </c>
      <c r="G94" s="59">
        <f t="shared" si="3"/>
        <v>-0.14975845410628014</v>
      </c>
      <c r="P94" s="55"/>
      <c r="Q94" s="55"/>
    </row>
    <row r="95" spans="1:17" x14ac:dyDescent="0.55000000000000004">
      <c r="A95" s="38" t="s">
        <v>406</v>
      </c>
      <c r="B95" s="42">
        <v>93</v>
      </c>
      <c r="C95" s="42" t="s">
        <v>167</v>
      </c>
      <c r="D95" s="45">
        <v>1.22</v>
      </c>
      <c r="E95" s="72">
        <v>1.1299999999999999</v>
      </c>
      <c r="F95" s="45">
        <f t="shared" si="2"/>
        <v>-9.000000000000008E-2</v>
      </c>
      <c r="G95" s="59">
        <f t="shared" si="3"/>
        <v>-7.3770491803278757E-2</v>
      </c>
      <c r="P95" s="55"/>
      <c r="Q95" s="55"/>
    </row>
    <row r="96" spans="1:17" x14ac:dyDescent="0.55000000000000004">
      <c r="A96" s="38" t="s">
        <v>406</v>
      </c>
      <c r="B96" s="42">
        <v>94</v>
      </c>
      <c r="C96" s="42" t="s">
        <v>168</v>
      </c>
      <c r="D96" s="45">
        <v>1.24</v>
      </c>
      <c r="E96" s="72">
        <v>1.19</v>
      </c>
      <c r="F96" s="45">
        <f t="shared" si="2"/>
        <v>-5.0000000000000044E-2</v>
      </c>
      <c r="G96" s="59">
        <f t="shared" si="3"/>
        <v>-4.0322580645161324E-2</v>
      </c>
      <c r="P96" s="55"/>
      <c r="Q96" s="55"/>
    </row>
    <row r="97" spans="1:17" x14ac:dyDescent="0.55000000000000004">
      <c r="A97" s="38" t="s">
        <v>406</v>
      </c>
      <c r="B97" s="42">
        <v>95</v>
      </c>
      <c r="C97" s="42" t="s">
        <v>169</v>
      </c>
      <c r="D97" s="45">
        <v>1.24</v>
      </c>
      <c r="E97" s="72">
        <v>1.71</v>
      </c>
      <c r="F97" s="45">
        <f t="shared" si="2"/>
        <v>0.47</v>
      </c>
      <c r="G97" s="59">
        <f t="shared" si="3"/>
        <v>0.37903225806451613</v>
      </c>
      <c r="P97" s="55"/>
      <c r="Q97" s="55"/>
    </row>
    <row r="98" spans="1:17" x14ac:dyDescent="0.55000000000000004">
      <c r="A98" s="38" t="s">
        <v>406</v>
      </c>
      <c r="B98" s="42">
        <v>96</v>
      </c>
      <c r="C98" s="42" t="s">
        <v>170</v>
      </c>
      <c r="D98" s="45">
        <v>0.66</v>
      </c>
      <c r="E98" s="72">
        <v>0.5</v>
      </c>
      <c r="F98" s="45">
        <f t="shared" si="2"/>
        <v>-0.16000000000000003</v>
      </c>
      <c r="G98" s="59">
        <f t="shared" si="3"/>
        <v>-0.24242424242424246</v>
      </c>
      <c r="P98" s="55"/>
      <c r="Q98" s="55"/>
    </row>
    <row r="99" spans="1:17" x14ac:dyDescent="0.55000000000000004">
      <c r="A99" s="38" t="s">
        <v>406</v>
      </c>
      <c r="B99" s="42">
        <v>97</v>
      </c>
      <c r="C99" s="42" t="s">
        <v>171</v>
      </c>
      <c r="D99" s="45">
        <v>1.49</v>
      </c>
      <c r="E99" s="72">
        <v>1.38</v>
      </c>
      <c r="F99" s="45">
        <f t="shared" si="2"/>
        <v>-0.1100000000000001</v>
      </c>
      <c r="G99" s="59">
        <f t="shared" si="3"/>
        <v>-7.3825503355704758E-2</v>
      </c>
      <c r="P99" s="55"/>
      <c r="Q99" s="55"/>
    </row>
    <row r="100" spans="1:17" x14ac:dyDescent="0.55000000000000004">
      <c r="A100" s="38" t="s">
        <v>406</v>
      </c>
      <c r="B100" s="42">
        <v>98</v>
      </c>
      <c r="C100" s="42" t="s">
        <v>172</v>
      </c>
      <c r="D100" s="45">
        <v>0.63</v>
      </c>
      <c r="E100" s="72">
        <v>0.54</v>
      </c>
      <c r="F100" s="45">
        <f t="shared" si="2"/>
        <v>-8.9999999999999969E-2</v>
      </c>
      <c r="G100" s="59">
        <f t="shared" si="3"/>
        <v>-0.14285714285714279</v>
      </c>
      <c r="P100" s="55"/>
      <c r="Q100" s="55"/>
    </row>
    <row r="101" spans="1:17" x14ac:dyDescent="0.55000000000000004">
      <c r="A101" s="38" t="s">
        <v>406</v>
      </c>
      <c r="B101" s="42">
        <v>99</v>
      </c>
      <c r="C101" s="42" t="s">
        <v>173</v>
      </c>
      <c r="D101" s="45">
        <v>1.78</v>
      </c>
      <c r="E101" s="72">
        <v>1.69</v>
      </c>
      <c r="F101" s="45">
        <f t="shared" si="2"/>
        <v>-9.000000000000008E-2</v>
      </c>
      <c r="G101" s="59">
        <f t="shared" si="3"/>
        <v>-5.0561797752809036E-2</v>
      </c>
      <c r="P101" s="55"/>
      <c r="Q101" s="55"/>
    </row>
    <row r="102" spans="1:17" x14ac:dyDescent="0.55000000000000004">
      <c r="A102" s="38" t="s">
        <v>406</v>
      </c>
      <c r="B102" s="42">
        <v>100</v>
      </c>
      <c r="C102" s="42" t="s">
        <v>174</v>
      </c>
      <c r="D102" s="45">
        <v>1.38</v>
      </c>
      <c r="E102" s="72">
        <v>1.39</v>
      </c>
      <c r="F102" s="45">
        <f t="shared" si="2"/>
        <v>1.0000000000000009E-2</v>
      </c>
      <c r="G102" s="59">
        <f t="shared" si="3"/>
        <v>7.2463768115942099E-3</v>
      </c>
      <c r="P102" s="55"/>
      <c r="Q102" s="55"/>
    </row>
    <row r="103" spans="1:17" x14ac:dyDescent="0.55000000000000004">
      <c r="A103" s="38" t="s">
        <v>406</v>
      </c>
      <c r="B103" s="42">
        <v>101</v>
      </c>
      <c r="C103" s="42" t="s">
        <v>175</v>
      </c>
      <c r="D103" s="45">
        <v>1.54</v>
      </c>
      <c r="E103" s="72">
        <v>1.81</v>
      </c>
      <c r="F103" s="45">
        <f t="shared" si="2"/>
        <v>0.27</v>
      </c>
      <c r="G103" s="59">
        <f t="shared" si="3"/>
        <v>0.17532467532467533</v>
      </c>
      <c r="P103" s="55"/>
      <c r="Q103" s="55"/>
    </row>
    <row r="104" spans="1:17" x14ac:dyDescent="0.55000000000000004">
      <c r="A104" s="38" t="s">
        <v>406</v>
      </c>
      <c r="B104" s="42">
        <v>102</v>
      </c>
      <c r="C104" s="42" t="s">
        <v>176</v>
      </c>
      <c r="D104" s="45">
        <v>1.86</v>
      </c>
      <c r="E104" s="72">
        <v>1.75</v>
      </c>
      <c r="F104" s="45">
        <f t="shared" si="2"/>
        <v>-0.1100000000000001</v>
      </c>
      <c r="G104" s="59">
        <f t="shared" si="3"/>
        <v>-5.9139784946236611E-2</v>
      </c>
      <c r="P104" s="55"/>
      <c r="Q104" s="55"/>
    </row>
    <row r="105" spans="1:17" x14ac:dyDescent="0.55000000000000004">
      <c r="A105" s="38" t="s">
        <v>406</v>
      </c>
      <c r="B105" s="42">
        <v>103</v>
      </c>
      <c r="C105" s="42" t="s">
        <v>177</v>
      </c>
      <c r="D105" s="45">
        <v>1.47</v>
      </c>
      <c r="E105" s="72">
        <v>1.44</v>
      </c>
      <c r="F105" s="45">
        <f t="shared" si="2"/>
        <v>-3.0000000000000027E-2</v>
      </c>
      <c r="G105" s="59">
        <f t="shared" si="3"/>
        <v>-2.0408163265306142E-2</v>
      </c>
      <c r="P105" s="55"/>
      <c r="Q105" s="55"/>
    </row>
    <row r="106" spans="1:17" x14ac:dyDescent="0.55000000000000004">
      <c r="A106" s="38" t="s">
        <v>406</v>
      </c>
      <c r="B106" s="42">
        <v>104</v>
      </c>
      <c r="C106" s="42" t="s">
        <v>178</v>
      </c>
      <c r="D106" s="45">
        <v>1.99</v>
      </c>
      <c r="E106" s="72">
        <v>2.1800000000000002</v>
      </c>
      <c r="F106" s="45">
        <f t="shared" si="2"/>
        <v>0.19000000000000017</v>
      </c>
      <c r="G106" s="59">
        <f t="shared" si="3"/>
        <v>9.5477386934673447E-2</v>
      </c>
      <c r="P106" s="55"/>
      <c r="Q106" s="55"/>
    </row>
    <row r="107" spans="1:17" x14ac:dyDescent="0.55000000000000004">
      <c r="A107" s="38" t="s">
        <v>406</v>
      </c>
      <c r="B107" s="42">
        <v>105</v>
      </c>
      <c r="C107" s="42" t="s">
        <v>179</v>
      </c>
      <c r="D107" s="45">
        <v>1</v>
      </c>
      <c r="E107" s="72">
        <v>0.66</v>
      </c>
      <c r="F107" s="45">
        <f t="shared" si="2"/>
        <v>-0.33999999999999997</v>
      </c>
      <c r="G107" s="59">
        <f t="shared" si="3"/>
        <v>-0.33999999999999997</v>
      </c>
      <c r="P107" s="55"/>
      <c r="Q107" s="55"/>
    </row>
    <row r="108" spans="1:17" x14ac:dyDescent="0.55000000000000004">
      <c r="A108" s="38" t="s">
        <v>406</v>
      </c>
      <c r="B108" s="42">
        <v>106</v>
      </c>
      <c r="C108" s="42" t="s">
        <v>180</v>
      </c>
      <c r="D108" s="45">
        <v>1.29</v>
      </c>
      <c r="E108" s="72">
        <v>1.35</v>
      </c>
      <c r="F108" s="45">
        <f t="shared" si="2"/>
        <v>6.0000000000000053E-2</v>
      </c>
      <c r="G108" s="59">
        <f t="shared" si="3"/>
        <v>4.6511627906976785E-2</v>
      </c>
      <c r="P108" s="55"/>
      <c r="Q108" s="55"/>
    </row>
    <row r="109" spans="1:17" x14ac:dyDescent="0.55000000000000004">
      <c r="A109" s="38" t="s">
        <v>406</v>
      </c>
      <c r="B109" s="42">
        <v>107</v>
      </c>
      <c r="C109" s="42" t="s">
        <v>181</v>
      </c>
      <c r="D109" s="45">
        <v>0.82</v>
      </c>
      <c r="E109" s="72">
        <v>0.86</v>
      </c>
      <c r="F109" s="45">
        <f t="shared" si="2"/>
        <v>4.0000000000000036E-2</v>
      </c>
      <c r="G109" s="59">
        <f t="shared" si="3"/>
        <v>4.8780487804878092E-2</v>
      </c>
      <c r="P109" s="55"/>
      <c r="Q109" s="55"/>
    </row>
    <row r="110" spans="1:17" x14ac:dyDescent="0.55000000000000004">
      <c r="A110" s="38" t="s">
        <v>406</v>
      </c>
      <c r="B110" s="42">
        <v>108</v>
      </c>
      <c r="C110" s="42" t="s">
        <v>182</v>
      </c>
      <c r="D110" s="45">
        <v>0.91</v>
      </c>
      <c r="E110" s="72">
        <v>0.87</v>
      </c>
      <c r="F110" s="45">
        <f t="shared" si="2"/>
        <v>-4.0000000000000036E-2</v>
      </c>
      <c r="G110" s="59">
        <f t="shared" si="3"/>
        <v>-4.3956043956043994E-2</v>
      </c>
      <c r="P110" s="55"/>
      <c r="Q110" s="55"/>
    </row>
    <row r="111" spans="1:17" x14ac:dyDescent="0.55000000000000004">
      <c r="A111" s="38" t="s">
        <v>406</v>
      </c>
      <c r="B111" s="42">
        <v>109</v>
      </c>
      <c r="C111" s="42" t="s">
        <v>183</v>
      </c>
      <c r="D111" s="45">
        <v>1.39</v>
      </c>
      <c r="E111" s="72">
        <v>1.37</v>
      </c>
      <c r="F111" s="45">
        <f t="shared" si="2"/>
        <v>-1.9999999999999796E-2</v>
      </c>
      <c r="G111" s="59">
        <f t="shared" si="3"/>
        <v>-1.4388489208632947E-2</v>
      </c>
      <c r="P111" s="55"/>
      <c r="Q111" s="55"/>
    </row>
    <row r="112" spans="1:17" x14ac:dyDescent="0.55000000000000004">
      <c r="A112" s="38" t="s">
        <v>406</v>
      </c>
      <c r="B112" s="42">
        <v>110</v>
      </c>
      <c r="C112" s="42" t="s">
        <v>184</v>
      </c>
      <c r="D112" s="45">
        <v>1.6</v>
      </c>
      <c r="E112" s="72">
        <v>1.51</v>
      </c>
      <c r="F112" s="45">
        <f t="shared" si="2"/>
        <v>-9.000000000000008E-2</v>
      </c>
      <c r="G112" s="59">
        <f t="shared" si="3"/>
        <v>-5.625000000000005E-2</v>
      </c>
      <c r="P112" s="55"/>
      <c r="Q112" s="55"/>
    </row>
    <row r="113" spans="1:17" x14ac:dyDescent="0.55000000000000004">
      <c r="A113" s="38" t="s">
        <v>406</v>
      </c>
      <c r="B113" s="42">
        <v>111</v>
      </c>
      <c r="C113" s="42" t="s">
        <v>185</v>
      </c>
      <c r="D113" s="45">
        <v>0.97</v>
      </c>
      <c r="E113" s="72">
        <v>0.97</v>
      </c>
      <c r="F113" s="45">
        <f t="shared" si="2"/>
        <v>0</v>
      </c>
      <c r="G113" s="59">
        <f t="shared" si="3"/>
        <v>0</v>
      </c>
      <c r="P113" s="55"/>
      <c r="Q113" s="55"/>
    </row>
    <row r="114" spans="1:17" x14ac:dyDescent="0.55000000000000004">
      <c r="A114" s="38" t="s">
        <v>406</v>
      </c>
      <c r="B114" s="42">
        <v>112</v>
      </c>
      <c r="C114" s="42" t="s">
        <v>186</v>
      </c>
      <c r="D114" s="45">
        <v>1.81</v>
      </c>
      <c r="E114" s="72">
        <v>1.92</v>
      </c>
      <c r="F114" s="45">
        <f t="shared" si="2"/>
        <v>0.10999999999999988</v>
      </c>
      <c r="G114" s="59">
        <f t="shared" si="3"/>
        <v>6.0773480662983353E-2</v>
      </c>
      <c r="P114" s="55"/>
      <c r="Q114" s="55"/>
    </row>
    <row r="115" spans="1:17" x14ac:dyDescent="0.55000000000000004">
      <c r="A115" s="38" t="s">
        <v>406</v>
      </c>
      <c r="B115" s="42">
        <v>113</v>
      </c>
      <c r="C115" s="42" t="s">
        <v>187</v>
      </c>
      <c r="D115" s="45">
        <v>0.76</v>
      </c>
      <c r="E115" s="72">
        <v>0.75</v>
      </c>
      <c r="F115" s="45">
        <f t="shared" si="2"/>
        <v>-1.0000000000000009E-2</v>
      </c>
      <c r="G115" s="59">
        <f t="shared" si="3"/>
        <v>-1.3157894736842117E-2</v>
      </c>
      <c r="P115" s="55"/>
      <c r="Q115" s="55"/>
    </row>
    <row r="116" spans="1:17" x14ac:dyDescent="0.55000000000000004">
      <c r="A116" s="38" t="s">
        <v>406</v>
      </c>
      <c r="B116" s="42">
        <v>114</v>
      </c>
      <c r="C116" s="42" t="s">
        <v>188</v>
      </c>
      <c r="D116" s="45">
        <v>1.1000000000000001</v>
      </c>
      <c r="E116" s="72">
        <v>1.1399999999999999</v>
      </c>
      <c r="F116" s="45">
        <f t="shared" si="2"/>
        <v>3.9999999999999813E-2</v>
      </c>
      <c r="G116" s="59">
        <f t="shared" si="3"/>
        <v>3.6363636363636188E-2</v>
      </c>
      <c r="P116" s="55"/>
      <c r="Q116" s="55"/>
    </row>
    <row r="117" spans="1:17" x14ac:dyDescent="0.55000000000000004">
      <c r="A117" s="38" t="s">
        <v>406</v>
      </c>
      <c r="B117" s="42">
        <v>115</v>
      </c>
      <c r="C117" s="42" t="s">
        <v>189</v>
      </c>
      <c r="D117" s="45">
        <v>0.43</v>
      </c>
      <c r="E117" s="72">
        <v>0.33</v>
      </c>
      <c r="F117" s="45">
        <f t="shared" si="2"/>
        <v>-9.9999999999999978E-2</v>
      </c>
      <c r="G117" s="59">
        <f t="shared" si="3"/>
        <v>-0.23255813953488366</v>
      </c>
      <c r="P117" s="55"/>
      <c r="Q117" s="55"/>
    </row>
    <row r="118" spans="1:17" x14ac:dyDescent="0.55000000000000004">
      <c r="A118" s="38" t="s">
        <v>406</v>
      </c>
      <c r="B118" s="42">
        <v>116</v>
      </c>
      <c r="C118" s="42" t="s">
        <v>190</v>
      </c>
      <c r="D118" s="45">
        <v>1.7</v>
      </c>
      <c r="E118" s="72">
        <v>1.48</v>
      </c>
      <c r="F118" s="45">
        <f t="shared" si="2"/>
        <v>-0.21999999999999997</v>
      </c>
      <c r="G118" s="59">
        <f t="shared" si="3"/>
        <v>-0.12941176470588234</v>
      </c>
      <c r="P118" s="55"/>
      <c r="Q118" s="55"/>
    </row>
    <row r="119" spans="1:17" x14ac:dyDescent="0.55000000000000004">
      <c r="A119" s="38" t="s">
        <v>406</v>
      </c>
      <c r="B119" s="42">
        <v>117</v>
      </c>
      <c r="C119" s="42" t="s">
        <v>191</v>
      </c>
      <c r="D119" s="45">
        <v>2.12</v>
      </c>
      <c r="E119" s="72">
        <v>1.95</v>
      </c>
      <c r="F119" s="45">
        <f t="shared" si="2"/>
        <v>-0.17000000000000015</v>
      </c>
      <c r="G119" s="59">
        <f t="shared" si="3"/>
        <v>-8.0188679245283084E-2</v>
      </c>
      <c r="P119" s="55"/>
      <c r="Q119" s="55"/>
    </row>
    <row r="120" spans="1:17" x14ac:dyDescent="0.55000000000000004">
      <c r="A120" s="38" t="s">
        <v>406</v>
      </c>
      <c r="B120" s="42">
        <v>118</v>
      </c>
      <c r="C120" s="42" t="s">
        <v>192</v>
      </c>
      <c r="D120" s="45">
        <v>0.74</v>
      </c>
      <c r="E120" s="72">
        <v>0.62</v>
      </c>
      <c r="F120" s="45">
        <f t="shared" si="2"/>
        <v>-0.12</v>
      </c>
      <c r="G120" s="59">
        <f t="shared" si="3"/>
        <v>-0.16216216216216217</v>
      </c>
      <c r="P120" s="55"/>
      <c r="Q120" s="55"/>
    </row>
    <row r="121" spans="1:17" x14ac:dyDescent="0.55000000000000004">
      <c r="A121" s="38" t="s">
        <v>406</v>
      </c>
      <c r="B121" s="42">
        <v>119</v>
      </c>
      <c r="C121" s="42" t="s">
        <v>193</v>
      </c>
      <c r="D121" s="45">
        <v>1.85</v>
      </c>
      <c r="E121" s="72">
        <v>1.82</v>
      </c>
      <c r="F121" s="45">
        <f t="shared" si="2"/>
        <v>-3.0000000000000027E-2</v>
      </c>
      <c r="G121" s="59">
        <f t="shared" si="3"/>
        <v>-1.6216216216216231E-2</v>
      </c>
      <c r="P121" s="55"/>
      <c r="Q121" s="55"/>
    </row>
    <row r="122" spans="1:17" x14ac:dyDescent="0.55000000000000004">
      <c r="A122" s="38" t="s">
        <v>406</v>
      </c>
      <c r="B122" s="42">
        <v>120</v>
      </c>
      <c r="C122" s="42" t="s">
        <v>194</v>
      </c>
      <c r="D122" s="45">
        <v>1.48</v>
      </c>
      <c r="E122" s="72">
        <v>1.39</v>
      </c>
      <c r="F122" s="45">
        <f t="shared" si="2"/>
        <v>-9.000000000000008E-2</v>
      </c>
      <c r="G122" s="59">
        <f t="shared" si="3"/>
        <v>-6.0810810810810863E-2</v>
      </c>
      <c r="P122" s="55"/>
      <c r="Q122" s="55"/>
    </row>
    <row r="123" spans="1:17" x14ac:dyDescent="0.55000000000000004">
      <c r="A123" s="38" t="s">
        <v>406</v>
      </c>
      <c r="B123" s="42">
        <v>121</v>
      </c>
      <c r="C123" s="42" t="s">
        <v>195</v>
      </c>
      <c r="D123" s="45">
        <v>1.78</v>
      </c>
      <c r="E123" s="72">
        <v>1.65</v>
      </c>
      <c r="F123" s="45">
        <f t="shared" si="2"/>
        <v>-0.13000000000000012</v>
      </c>
      <c r="G123" s="59">
        <f t="shared" si="3"/>
        <v>-7.3033707865168607E-2</v>
      </c>
      <c r="P123" s="55"/>
      <c r="Q123" s="55"/>
    </row>
    <row r="124" spans="1:17" x14ac:dyDescent="0.55000000000000004">
      <c r="A124" s="38" t="s">
        <v>406</v>
      </c>
      <c r="B124" s="42">
        <v>122</v>
      </c>
      <c r="C124" s="42" t="s">
        <v>196</v>
      </c>
      <c r="D124" s="45">
        <v>1.88</v>
      </c>
      <c r="E124" s="72">
        <v>1.89</v>
      </c>
      <c r="F124" s="45">
        <f t="shared" si="2"/>
        <v>1.0000000000000009E-2</v>
      </c>
      <c r="G124" s="59">
        <f t="shared" si="3"/>
        <v>5.3191489361702178E-3</v>
      </c>
      <c r="P124" s="55"/>
      <c r="Q124" s="55"/>
    </row>
    <row r="125" spans="1:17" x14ac:dyDescent="0.55000000000000004">
      <c r="A125" s="38" t="s">
        <v>406</v>
      </c>
      <c r="B125" s="42">
        <v>123</v>
      </c>
      <c r="C125" s="42" t="s">
        <v>197</v>
      </c>
      <c r="D125" s="45">
        <v>1.88</v>
      </c>
      <c r="E125" s="72">
        <v>1.64</v>
      </c>
      <c r="F125" s="45">
        <f t="shared" si="2"/>
        <v>-0.24</v>
      </c>
      <c r="G125" s="59">
        <f t="shared" si="3"/>
        <v>-0.1276595744680851</v>
      </c>
      <c r="P125" s="55"/>
      <c r="Q125" s="55"/>
    </row>
    <row r="126" spans="1:17" x14ac:dyDescent="0.55000000000000004">
      <c r="A126" s="38" t="s">
        <v>406</v>
      </c>
      <c r="B126" s="42">
        <v>124</v>
      </c>
      <c r="C126" s="42" t="s">
        <v>198</v>
      </c>
      <c r="D126" s="45">
        <v>1.45</v>
      </c>
      <c r="E126" s="72">
        <v>1.29</v>
      </c>
      <c r="F126" s="45">
        <f t="shared" si="2"/>
        <v>-0.15999999999999992</v>
      </c>
      <c r="G126" s="59">
        <f t="shared" si="3"/>
        <v>-0.11034482758620684</v>
      </c>
      <c r="P126" s="55"/>
      <c r="Q126" s="55"/>
    </row>
    <row r="127" spans="1:17" x14ac:dyDescent="0.55000000000000004">
      <c r="A127" s="38" t="s">
        <v>406</v>
      </c>
      <c r="B127" s="42">
        <v>125</v>
      </c>
      <c r="C127" s="42" t="s">
        <v>199</v>
      </c>
      <c r="D127" s="45">
        <v>1.42</v>
      </c>
      <c r="E127" s="72">
        <v>1.28</v>
      </c>
      <c r="F127" s="45">
        <f t="shared" si="2"/>
        <v>-0.1399999999999999</v>
      </c>
      <c r="G127" s="59">
        <f t="shared" si="3"/>
        <v>-9.8591549295774586E-2</v>
      </c>
      <c r="P127" s="55"/>
      <c r="Q127" s="55"/>
    </row>
    <row r="128" spans="1:17" x14ac:dyDescent="0.55000000000000004">
      <c r="A128" s="38" t="s">
        <v>406</v>
      </c>
      <c r="B128" s="42">
        <v>126</v>
      </c>
      <c r="C128" s="42" t="s">
        <v>200</v>
      </c>
      <c r="D128" s="45">
        <v>1.76</v>
      </c>
      <c r="E128" s="72">
        <v>1.64</v>
      </c>
      <c r="F128" s="45">
        <f t="shared" si="2"/>
        <v>-0.12000000000000011</v>
      </c>
      <c r="G128" s="59">
        <f t="shared" si="3"/>
        <v>-6.8181818181818246E-2</v>
      </c>
      <c r="P128" s="55"/>
      <c r="Q128" s="55"/>
    </row>
    <row r="129" spans="1:17" x14ac:dyDescent="0.55000000000000004">
      <c r="A129" s="38" t="s">
        <v>406</v>
      </c>
      <c r="B129" s="42">
        <v>127</v>
      </c>
      <c r="C129" s="42" t="s">
        <v>201</v>
      </c>
      <c r="D129" s="45">
        <v>2.13</v>
      </c>
      <c r="E129" s="72">
        <v>1.69</v>
      </c>
      <c r="F129" s="45">
        <f t="shared" si="2"/>
        <v>-0.43999999999999995</v>
      </c>
      <c r="G129" s="59">
        <f t="shared" si="3"/>
        <v>-0.20657276995305163</v>
      </c>
      <c r="P129" s="55"/>
      <c r="Q129" s="55"/>
    </row>
    <row r="130" spans="1:17" x14ac:dyDescent="0.55000000000000004">
      <c r="A130" s="38" t="s">
        <v>406</v>
      </c>
      <c r="B130" s="42">
        <v>128</v>
      </c>
      <c r="C130" s="42" t="s">
        <v>202</v>
      </c>
      <c r="D130" s="45">
        <v>1.82</v>
      </c>
      <c r="E130" s="72">
        <v>1.65</v>
      </c>
      <c r="F130" s="45">
        <f t="shared" si="2"/>
        <v>-0.17000000000000015</v>
      </c>
      <c r="G130" s="59">
        <f t="shared" si="3"/>
        <v>-9.3406593406593491E-2</v>
      </c>
      <c r="P130" s="55"/>
      <c r="Q130" s="55"/>
    </row>
    <row r="131" spans="1:17" x14ac:dyDescent="0.55000000000000004">
      <c r="A131" s="38" t="s">
        <v>406</v>
      </c>
      <c r="B131" s="42">
        <v>129</v>
      </c>
      <c r="C131" s="42" t="s">
        <v>203</v>
      </c>
      <c r="D131" s="45">
        <v>1.74</v>
      </c>
      <c r="E131" s="72">
        <v>1.89</v>
      </c>
      <c r="F131" s="45">
        <f t="shared" ref="F131:F194" si="4">E131-D131</f>
        <v>0.14999999999999991</v>
      </c>
      <c r="G131" s="59">
        <f t="shared" ref="G131:G194" si="5">F131/D131</f>
        <v>8.6206896551724088E-2</v>
      </c>
      <c r="P131" s="55"/>
      <c r="Q131" s="55"/>
    </row>
    <row r="132" spans="1:17" x14ac:dyDescent="0.55000000000000004">
      <c r="A132" s="38" t="s">
        <v>406</v>
      </c>
      <c r="B132" s="42">
        <v>130</v>
      </c>
      <c r="C132" s="42" t="s">
        <v>204</v>
      </c>
      <c r="D132" s="45">
        <v>1.59</v>
      </c>
      <c r="E132" s="72">
        <v>1.38</v>
      </c>
      <c r="F132" s="45">
        <f t="shared" si="4"/>
        <v>-0.21000000000000019</v>
      </c>
      <c r="G132" s="59">
        <f t="shared" si="5"/>
        <v>-0.13207547169811332</v>
      </c>
      <c r="P132" s="55"/>
      <c r="Q132" s="55"/>
    </row>
    <row r="133" spans="1:17" x14ac:dyDescent="0.55000000000000004">
      <c r="A133" s="38" t="s">
        <v>406</v>
      </c>
      <c r="B133" s="42">
        <v>131</v>
      </c>
      <c r="C133" s="42" t="s">
        <v>205</v>
      </c>
      <c r="D133" s="45">
        <v>1.27</v>
      </c>
      <c r="E133" s="72">
        <v>1.34</v>
      </c>
      <c r="F133" s="45">
        <f t="shared" si="4"/>
        <v>7.0000000000000062E-2</v>
      </c>
      <c r="G133" s="59">
        <f t="shared" si="5"/>
        <v>5.511811023622052E-2</v>
      </c>
      <c r="P133" s="55"/>
      <c r="Q133" s="55"/>
    </row>
    <row r="134" spans="1:17" x14ac:dyDescent="0.55000000000000004">
      <c r="A134" s="38" t="s">
        <v>406</v>
      </c>
      <c r="B134" s="42">
        <v>132</v>
      </c>
      <c r="C134" s="42" t="s">
        <v>206</v>
      </c>
      <c r="D134" s="45">
        <v>1.28</v>
      </c>
      <c r="E134" s="72">
        <v>1.4</v>
      </c>
      <c r="F134" s="45">
        <f t="shared" si="4"/>
        <v>0.11999999999999988</v>
      </c>
      <c r="G134" s="59">
        <f t="shared" si="5"/>
        <v>9.3749999999999903E-2</v>
      </c>
      <c r="P134" s="55"/>
      <c r="Q134" s="55"/>
    </row>
    <row r="135" spans="1:17" x14ac:dyDescent="0.55000000000000004">
      <c r="A135" s="38" t="s">
        <v>406</v>
      </c>
      <c r="B135" s="42">
        <v>133</v>
      </c>
      <c r="C135" s="42" t="s">
        <v>207</v>
      </c>
      <c r="D135" s="45">
        <v>1.33</v>
      </c>
      <c r="E135" s="72">
        <v>1.28</v>
      </c>
      <c r="F135" s="45">
        <f t="shared" si="4"/>
        <v>-5.0000000000000044E-2</v>
      </c>
      <c r="G135" s="59">
        <f t="shared" si="5"/>
        <v>-3.7593984962406048E-2</v>
      </c>
      <c r="P135" s="55"/>
      <c r="Q135" s="55"/>
    </row>
    <row r="136" spans="1:17" x14ac:dyDescent="0.55000000000000004">
      <c r="A136" s="38" t="s">
        <v>406</v>
      </c>
      <c r="B136" s="42">
        <v>134</v>
      </c>
      <c r="C136" s="42" t="s">
        <v>208</v>
      </c>
      <c r="D136" s="45">
        <v>1.5</v>
      </c>
      <c r="E136" s="72">
        <v>1.73</v>
      </c>
      <c r="F136" s="45">
        <f t="shared" si="4"/>
        <v>0.22999999999999998</v>
      </c>
      <c r="G136" s="59">
        <f t="shared" si="5"/>
        <v>0.15333333333333332</v>
      </c>
      <c r="P136" s="55"/>
      <c r="Q136" s="55"/>
    </row>
    <row r="137" spans="1:17" x14ac:dyDescent="0.55000000000000004">
      <c r="A137" s="38" t="s">
        <v>406</v>
      </c>
      <c r="B137" s="42">
        <v>135</v>
      </c>
      <c r="C137" s="42" t="s">
        <v>209</v>
      </c>
      <c r="D137" s="45">
        <v>0.71</v>
      </c>
      <c r="E137" s="72">
        <v>0.63</v>
      </c>
      <c r="F137" s="45">
        <f t="shared" si="4"/>
        <v>-7.999999999999996E-2</v>
      </c>
      <c r="G137" s="59">
        <f t="shared" si="5"/>
        <v>-0.11267605633802812</v>
      </c>
      <c r="P137" s="55"/>
      <c r="Q137" s="55"/>
    </row>
    <row r="138" spans="1:17" x14ac:dyDescent="0.55000000000000004">
      <c r="A138" s="38" t="s">
        <v>406</v>
      </c>
      <c r="B138" s="42">
        <v>136</v>
      </c>
      <c r="C138" s="42" t="s">
        <v>210</v>
      </c>
      <c r="D138" s="45">
        <v>1.57</v>
      </c>
      <c r="E138" s="72">
        <v>1.18</v>
      </c>
      <c r="F138" s="45">
        <f t="shared" si="4"/>
        <v>-0.39000000000000012</v>
      </c>
      <c r="G138" s="59">
        <f t="shared" si="5"/>
        <v>-0.24840764331210197</v>
      </c>
      <c r="P138" s="55"/>
      <c r="Q138" s="55"/>
    </row>
    <row r="139" spans="1:17" x14ac:dyDescent="0.55000000000000004">
      <c r="A139" s="38" t="s">
        <v>406</v>
      </c>
      <c r="B139" s="42">
        <v>137</v>
      </c>
      <c r="C139" s="42" t="s">
        <v>211</v>
      </c>
      <c r="D139" s="45">
        <v>0.74</v>
      </c>
      <c r="E139" s="72">
        <v>0.74</v>
      </c>
      <c r="F139" s="45">
        <f t="shared" si="4"/>
        <v>0</v>
      </c>
      <c r="G139" s="59">
        <f t="shared" si="5"/>
        <v>0</v>
      </c>
      <c r="P139" s="55"/>
      <c r="Q139" s="55"/>
    </row>
    <row r="140" spans="1:17" x14ac:dyDescent="0.55000000000000004">
      <c r="A140" s="38" t="s">
        <v>406</v>
      </c>
      <c r="B140" s="42">
        <v>138</v>
      </c>
      <c r="C140" s="42" t="s">
        <v>212</v>
      </c>
      <c r="D140" s="45">
        <v>1.96</v>
      </c>
      <c r="E140" s="72">
        <v>2.1</v>
      </c>
      <c r="F140" s="45">
        <f t="shared" si="4"/>
        <v>0.14000000000000012</v>
      </c>
      <c r="G140" s="59">
        <f t="shared" si="5"/>
        <v>7.1428571428571494E-2</v>
      </c>
      <c r="P140" s="55"/>
      <c r="Q140" s="55"/>
    </row>
    <row r="141" spans="1:17" x14ac:dyDescent="0.55000000000000004">
      <c r="A141" s="38" t="s">
        <v>406</v>
      </c>
      <c r="B141" s="42">
        <v>139</v>
      </c>
      <c r="C141" s="42" t="s">
        <v>213</v>
      </c>
      <c r="D141" s="45">
        <v>1.48</v>
      </c>
      <c r="E141" s="72">
        <v>1.55</v>
      </c>
      <c r="F141" s="45">
        <f t="shared" si="4"/>
        <v>7.0000000000000062E-2</v>
      </c>
      <c r="G141" s="59">
        <f t="shared" si="5"/>
        <v>4.7297297297297342E-2</v>
      </c>
      <c r="P141" s="55"/>
      <c r="Q141" s="55"/>
    </row>
    <row r="142" spans="1:17" x14ac:dyDescent="0.55000000000000004">
      <c r="A142" s="38" t="s">
        <v>406</v>
      </c>
      <c r="B142" s="42">
        <v>140</v>
      </c>
      <c r="C142" s="42" t="s">
        <v>214</v>
      </c>
      <c r="D142" s="45">
        <v>1.43</v>
      </c>
      <c r="E142" s="72">
        <v>1.45</v>
      </c>
      <c r="F142" s="45">
        <f t="shared" si="4"/>
        <v>2.0000000000000018E-2</v>
      </c>
      <c r="G142" s="59">
        <f t="shared" si="5"/>
        <v>1.3986013986014E-2</v>
      </c>
      <c r="P142" s="55"/>
      <c r="Q142" s="55"/>
    </row>
    <row r="143" spans="1:17" x14ac:dyDescent="0.55000000000000004">
      <c r="A143" s="38" t="s">
        <v>406</v>
      </c>
      <c r="B143" s="42">
        <v>141</v>
      </c>
      <c r="C143" s="42" t="s">
        <v>215</v>
      </c>
      <c r="D143" s="45">
        <v>1.84</v>
      </c>
      <c r="E143" s="72">
        <v>1.53</v>
      </c>
      <c r="F143" s="45">
        <f t="shared" si="4"/>
        <v>-0.31000000000000005</v>
      </c>
      <c r="G143" s="59">
        <f t="shared" si="5"/>
        <v>-0.16847826086956524</v>
      </c>
      <c r="P143" s="55"/>
      <c r="Q143" s="55"/>
    </row>
    <row r="144" spans="1:17" x14ac:dyDescent="0.55000000000000004">
      <c r="A144" s="38" t="s">
        <v>406</v>
      </c>
      <c r="B144" s="42">
        <v>142</v>
      </c>
      <c r="C144" s="42" t="s">
        <v>216</v>
      </c>
      <c r="D144" s="45">
        <v>1.54</v>
      </c>
      <c r="E144" s="72">
        <v>1.34</v>
      </c>
      <c r="F144" s="45">
        <f t="shared" si="4"/>
        <v>-0.19999999999999996</v>
      </c>
      <c r="G144" s="59">
        <f t="shared" si="5"/>
        <v>-0.12987012987012983</v>
      </c>
      <c r="P144" s="55"/>
      <c r="Q144" s="55"/>
    </row>
    <row r="145" spans="1:17" x14ac:dyDescent="0.55000000000000004">
      <c r="A145" s="38" t="s">
        <v>406</v>
      </c>
      <c r="B145" s="42">
        <v>143</v>
      </c>
      <c r="C145" s="42" t="s">
        <v>217</v>
      </c>
      <c r="D145" s="45">
        <v>0.21</v>
      </c>
      <c r="E145" s="72">
        <v>0.21</v>
      </c>
      <c r="F145" s="45">
        <f t="shared" si="4"/>
        <v>0</v>
      </c>
      <c r="G145" s="59">
        <f t="shared" si="5"/>
        <v>0</v>
      </c>
      <c r="P145" s="55"/>
      <c r="Q145" s="55"/>
    </row>
    <row r="146" spans="1:17" x14ac:dyDescent="0.55000000000000004">
      <c r="A146" s="38" t="s">
        <v>406</v>
      </c>
      <c r="B146" s="42">
        <v>144</v>
      </c>
      <c r="C146" s="42" t="s">
        <v>218</v>
      </c>
      <c r="D146" s="45">
        <v>1.17</v>
      </c>
      <c r="E146" s="72">
        <v>0.95</v>
      </c>
      <c r="F146" s="45">
        <f t="shared" si="4"/>
        <v>-0.21999999999999997</v>
      </c>
      <c r="G146" s="59">
        <f t="shared" si="5"/>
        <v>-0.18803418803418803</v>
      </c>
      <c r="P146" s="55"/>
      <c r="Q146" s="55"/>
    </row>
    <row r="147" spans="1:17" x14ac:dyDescent="0.55000000000000004">
      <c r="A147" s="38" t="s">
        <v>406</v>
      </c>
      <c r="B147" s="42">
        <v>146</v>
      </c>
      <c r="C147" s="42" t="s">
        <v>219</v>
      </c>
      <c r="D147" s="45">
        <v>2.12</v>
      </c>
      <c r="E147" s="72">
        <v>2.1800000000000002</v>
      </c>
      <c r="F147" s="45">
        <f t="shared" si="4"/>
        <v>6.0000000000000053E-2</v>
      </c>
      <c r="G147" s="59">
        <f t="shared" si="5"/>
        <v>2.8301886792452855E-2</v>
      </c>
      <c r="P147" s="55"/>
      <c r="Q147" s="55"/>
    </row>
    <row r="148" spans="1:17" x14ac:dyDescent="0.55000000000000004">
      <c r="A148" s="38" t="s">
        <v>406</v>
      </c>
      <c r="B148" s="42">
        <v>147</v>
      </c>
      <c r="C148" s="42" t="s">
        <v>220</v>
      </c>
      <c r="D148" s="45">
        <v>1.79</v>
      </c>
      <c r="E148" s="72">
        <v>2.0299999999999998</v>
      </c>
      <c r="F148" s="45">
        <f t="shared" si="4"/>
        <v>0.23999999999999977</v>
      </c>
      <c r="G148" s="59">
        <f t="shared" si="5"/>
        <v>0.13407821229050265</v>
      </c>
      <c r="P148" s="55"/>
      <c r="Q148" s="55"/>
    </row>
    <row r="149" spans="1:17" x14ac:dyDescent="0.55000000000000004">
      <c r="A149" s="38" t="s">
        <v>406</v>
      </c>
      <c r="B149" s="42">
        <v>148</v>
      </c>
      <c r="C149" s="42" t="s">
        <v>221</v>
      </c>
      <c r="D149" s="45">
        <v>0.74</v>
      </c>
      <c r="E149" s="72">
        <v>0.67</v>
      </c>
      <c r="F149" s="45">
        <f t="shared" si="4"/>
        <v>-6.9999999999999951E-2</v>
      </c>
      <c r="G149" s="59">
        <f t="shared" si="5"/>
        <v>-9.459459459459453E-2</v>
      </c>
      <c r="P149" s="55"/>
      <c r="Q149" s="55"/>
    </row>
    <row r="150" spans="1:17" x14ac:dyDescent="0.55000000000000004">
      <c r="A150" s="38" t="s">
        <v>406</v>
      </c>
      <c r="B150" s="42">
        <v>149</v>
      </c>
      <c r="C150" s="42" t="s">
        <v>222</v>
      </c>
      <c r="D150" s="45">
        <v>2.04</v>
      </c>
      <c r="E150" s="72">
        <v>1.88</v>
      </c>
      <c r="F150" s="45">
        <f t="shared" si="4"/>
        <v>-0.16000000000000014</v>
      </c>
      <c r="G150" s="59">
        <f t="shared" si="5"/>
        <v>-7.8431372549019676E-2</v>
      </c>
      <c r="P150" s="55"/>
      <c r="Q150" s="55"/>
    </row>
    <row r="151" spans="1:17" x14ac:dyDescent="0.55000000000000004">
      <c r="A151" s="38" t="s">
        <v>406</v>
      </c>
      <c r="B151" s="42">
        <v>150</v>
      </c>
      <c r="C151" s="42" t="s">
        <v>223</v>
      </c>
      <c r="D151" s="45">
        <v>1.35</v>
      </c>
      <c r="E151" s="72">
        <v>1.6</v>
      </c>
      <c r="F151" s="45">
        <f t="shared" si="4"/>
        <v>0.25</v>
      </c>
      <c r="G151" s="59">
        <f t="shared" si="5"/>
        <v>0.18518518518518517</v>
      </c>
      <c r="P151" s="55"/>
      <c r="Q151" s="55"/>
    </row>
    <row r="152" spans="1:17" x14ac:dyDescent="0.55000000000000004">
      <c r="A152" s="38" t="s">
        <v>406</v>
      </c>
      <c r="B152" s="42">
        <v>151</v>
      </c>
      <c r="C152" s="42" t="s">
        <v>224</v>
      </c>
      <c r="D152" s="45">
        <v>1.54</v>
      </c>
      <c r="E152" s="72">
        <v>1.53</v>
      </c>
      <c r="F152" s="45">
        <f t="shared" si="4"/>
        <v>-1.0000000000000009E-2</v>
      </c>
      <c r="G152" s="59">
        <f t="shared" si="5"/>
        <v>-6.4935064935064991E-3</v>
      </c>
      <c r="P152" s="55"/>
      <c r="Q152" s="55"/>
    </row>
    <row r="153" spans="1:17" x14ac:dyDescent="0.55000000000000004">
      <c r="A153" s="38" t="s">
        <v>406</v>
      </c>
      <c r="B153" s="42">
        <v>152</v>
      </c>
      <c r="C153" s="42" t="s">
        <v>225</v>
      </c>
      <c r="D153" s="45">
        <v>2.39</v>
      </c>
      <c r="E153" s="72">
        <v>2.04</v>
      </c>
      <c r="F153" s="45">
        <f t="shared" si="4"/>
        <v>-0.35000000000000009</v>
      </c>
      <c r="G153" s="59">
        <f t="shared" si="5"/>
        <v>-0.14644351464435149</v>
      </c>
      <c r="P153" s="55"/>
      <c r="Q153" s="55"/>
    </row>
    <row r="154" spans="1:17" x14ac:dyDescent="0.55000000000000004">
      <c r="A154" s="38" t="s">
        <v>406</v>
      </c>
      <c r="B154" s="42">
        <v>153</v>
      </c>
      <c r="C154" s="42" t="s">
        <v>226</v>
      </c>
      <c r="D154" s="45">
        <v>0.98</v>
      </c>
      <c r="E154" s="72">
        <v>0.99</v>
      </c>
      <c r="F154" s="45">
        <f t="shared" si="4"/>
        <v>1.0000000000000009E-2</v>
      </c>
      <c r="G154" s="59">
        <f t="shared" si="5"/>
        <v>1.0204081632653071E-2</v>
      </c>
      <c r="P154" s="55"/>
      <c r="Q154" s="55"/>
    </row>
    <row r="155" spans="1:17" x14ac:dyDescent="0.55000000000000004">
      <c r="A155" s="38" t="s">
        <v>406</v>
      </c>
      <c r="B155" s="42">
        <v>154</v>
      </c>
      <c r="C155" s="42" t="s">
        <v>227</v>
      </c>
      <c r="D155" s="45">
        <v>1.88</v>
      </c>
      <c r="E155" s="72">
        <v>1.43</v>
      </c>
      <c r="F155" s="45">
        <f t="shared" si="4"/>
        <v>-0.44999999999999996</v>
      </c>
      <c r="G155" s="59">
        <f t="shared" si="5"/>
        <v>-0.23936170212765956</v>
      </c>
      <c r="P155" s="55"/>
      <c r="Q155" s="55"/>
    </row>
    <row r="156" spans="1:17" x14ac:dyDescent="0.55000000000000004">
      <c r="A156" s="38" t="s">
        <v>406</v>
      </c>
      <c r="B156" s="42">
        <v>155</v>
      </c>
      <c r="C156" s="42" t="s">
        <v>228</v>
      </c>
      <c r="D156" s="45">
        <v>1.52</v>
      </c>
      <c r="E156" s="72">
        <v>1.35</v>
      </c>
      <c r="F156" s="45">
        <f t="shared" si="4"/>
        <v>-0.16999999999999993</v>
      </c>
      <c r="G156" s="59">
        <f t="shared" si="5"/>
        <v>-0.11184210526315784</v>
      </c>
      <c r="P156" s="55"/>
      <c r="Q156" s="55"/>
    </row>
    <row r="157" spans="1:17" x14ac:dyDescent="0.55000000000000004">
      <c r="A157" s="38" t="s">
        <v>406</v>
      </c>
      <c r="B157" s="42">
        <v>156</v>
      </c>
      <c r="C157" s="42" t="s">
        <v>229</v>
      </c>
      <c r="D157" s="45">
        <v>0.75</v>
      </c>
      <c r="E157" s="72">
        <v>0.43</v>
      </c>
      <c r="F157" s="45">
        <f t="shared" si="4"/>
        <v>-0.32</v>
      </c>
      <c r="G157" s="59">
        <f t="shared" si="5"/>
        <v>-0.42666666666666669</v>
      </c>
      <c r="P157" s="55"/>
      <c r="Q157" s="55"/>
    </row>
    <row r="158" spans="1:17" x14ac:dyDescent="0.55000000000000004">
      <c r="A158" s="38" t="s">
        <v>406</v>
      </c>
      <c r="B158" s="42">
        <v>157</v>
      </c>
      <c r="C158" s="42" t="s">
        <v>230</v>
      </c>
      <c r="D158" s="45">
        <v>1.48</v>
      </c>
      <c r="E158" s="72">
        <v>1.17</v>
      </c>
      <c r="F158" s="45">
        <f t="shared" si="4"/>
        <v>-0.31000000000000005</v>
      </c>
      <c r="G158" s="59">
        <f t="shared" si="5"/>
        <v>-0.20945945945945948</v>
      </c>
      <c r="P158" s="55"/>
      <c r="Q158" s="55"/>
    </row>
    <row r="159" spans="1:17" x14ac:dyDescent="0.55000000000000004">
      <c r="A159" s="38" t="s">
        <v>406</v>
      </c>
      <c r="B159" s="42">
        <v>158</v>
      </c>
      <c r="C159" s="42" t="s">
        <v>231</v>
      </c>
      <c r="D159" s="45">
        <v>1.23</v>
      </c>
      <c r="E159" s="72">
        <v>1.1399999999999999</v>
      </c>
      <c r="F159" s="45">
        <f t="shared" si="4"/>
        <v>-9.000000000000008E-2</v>
      </c>
      <c r="G159" s="59">
        <f t="shared" si="5"/>
        <v>-7.3170731707317138E-2</v>
      </c>
      <c r="P159" s="55"/>
      <c r="Q159" s="55"/>
    </row>
    <row r="160" spans="1:17" x14ac:dyDescent="0.55000000000000004">
      <c r="A160" s="38" t="s">
        <v>406</v>
      </c>
      <c r="B160" s="42">
        <v>159</v>
      </c>
      <c r="C160" s="42" t="s">
        <v>232</v>
      </c>
      <c r="D160" s="45">
        <v>0.98</v>
      </c>
      <c r="E160" s="72">
        <v>0.44</v>
      </c>
      <c r="F160" s="45">
        <f t="shared" si="4"/>
        <v>-0.54</v>
      </c>
      <c r="G160" s="59">
        <f t="shared" si="5"/>
        <v>-0.55102040816326536</v>
      </c>
      <c r="P160" s="55"/>
      <c r="Q160" s="55"/>
    </row>
    <row r="161" spans="1:17" x14ac:dyDescent="0.55000000000000004">
      <c r="A161" s="38" t="s">
        <v>406</v>
      </c>
      <c r="B161" s="42">
        <v>160</v>
      </c>
      <c r="C161" s="42" t="s">
        <v>233</v>
      </c>
      <c r="D161" s="45">
        <v>0.6</v>
      </c>
      <c r="E161" s="72">
        <v>0.66</v>
      </c>
      <c r="F161" s="45">
        <f t="shared" si="4"/>
        <v>6.0000000000000053E-2</v>
      </c>
      <c r="G161" s="59">
        <f t="shared" si="5"/>
        <v>0.10000000000000009</v>
      </c>
      <c r="P161" s="55"/>
      <c r="Q161" s="55"/>
    </row>
    <row r="162" spans="1:17" x14ac:dyDescent="0.55000000000000004">
      <c r="A162" s="38" t="s">
        <v>406</v>
      </c>
      <c r="B162" s="42">
        <v>161</v>
      </c>
      <c r="C162" s="42" t="s">
        <v>234</v>
      </c>
      <c r="D162" s="45">
        <v>1.73</v>
      </c>
      <c r="E162" s="72">
        <v>0.89</v>
      </c>
      <c r="F162" s="45">
        <f t="shared" si="4"/>
        <v>-0.84</v>
      </c>
      <c r="G162" s="59">
        <f t="shared" si="5"/>
        <v>-0.48554913294797686</v>
      </c>
      <c r="P162" s="55"/>
      <c r="Q162" s="55"/>
    </row>
    <row r="163" spans="1:17" x14ac:dyDescent="0.55000000000000004">
      <c r="A163" s="38" t="s">
        <v>406</v>
      </c>
      <c r="B163" s="42">
        <v>162</v>
      </c>
      <c r="C163" s="42" t="s">
        <v>235</v>
      </c>
      <c r="D163" s="45">
        <v>1.68</v>
      </c>
      <c r="E163" s="72">
        <v>1.47</v>
      </c>
      <c r="F163" s="45">
        <f t="shared" si="4"/>
        <v>-0.20999999999999996</v>
      </c>
      <c r="G163" s="59">
        <f t="shared" si="5"/>
        <v>-0.12499999999999999</v>
      </c>
      <c r="P163" s="55"/>
      <c r="Q163" s="55"/>
    </row>
    <row r="164" spans="1:17" x14ac:dyDescent="0.55000000000000004">
      <c r="A164" s="38" t="s">
        <v>406</v>
      </c>
      <c r="B164" s="42">
        <v>163</v>
      </c>
      <c r="C164" s="42" t="s">
        <v>236</v>
      </c>
      <c r="D164" s="45">
        <v>0.69</v>
      </c>
      <c r="E164" s="72">
        <v>0.69</v>
      </c>
      <c r="F164" s="45">
        <f t="shared" si="4"/>
        <v>0</v>
      </c>
      <c r="G164" s="59">
        <f t="shared" si="5"/>
        <v>0</v>
      </c>
      <c r="P164" s="55"/>
      <c r="Q164" s="55"/>
    </row>
    <row r="165" spans="1:17" x14ac:dyDescent="0.55000000000000004">
      <c r="A165" s="38" t="s">
        <v>406</v>
      </c>
      <c r="B165" s="42">
        <v>164</v>
      </c>
      <c r="C165" s="42" t="s">
        <v>237</v>
      </c>
      <c r="D165" s="45">
        <v>2.5</v>
      </c>
      <c r="E165" s="72">
        <v>2.62</v>
      </c>
      <c r="F165" s="45">
        <f t="shared" si="4"/>
        <v>0.12000000000000011</v>
      </c>
      <c r="G165" s="59">
        <f t="shared" si="5"/>
        <v>4.8000000000000043E-2</v>
      </c>
      <c r="P165" s="55"/>
      <c r="Q165" s="55"/>
    </row>
    <row r="166" spans="1:17" x14ac:dyDescent="0.55000000000000004">
      <c r="A166" s="38" t="s">
        <v>406</v>
      </c>
      <c r="B166" s="42">
        <v>165</v>
      </c>
      <c r="C166" s="42" t="s">
        <v>238</v>
      </c>
      <c r="D166" s="45">
        <v>2.13</v>
      </c>
      <c r="E166" s="72">
        <v>1.39</v>
      </c>
      <c r="F166" s="45">
        <f t="shared" si="4"/>
        <v>-0.74</v>
      </c>
      <c r="G166" s="59">
        <f t="shared" si="5"/>
        <v>-0.34741784037558687</v>
      </c>
      <c r="P166" s="55"/>
      <c r="Q166" s="55"/>
    </row>
    <row r="167" spans="1:17" x14ac:dyDescent="0.55000000000000004">
      <c r="A167" s="38" t="s">
        <v>406</v>
      </c>
      <c r="B167" s="42">
        <v>166</v>
      </c>
      <c r="C167" s="42" t="s">
        <v>239</v>
      </c>
      <c r="D167" s="45">
        <v>1.5</v>
      </c>
      <c r="E167" s="72">
        <v>1.08</v>
      </c>
      <c r="F167" s="45">
        <f t="shared" si="4"/>
        <v>-0.41999999999999993</v>
      </c>
      <c r="G167" s="59">
        <f t="shared" si="5"/>
        <v>-0.27999999999999997</v>
      </c>
      <c r="P167" s="55"/>
      <c r="Q167" s="55"/>
    </row>
    <row r="168" spans="1:17" x14ac:dyDescent="0.55000000000000004">
      <c r="A168" s="38" t="s">
        <v>406</v>
      </c>
      <c r="B168" s="42">
        <v>167</v>
      </c>
      <c r="C168" s="42" t="s">
        <v>240</v>
      </c>
      <c r="D168" s="45">
        <v>0.66</v>
      </c>
      <c r="E168" s="72">
        <v>0.73</v>
      </c>
      <c r="F168" s="45">
        <f t="shared" si="4"/>
        <v>6.9999999999999951E-2</v>
      </c>
      <c r="G168" s="59">
        <f t="shared" si="5"/>
        <v>0.10606060606060598</v>
      </c>
      <c r="P168" s="55"/>
      <c r="Q168" s="55"/>
    </row>
    <row r="169" spans="1:17" x14ac:dyDescent="0.55000000000000004">
      <c r="A169" s="38" t="s">
        <v>406</v>
      </c>
      <c r="B169" s="42">
        <v>168</v>
      </c>
      <c r="C169" s="42" t="s">
        <v>241</v>
      </c>
      <c r="D169" s="45">
        <v>0.89</v>
      </c>
      <c r="E169" s="72">
        <v>0.8</v>
      </c>
      <c r="F169" s="45">
        <f t="shared" si="4"/>
        <v>-8.9999999999999969E-2</v>
      </c>
      <c r="G169" s="59">
        <f t="shared" si="5"/>
        <v>-0.10112359550561795</v>
      </c>
      <c r="P169" s="55"/>
      <c r="Q169" s="55"/>
    </row>
    <row r="170" spans="1:17" x14ac:dyDescent="0.55000000000000004">
      <c r="A170" s="38" t="s">
        <v>406</v>
      </c>
      <c r="B170" s="42">
        <v>169</v>
      </c>
      <c r="C170" s="42" t="s">
        <v>242</v>
      </c>
      <c r="D170" s="45">
        <v>0.62</v>
      </c>
      <c r="E170" s="72">
        <v>0.54</v>
      </c>
      <c r="F170" s="45">
        <f t="shared" si="4"/>
        <v>-7.999999999999996E-2</v>
      </c>
      <c r="G170" s="59">
        <f t="shared" si="5"/>
        <v>-0.12903225806451607</v>
      </c>
      <c r="P170" s="55"/>
      <c r="Q170" s="55"/>
    </row>
    <row r="171" spans="1:17" x14ac:dyDescent="0.55000000000000004">
      <c r="A171" s="38" t="s">
        <v>406</v>
      </c>
      <c r="B171" s="42">
        <v>170</v>
      </c>
      <c r="C171" s="42" t="s">
        <v>243</v>
      </c>
      <c r="D171" s="45">
        <v>1.58</v>
      </c>
      <c r="E171" s="72">
        <v>1.64</v>
      </c>
      <c r="F171" s="45">
        <f t="shared" si="4"/>
        <v>5.9999999999999831E-2</v>
      </c>
      <c r="G171" s="59">
        <f t="shared" si="5"/>
        <v>3.7974683544303688E-2</v>
      </c>
      <c r="P171" s="55"/>
      <c r="Q171" s="55"/>
    </row>
    <row r="172" spans="1:17" x14ac:dyDescent="0.55000000000000004">
      <c r="A172" s="38" t="s">
        <v>406</v>
      </c>
      <c r="B172" s="42">
        <v>171</v>
      </c>
      <c r="C172" s="42" t="s">
        <v>244</v>
      </c>
      <c r="D172" s="45">
        <v>1.02</v>
      </c>
      <c r="E172" s="72">
        <v>1.1100000000000001</v>
      </c>
      <c r="F172" s="45">
        <f t="shared" si="4"/>
        <v>9.000000000000008E-2</v>
      </c>
      <c r="G172" s="59">
        <f t="shared" si="5"/>
        <v>8.8235294117647134E-2</v>
      </c>
      <c r="P172" s="55"/>
      <c r="Q172" s="55"/>
    </row>
    <row r="173" spans="1:17" x14ac:dyDescent="0.55000000000000004">
      <c r="A173" s="38" t="s">
        <v>406</v>
      </c>
      <c r="B173" s="42">
        <v>172</v>
      </c>
      <c r="C173" s="42" t="s">
        <v>245</v>
      </c>
      <c r="D173" s="45">
        <v>0.5</v>
      </c>
      <c r="E173" s="72">
        <v>0.38</v>
      </c>
      <c r="F173" s="45">
        <f t="shared" si="4"/>
        <v>-0.12</v>
      </c>
      <c r="G173" s="59">
        <f t="shared" si="5"/>
        <v>-0.24</v>
      </c>
      <c r="P173" s="55"/>
      <c r="Q173" s="55"/>
    </row>
    <row r="174" spans="1:17" x14ac:dyDescent="0.55000000000000004">
      <c r="A174" s="38" t="s">
        <v>406</v>
      </c>
      <c r="B174" s="42">
        <v>173</v>
      </c>
      <c r="C174" s="42" t="s">
        <v>246</v>
      </c>
      <c r="D174" s="45">
        <v>1.71</v>
      </c>
      <c r="E174" s="72">
        <v>1.68</v>
      </c>
      <c r="F174" s="45">
        <f t="shared" si="4"/>
        <v>-3.0000000000000027E-2</v>
      </c>
      <c r="G174" s="59">
        <f t="shared" si="5"/>
        <v>-1.7543859649122823E-2</v>
      </c>
      <c r="P174" s="55"/>
      <c r="Q174" s="55"/>
    </row>
    <row r="175" spans="1:17" x14ac:dyDescent="0.55000000000000004">
      <c r="A175" s="38" t="s">
        <v>406</v>
      </c>
      <c r="B175" s="42">
        <v>174</v>
      </c>
      <c r="C175" s="42" t="s">
        <v>247</v>
      </c>
      <c r="D175" s="45">
        <v>1.39</v>
      </c>
      <c r="E175" s="72">
        <v>1.1599999999999999</v>
      </c>
      <c r="F175" s="45">
        <f t="shared" si="4"/>
        <v>-0.22999999999999998</v>
      </c>
      <c r="G175" s="59">
        <f t="shared" si="5"/>
        <v>-0.16546762589928057</v>
      </c>
      <c r="P175" s="55"/>
      <c r="Q175" s="55"/>
    </row>
    <row r="176" spans="1:17" x14ac:dyDescent="0.55000000000000004">
      <c r="A176" s="38" t="s">
        <v>406</v>
      </c>
      <c r="B176" s="42">
        <v>175</v>
      </c>
      <c r="C176" s="42" t="s">
        <v>248</v>
      </c>
      <c r="D176" s="45">
        <v>2.02</v>
      </c>
      <c r="E176" s="72">
        <v>1.97</v>
      </c>
      <c r="F176" s="45">
        <f t="shared" si="4"/>
        <v>-5.0000000000000044E-2</v>
      </c>
      <c r="G176" s="59">
        <f t="shared" si="5"/>
        <v>-2.4752475247524774E-2</v>
      </c>
      <c r="P176" s="55"/>
      <c r="Q176" s="55"/>
    </row>
    <row r="177" spans="1:17" x14ac:dyDescent="0.55000000000000004">
      <c r="A177" s="38" t="s">
        <v>406</v>
      </c>
      <c r="B177" s="42">
        <v>176</v>
      </c>
      <c r="C177" s="42" t="s">
        <v>249</v>
      </c>
      <c r="D177" s="45">
        <v>1.36</v>
      </c>
      <c r="E177" s="72">
        <v>1.1000000000000001</v>
      </c>
      <c r="F177" s="45">
        <f t="shared" si="4"/>
        <v>-0.26</v>
      </c>
      <c r="G177" s="59">
        <f t="shared" si="5"/>
        <v>-0.19117647058823528</v>
      </c>
      <c r="P177" s="55"/>
      <c r="Q177" s="55"/>
    </row>
    <row r="178" spans="1:17" x14ac:dyDescent="0.55000000000000004">
      <c r="A178" s="38" t="s">
        <v>406</v>
      </c>
      <c r="B178" s="42">
        <v>177</v>
      </c>
      <c r="C178" s="42" t="s">
        <v>250</v>
      </c>
      <c r="D178" s="45">
        <v>1.57</v>
      </c>
      <c r="E178" s="72">
        <v>1.84</v>
      </c>
      <c r="F178" s="45">
        <f t="shared" si="4"/>
        <v>0.27</v>
      </c>
      <c r="G178" s="59">
        <f t="shared" si="5"/>
        <v>0.17197452229299365</v>
      </c>
      <c r="P178" s="55"/>
      <c r="Q178" s="55"/>
    </row>
    <row r="179" spans="1:17" x14ac:dyDescent="0.55000000000000004">
      <c r="A179" s="38" t="s">
        <v>406</v>
      </c>
      <c r="B179" s="42">
        <v>178</v>
      </c>
      <c r="C179" s="42" t="s">
        <v>251</v>
      </c>
      <c r="D179" s="45">
        <v>0.91</v>
      </c>
      <c r="E179" s="72">
        <v>1.05</v>
      </c>
      <c r="F179" s="45">
        <f t="shared" si="4"/>
        <v>0.14000000000000001</v>
      </c>
      <c r="G179" s="59">
        <f t="shared" si="5"/>
        <v>0.15384615384615385</v>
      </c>
      <c r="P179" s="55"/>
      <c r="Q179" s="55"/>
    </row>
    <row r="180" spans="1:17" x14ac:dyDescent="0.55000000000000004">
      <c r="A180" s="38" t="s">
        <v>406</v>
      </c>
      <c r="B180" s="42">
        <v>179</v>
      </c>
      <c r="C180" s="42" t="s">
        <v>252</v>
      </c>
      <c r="D180" s="45">
        <v>1.7</v>
      </c>
      <c r="E180" s="72">
        <v>1.43</v>
      </c>
      <c r="F180" s="45">
        <f t="shared" si="4"/>
        <v>-0.27</v>
      </c>
      <c r="G180" s="59">
        <f t="shared" si="5"/>
        <v>-0.15882352941176472</v>
      </c>
      <c r="P180" s="55"/>
      <c r="Q180" s="55"/>
    </row>
    <row r="181" spans="1:17" x14ac:dyDescent="0.55000000000000004">
      <c r="A181" s="38" t="s">
        <v>406</v>
      </c>
      <c r="B181" s="42">
        <v>180</v>
      </c>
      <c r="C181" s="42" t="s">
        <v>253</v>
      </c>
      <c r="D181" s="45">
        <v>0</v>
      </c>
      <c r="E181" s="74">
        <v>0</v>
      </c>
      <c r="F181" s="45">
        <f t="shared" ref="F181" si="6">E181-D181</f>
        <v>0</v>
      </c>
      <c r="G181" s="59"/>
      <c r="P181" s="55"/>
      <c r="Q181" s="55"/>
    </row>
    <row r="182" spans="1:17" x14ac:dyDescent="0.55000000000000004">
      <c r="A182" s="38" t="s">
        <v>406</v>
      </c>
      <c r="B182" s="42">
        <v>181</v>
      </c>
      <c r="C182" s="42" t="s">
        <v>254</v>
      </c>
      <c r="D182" s="45">
        <v>0.51</v>
      </c>
      <c r="E182" s="72">
        <v>0.61</v>
      </c>
      <c r="F182" s="45">
        <f t="shared" si="4"/>
        <v>9.9999999999999978E-2</v>
      </c>
      <c r="G182" s="59">
        <f t="shared" si="5"/>
        <v>0.19607843137254896</v>
      </c>
      <c r="P182" s="55"/>
      <c r="Q182" s="55"/>
    </row>
    <row r="183" spans="1:17" x14ac:dyDescent="0.55000000000000004">
      <c r="A183" s="38" t="s">
        <v>406</v>
      </c>
      <c r="B183" s="42">
        <v>182</v>
      </c>
      <c r="C183" s="42" t="s">
        <v>255</v>
      </c>
      <c r="D183" s="45">
        <v>0.63</v>
      </c>
      <c r="E183" s="72">
        <v>0.47</v>
      </c>
      <c r="F183" s="45">
        <f t="shared" si="4"/>
        <v>-0.16000000000000003</v>
      </c>
      <c r="G183" s="59">
        <f t="shared" si="5"/>
        <v>-0.25396825396825401</v>
      </c>
      <c r="P183" s="55"/>
      <c r="Q183" s="55"/>
    </row>
    <row r="184" spans="1:17" x14ac:dyDescent="0.55000000000000004">
      <c r="A184" s="38" t="s">
        <v>406</v>
      </c>
      <c r="B184" s="42">
        <v>183</v>
      </c>
      <c r="C184" s="42" t="s">
        <v>256</v>
      </c>
      <c r="D184" s="45">
        <v>2.09</v>
      </c>
      <c r="E184" s="72">
        <v>1.76</v>
      </c>
      <c r="F184" s="45">
        <f t="shared" si="4"/>
        <v>-0.32999999999999985</v>
      </c>
      <c r="G184" s="59">
        <f t="shared" si="5"/>
        <v>-0.1578947368421052</v>
      </c>
      <c r="P184" s="55"/>
      <c r="Q184" s="55"/>
    </row>
    <row r="185" spans="1:17" x14ac:dyDescent="0.55000000000000004">
      <c r="A185" s="38" t="s">
        <v>406</v>
      </c>
      <c r="B185" s="42">
        <v>184</v>
      </c>
      <c r="C185" s="42" t="s">
        <v>257</v>
      </c>
      <c r="D185" s="45">
        <v>1.8</v>
      </c>
      <c r="E185" s="72">
        <v>1.47</v>
      </c>
      <c r="F185" s="45">
        <f t="shared" si="4"/>
        <v>-0.33000000000000007</v>
      </c>
      <c r="G185" s="59">
        <f t="shared" si="5"/>
        <v>-0.18333333333333338</v>
      </c>
      <c r="P185" s="55"/>
      <c r="Q185" s="55"/>
    </row>
    <row r="186" spans="1:17" x14ac:dyDescent="0.55000000000000004">
      <c r="A186" s="38" t="s">
        <v>406</v>
      </c>
      <c r="B186" s="42">
        <v>185</v>
      </c>
      <c r="C186" s="42" t="s">
        <v>258</v>
      </c>
      <c r="D186" s="45">
        <v>0.28999999999999998</v>
      </c>
      <c r="E186" s="72">
        <v>0.28999999999999998</v>
      </c>
      <c r="F186" s="45">
        <f t="shared" si="4"/>
        <v>0</v>
      </c>
      <c r="G186" s="59">
        <f t="shared" si="5"/>
        <v>0</v>
      </c>
      <c r="P186" s="55"/>
      <c r="Q186" s="55"/>
    </row>
    <row r="187" spans="1:17" x14ac:dyDescent="0.55000000000000004">
      <c r="A187" s="38" t="s">
        <v>406</v>
      </c>
      <c r="B187" s="42">
        <v>186</v>
      </c>
      <c r="C187" s="42" t="s">
        <v>259</v>
      </c>
      <c r="D187" s="45">
        <v>1.81</v>
      </c>
      <c r="E187" s="72">
        <v>1.85</v>
      </c>
      <c r="F187" s="45">
        <f t="shared" si="4"/>
        <v>4.0000000000000036E-2</v>
      </c>
      <c r="G187" s="59">
        <f t="shared" si="5"/>
        <v>2.2099447513812175E-2</v>
      </c>
      <c r="P187" s="55"/>
      <c r="Q187" s="55"/>
    </row>
    <row r="188" spans="1:17" x14ac:dyDescent="0.55000000000000004">
      <c r="A188" s="38" t="s">
        <v>406</v>
      </c>
      <c r="B188" s="42">
        <v>187</v>
      </c>
      <c r="C188" s="42" t="s">
        <v>260</v>
      </c>
      <c r="D188" s="45">
        <v>0.82</v>
      </c>
      <c r="E188" s="72">
        <v>1.04</v>
      </c>
      <c r="F188" s="45">
        <f t="shared" si="4"/>
        <v>0.22000000000000008</v>
      </c>
      <c r="G188" s="59">
        <f t="shared" si="5"/>
        <v>0.2682926829268294</v>
      </c>
      <c r="P188" s="55"/>
      <c r="Q188" s="55"/>
    </row>
    <row r="189" spans="1:17" x14ac:dyDescent="0.55000000000000004">
      <c r="A189" s="38" t="s">
        <v>406</v>
      </c>
      <c r="B189" s="42">
        <v>188</v>
      </c>
      <c r="C189" s="42" t="s">
        <v>261</v>
      </c>
      <c r="D189" s="45">
        <v>0.67</v>
      </c>
      <c r="E189" s="72">
        <v>0.18</v>
      </c>
      <c r="F189" s="45">
        <f t="shared" si="4"/>
        <v>-0.49000000000000005</v>
      </c>
      <c r="G189" s="59">
        <f t="shared" si="5"/>
        <v>-0.73134328358208955</v>
      </c>
      <c r="P189" s="55"/>
      <c r="Q189" s="55"/>
    </row>
    <row r="190" spans="1:17" x14ac:dyDescent="0.55000000000000004">
      <c r="A190" s="38" t="s">
        <v>406</v>
      </c>
      <c r="B190" s="42">
        <v>189</v>
      </c>
      <c r="C190" s="42" t="s">
        <v>262</v>
      </c>
      <c r="D190" s="45">
        <v>1.62</v>
      </c>
      <c r="E190" s="72">
        <v>1.42</v>
      </c>
      <c r="F190" s="45">
        <f t="shared" si="4"/>
        <v>-0.20000000000000018</v>
      </c>
      <c r="G190" s="59">
        <f t="shared" si="5"/>
        <v>-0.12345679012345689</v>
      </c>
      <c r="P190" s="55"/>
      <c r="Q190" s="55"/>
    </row>
    <row r="191" spans="1:17" x14ac:dyDescent="0.55000000000000004">
      <c r="A191" s="38" t="s">
        <v>406</v>
      </c>
      <c r="B191" s="42">
        <v>190</v>
      </c>
      <c r="C191" s="42" t="s">
        <v>263</v>
      </c>
      <c r="D191" s="45">
        <v>1.65</v>
      </c>
      <c r="E191" s="72">
        <v>1.61</v>
      </c>
      <c r="F191" s="45">
        <f t="shared" si="4"/>
        <v>-3.9999999999999813E-2</v>
      </c>
      <c r="G191" s="59">
        <f t="shared" si="5"/>
        <v>-2.4242424242424131E-2</v>
      </c>
      <c r="P191" s="55"/>
      <c r="Q191" s="55"/>
    </row>
    <row r="192" spans="1:17" x14ac:dyDescent="0.55000000000000004">
      <c r="A192" s="38" t="s">
        <v>406</v>
      </c>
      <c r="B192" s="42">
        <v>191</v>
      </c>
      <c r="C192" s="42" t="s">
        <v>264</v>
      </c>
      <c r="D192" s="45">
        <v>0.73</v>
      </c>
      <c r="E192" s="72">
        <v>0.34</v>
      </c>
      <c r="F192" s="45">
        <f t="shared" si="4"/>
        <v>-0.38999999999999996</v>
      </c>
      <c r="G192" s="59">
        <f t="shared" si="5"/>
        <v>-0.53424657534246567</v>
      </c>
      <c r="P192" s="55"/>
      <c r="Q192" s="55"/>
    </row>
    <row r="193" spans="1:17" x14ac:dyDescent="0.55000000000000004">
      <c r="A193" s="38" t="s">
        <v>406</v>
      </c>
      <c r="B193" s="42">
        <v>192</v>
      </c>
      <c r="C193" s="42" t="s">
        <v>265</v>
      </c>
      <c r="D193" s="45">
        <v>2.0499999999999998</v>
      </c>
      <c r="E193" s="72">
        <v>2.13</v>
      </c>
      <c r="F193" s="45">
        <f t="shared" si="4"/>
        <v>8.0000000000000071E-2</v>
      </c>
      <c r="G193" s="59">
        <f t="shared" si="5"/>
        <v>3.9024390243902474E-2</v>
      </c>
      <c r="P193" s="55"/>
      <c r="Q193" s="55"/>
    </row>
    <row r="194" spans="1:17" x14ac:dyDescent="0.55000000000000004">
      <c r="A194" s="38" t="s">
        <v>406</v>
      </c>
      <c r="B194" s="42">
        <v>193</v>
      </c>
      <c r="C194" s="42" t="s">
        <v>266</v>
      </c>
      <c r="D194" s="45">
        <v>1.47</v>
      </c>
      <c r="E194" s="72">
        <v>1.32</v>
      </c>
      <c r="F194" s="45">
        <f t="shared" si="4"/>
        <v>-0.14999999999999991</v>
      </c>
      <c r="G194" s="59">
        <f t="shared" si="5"/>
        <v>-0.10204081632653056</v>
      </c>
      <c r="P194" s="55"/>
      <c r="Q194" s="55"/>
    </row>
    <row r="195" spans="1:17" x14ac:dyDescent="0.55000000000000004">
      <c r="A195" s="38" t="s">
        <v>406</v>
      </c>
      <c r="B195" s="42">
        <v>194</v>
      </c>
      <c r="C195" s="42" t="s">
        <v>267</v>
      </c>
      <c r="D195" s="45">
        <v>1.1499999999999999</v>
      </c>
      <c r="E195" s="72">
        <v>1.17</v>
      </c>
      <c r="F195" s="45">
        <f t="shared" ref="F195:F214" si="7">E195-D195</f>
        <v>2.0000000000000018E-2</v>
      </c>
      <c r="G195" s="59">
        <f t="shared" ref="G195:G214" si="8">F195/D195</f>
        <v>1.7391304347826105E-2</v>
      </c>
      <c r="P195" s="55"/>
      <c r="Q195" s="55"/>
    </row>
    <row r="196" spans="1:17" x14ac:dyDescent="0.55000000000000004">
      <c r="A196" s="38" t="s">
        <v>406</v>
      </c>
      <c r="B196" s="42">
        <v>195</v>
      </c>
      <c r="C196" s="42" t="s">
        <v>268</v>
      </c>
      <c r="D196" s="45">
        <v>1.38</v>
      </c>
      <c r="E196" s="72">
        <v>1.22</v>
      </c>
      <c r="F196" s="45">
        <f t="shared" si="7"/>
        <v>-0.15999999999999992</v>
      </c>
      <c r="G196" s="59">
        <f t="shared" si="8"/>
        <v>-0.11594202898550719</v>
      </c>
      <c r="P196" s="55"/>
      <c r="Q196" s="55"/>
    </row>
    <row r="197" spans="1:17" x14ac:dyDescent="0.55000000000000004">
      <c r="A197" s="38" t="s">
        <v>406</v>
      </c>
      <c r="B197" s="42">
        <v>196</v>
      </c>
      <c r="C197" s="42" t="s">
        <v>269</v>
      </c>
      <c r="D197" s="45">
        <v>0.7</v>
      </c>
      <c r="E197" s="72">
        <v>0.62</v>
      </c>
      <c r="F197" s="45">
        <f t="shared" si="7"/>
        <v>-7.999999999999996E-2</v>
      </c>
      <c r="G197" s="59">
        <f t="shared" si="8"/>
        <v>-0.11428571428571424</v>
      </c>
      <c r="P197" s="55"/>
      <c r="Q197" s="55"/>
    </row>
    <row r="198" spans="1:17" x14ac:dyDescent="0.55000000000000004">
      <c r="A198" s="38" t="s">
        <v>406</v>
      </c>
      <c r="B198" s="42">
        <v>197</v>
      </c>
      <c r="C198" s="42" t="s">
        <v>270</v>
      </c>
      <c r="D198" s="45">
        <v>1.58</v>
      </c>
      <c r="E198" s="72">
        <v>1.46</v>
      </c>
      <c r="F198" s="45">
        <f t="shared" si="7"/>
        <v>-0.12000000000000011</v>
      </c>
      <c r="G198" s="59">
        <f t="shared" si="8"/>
        <v>-7.5949367088607653E-2</v>
      </c>
      <c r="P198" s="55"/>
      <c r="Q198" s="55"/>
    </row>
    <row r="199" spans="1:17" x14ac:dyDescent="0.55000000000000004">
      <c r="A199" s="38" t="s">
        <v>406</v>
      </c>
      <c r="B199" s="42">
        <v>198</v>
      </c>
      <c r="C199" s="42" t="s">
        <v>271</v>
      </c>
      <c r="D199" s="45">
        <v>1.47</v>
      </c>
      <c r="E199" s="72">
        <v>1.33</v>
      </c>
      <c r="F199" s="45">
        <f t="shared" si="7"/>
        <v>-0.1399999999999999</v>
      </c>
      <c r="G199" s="59">
        <f t="shared" si="8"/>
        <v>-9.5238095238095177E-2</v>
      </c>
      <c r="P199" s="55"/>
      <c r="Q199" s="55"/>
    </row>
    <row r="200" spans="1:17" x14ac:dyDescent="0.55000000000000004">
      <c r="A200" s="38" t="s">
        <v>406</v>
      </c>
      <c r="B200" s="42">
        <v>199</v>
      </c>
      <c r="C200" s="42" t="s">
        <v>272</v>
      </c>
      <c r="D200" s="45">
        <v>1.29</v>
      </c>
      <c r="E200" s="72">
        <v>1.05</v>
      </c>
      <c r="F200" s="45">
        <f t="shared" si="7"/>
        <v>-0.24</v>
      </c>
      <c r="G200" s="59">
        <f t="shared" si="8"/>
        <v>-0.18604651162790697</v>
      </c>
      <c r="P200" s="55"/>
      <c r="Q200" s="55"/>
    </row>
    <row r="201" spans="1:17" x14ac:dyDescent="0.55000000000000004">
      <c r="A201" s="38" t="s">
        <v>406</v>
      </c>
      <c r="B201" s="42">
        <v>200</v>
      </c>
      <c r="C201" s="42" t="s">
        <v>273</v>
      </c>
      <c r="D201" s="45">
        <v>0.52</v>
      </c>
      <c r="E201" s="72">
        <v>0.81</v>
      </c>
      <c r="F201" s="45">
        <f t="shared" si="7"/>
        <v>0.29000000000000004</v>
      </c>
      <c r="G201" s="59">
        <f t="shared" si="8"/>
        <v>0.55769230769230771</v>
      </c>
      <c r="P201" s="55"/>
      <c r="Q201" s="55"/>
    </row>
    <row r="202" spans="1:17" x14ac:dyDescent="0.55000000000000004">
      <c r="A202" s="38" t="s">
        <v>406</v>
      </c>
      <c r="B202" s="42">
        <v>201</v>
      </c>
      <c r="C202" s="42" t="s">
        <v>274</v>
      </c>
      <c r="D202" s="45">
        <v>1.41</v>
      </c>
      <c r="E202" s="72">
        <v>1.49</v>
      </c>
      <c r="F202" s="45">
        <f t="shared" si="7"/>
        <v>8.0000000000000071E-2</v>
      </c>
      <c r="G202" s="59">
        <f t="shared" si="8"/>
        <v>5.6737588652482324E-2</v>
      </c>
      <c r="P202" s="55"/>
      <c r="Q202" s="55"/>
    </row>
    <row r="203" spans="1:17" x14ac:dyDescent="0.55000000000000004">
      <c r="A203" s="38" t="s">
        <v>406</v>
      </c>
      <c r="B203" s="42">
        <v>202</v>
      </c>
      <c r="C203" s="42" t="s">
        <v>275</v>
      </c>
      <c r="D203" s="45">
        <v>0.39</v>
      </c>
      <c r="E203" s="72">
        <v>0.51</v>
      </c>
      <c r="F203" s="45">
        <f t="shared" si="7"/>
        <v>0.12</v>
      </c>
      <c r="G203" s="59">
        <f t="shared" si="8"/>
        <v>0.30769230769230765</v>
      </c>
      <c r="P203" s="55"/>
      <c r="Q203" s="55"/>
    </row>
    <row r="204" spans="1:17" x14ac:dyDescent="0.55000000000000004">
      <c r="A204" s="38" t="s">
        <v>406</v>
      </c>
      <c r="B204" s="42">
        <v>203</v>
      </c>
      <c r="C204" s="42" t="s">
        <v>276</v>
      </c>
      <c r="D204" s="45">
        <v>1.24</v>
      </c>
      <c r="E204" s="72">
        <v>1.37</v>
      </c>
      <c r="F204" s="45">
        <f t="shared" si="7"/>
        <v>0.13000000000000012</v>
      </c>
      <c r="G204" s="59">
        <f t="shared" si="8"/>
        <v>0.10483870967741944</v>
      </c>
      <c r="P204" s="55"/>
      <c r="Q204" s="55"/>
    </row>
    <row r="205" spans="1:17" x14ac:dyDescent="0.55000000000000004">
      <c r="A205" s="38" t="s">
        <v>406</v>
      </c>
      <c r="B205" s="42">
        <v>204</v>
      </c>
      <c r="C205" s="42" t="s">
        <v>277</v>
      </c>
      <c r="D205" s="45">
        <v>0.88</v>
      </c>
      <c r="E205" s="72">
        <v>0.88</v>
      </c>
      <c r="F205" s="45">
        <f t="shared" si="7"/>
        <v>0</v>
      </c>
      <c r="G205" s="59">
        <f t="shared" si="8"/>
        <v>0</v>
      </c>
      <c r="P205" s="55"/>
      <c r="Q205" s="55"/>
    </row>
    <row r="206" spans="1:17" x14ac:dyDescent="0.55000000000000004">
      <c r="A206" s="38" t="s">
        <v>406</v>
      </c>
      <c r="B206" s="42">
        <v>205</v>
      </c>
      <c r="C206" s="42" t="s">
        <v>278</v>
      </c>
      <c r="D206" s="45">
        <v>0.77</v>
      </c>
      <c r="E206" s="72">
        <v>0.39</v>
      </c>
      <c r="F206" s="45">
        <f t="shared" si="7"/>
        <v>-0.38</v>
      </c>
      <c r="G206" s="59">
        <f t="shared" si="8"/>
        <v>-0.4935064935064935</v>
      </c>
      <c r="P206" s="55"/>
      <c r="Q206" s="55"/>
    </row>
    <row r="207" spans="1:17" x14ac:dyDescent="0.55000000000000004">
      <c r="A207" s="38" t="s">
        <v>406</v>
      </c>
      <c r="B207" s="42">
        <v>206</v>
      </c>
      <c r="C207" s="42" t="s">
        <v>279</v>
      </c>
      <c r="D207" s="45">
        <v>1.1599999999999999</v>
      </c>
      <c r="E207" s="72">
        <v>1.17</v>
      </c>
      <c r="F207" s="45">
        <f t="shared" si="7"/>
        <v>1.0000000000000009E-2</v>
      </c>
      <c r="G207" s="59">
        <f t="shared" si="8"/>
        <v>8.6206896551724223E-3</v>
      </c>
      <c r="P207" s="55"/>
      <c r="Q207" s="55"/>
    </row>
    <row r="208" spans="1:17" x14ac:dyDescent="0.55000000000000004">
      <c r="A208" s="38" t="s">
        <v>406</v>
      </c>
      <c r="B208" s="42">
        <v>207</v>
      </c>
      <c r="C208" s="42" t="s">
        <v>280</v>
      </c>
      <c r="D208" s="45">
        <v>1.89</v>
      </c>
      <c r="E208" s="72">
        <v>1.53</v>
      </c>
      <c r="F208" s="45">
        <f t="shared" si="7"/>
        <v>-0.35999999999999988</v>
      </c>
      <c r="G208" s="59">
        <f t="shared" si="8"/>
        <v>-0.19047619047619041</v>
      </c>
      <c r="P208" s="55"/>
      <c r="Q208" s="55"/>
    </row>
    <row r="209" spans="1:17" x14ac:dyDescent="0.55000000000000004">
      <c r="A209" s="38" t="s">
        <v>406</v>
      </c>
      <c r="B209" s="42">
        <v>208</v>
      </c>
      <c r="C209" s="42" t="s">
        <v>281</v>
      </c>
      <c r="D209" s="45">
        <v>1.5</v>
      </c>
      <c r="E209" s="72">
        <v>1.41</v>
      </c>
      <c r="F209" s="45">
        <f t="shared" si="7"/>
        <v>-9.000000000000008E-2</v>
      </c>
      <c r="G209" s="59">
        <f t="shared" si="8"/>
        <v>-6.0000000000000053E-2</v>
      </c>
      <c r="P209" s="55"/>
      <c r="Q209" s="55"/>
    </row>
    <row r="210" spans="1:17" x14ac:dyDescent="0.55000000000000004">
      <c r="A210" s="38" t="s">
        <v>406</v>
      </c>
      <c r="B210" s="42">
        <v>209</v>
      </c>
      <c r="C210" s="42" t="s">
        <v>282</v>
      </c>
      <c r="D210" s="45">
        <v>1.82</v>
      </c>
      <c r="E210" s="72">
        <v>1.64</v>
      </c>
      <c r="F210" s="45">
        <f t="shared" si="7"/>
        <v>-0.18000000000000016</v>
      </c>
      <c r="G210" s="59">
        <f t="shared" si="8"/>
        <v>-9.890109890109898E-2</v>
      </c>
      <c r="P210" s="55"/>
      <c r="Q210" s="55"/>
    </row>
    <row r="211" spans="1:17" x14ac:dyDescent="0.55000000000000004">
      <c r="A211" s="38" t="s">
        <v>406</v>
      </c>
      <c r="B211" s="42">
        <v>210</v>
      </c>
      <c r="C211" s="42" t="s">
        <v>283</v>
      </c>
      <c r="D211" s="45">
        <v>1.46</v>
      </c>
      <c r="E211" s="72">
        <v>0.86</v>
      </c>
      <c r="F211" s="45">
        <f t="shared" si="7"/>
        <v>-0.6</v>
      </c>
      <c r="G211" s="59">
        <f t="shared" si="8"/>
        <v>-0.41095890410958902</v>
      </c>
      <c r="P211" s="55"/>
      <c r="Q211" s="55"/>
    </row>
    <row r="212" spans="1:17" x14ac:dyDescent="0.55000000000000004">
      <c r="A212" s="38" t="s">
        <v>406</v>
      </c>
      <c r="B212" s="42">
        <v>211</v>
      </c>
      <c r="C212" s="42" t="s">
        <v>284</v>
      </c>
      <c r="D212" s="45">
        <v>0.78</v>
      </c>
      <c r="E212" s="72">
        <v>0.71</v>
      </c>
      <c r="F212" s="45">
        <f t="shared" si="7"/>
        <v>-7.0000000000000062E-2</v>
      </c>
      <c r="G212" s="59">
        <f t="shared" si="8"/>
        <v>-8.9743589743589813E-2</v>
      </c>
      <c r="P212" s="55"/>
      <c r="Q212" s="55"/>
    </row>
    <row r="213" spans="1:17" x14ac:dyDescent="0.55000000000000004">
      <c r="A213" s="38" t="s">
        <v>406</v>
      </c>
      <c r="B213" s="42">
        <v>212</v>
      </c>
      <c r="C213" s="42" t="s">
        <v>285</v>
      </c>
      <c r="D213" s="45">
        <v>1.92</v>
      </c>
      <c r="E213" s="72">
        <v>1.95</v>
      </c>
      <c r="F213" s="45">
        <f t="shared" si="7"/>
        <v>3.0000000000000027E-2</v>
      </c>
      <c r="G213" s="59">
        <f t="shared" si="8"/>
        <v>1.5625000000000014E-2</v>
      </c>
      <c r="P213" s="55"/>
      <c r="Q213" s="55"/>
    </row>
    <row r="214" spans="1:17" x14ac:dyDescent="0.55000000000000004">
      <c r="A214" s="38" t="s">
        <v>406</v>
      </c>
      <c r="B214" s="42">
        <v>213</v>
      </c>
      <c r="C214" s="42" t="s">
        <v>286</v>
      </c>
      <c r="D214" s="45">
        <v>0.35</v>
      </c>
      <c r="E214" s="72">
        <v>0.49</v>
      </c>
      <c r="F214" s="45">
        <f t="shared" si="7"/>
        <v>0.14000000000000001</v>
      </c>
      <c r="G214" s="59">
        <f t="shared" si="8"/>
        <v>0.40000000000000008</v>
      </c>
      <c r="P214" s="55"/>
      <c r="Q214" s="55"/>
    </row>
  </sheetData>
  <hyperlinks>
    <hyperlink ref="I1" location="Vsebina!A1" display="NAZAJ NA PRVO STRAN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14"/>
  <sheetViews>
    <sheetView zoomScale="70" zoomScaleNormal="7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8.89453125" defaultRowHeight="14.4" x14ac:dyDescent="0.55000000000000004"/>
  <cols>
    <col min="1" max="1" width="7" style="39" bestFit="1" customWidth="1"/>
    <col min="2" max="2" width="5.89453125" style="42" customWidth="1"/>
    <col min="3" max="3" width="26.68359375" style="42" customWidth="1"/>
    <col min="4" max="5" width="16.68359375" style="45" customWidth="1"/>
    <col min="6" max="6" width="10.68359375" style="49" bestFit="1" customWidth="1"/>
    <col min="7" max="7" width="10.1015625" style="49" bestFit="1" customWidth="1"/>
    <col min="8" max="16384" width="8.89453125" style="42"/>
  </cols>
  <sheetData>
    <row r="1" spans="1:19" ht="80.25" customHeight="1" thickBot="1" x14ac:dyDescent="0.6">
      <c r="A1" s="40" t="s">
        <v>71</v>
      </c>
      <c r="B1" s="40" t="s">
        <v>72</v>
      </c>
      <c r="C1" s="40" t="s">
        <v>401</v>
      </c>
      <c r="D1" s="61" t="s">
        <v>418</v>
      </c>
      <c r="E1" s="61" t="s">
        <v>419</v>
      </c>
      <c r="F1" s="41" t="s">
        <v>402</v>
      </c>
      <c r="G1" s="41" t="s">
        <v>403</v>
      </c>
      <c r="I1" s="40" t="s">
        <v>474</v>
      </c>
    </row>
    <row r="2" spans="1:19" x14ac:dyDescent="0.55000000000000004">
      <c r="A2" s="38" t="s">
        <v>404</v>
      </c>
      <c r="B2" s="52">
        <v>0</v>
      </c>
      <c r="C2" s="52" t="s">
        <v>405</v>
      </c>
      <c r="D2" s="57">
        <v>9.0500000000000007</v>
      </c>
      <c r="E2" s="57">
        <v>8.7799999999999994</v>
      </c>
      <c r="F2" s="57">
        <f>E2-D2</f>
        <v>-0.27000000000000135</v>
      </c>
      <c r="G2" s="58">
        <f>F2/D2</f>
        <v>-2.9834254143646554E-2</v>
      </c>
      <c r="M2" s="55"/>
      <c r="N2" s="55"/>
      <c r="R2" s="55"/>
      <c r="S2" s="55"/>
    </row>
    <row r="3" spans="1:19" x14ac:dyDescent="0.55000000000000004">
      <c r="A3" s="38" t="s">
        <v>406</v>
      </c>
      <c r="B3" s="42">
        <v>1</v>
      </c>
      <c r="C3" s="42" t="s">
        <v>75</v>
      </c>
      <c r="D3" s="45">
        <v>12.18</v>
      </c>
      <c r="E3" s="45">
        <v>12.01</v>
      </c>
      <c r="F3" s="45">
        <f t="shared" ref="F3:F66" si="0">E3-D3</f>
        <v>-0.16999999999999993</v>
      </c>
      <c r="G3" s="59">
        <f t="shared" ref="G3:G66" si="1">F3/D3</f>
        <v>-1.3957307060755332E-2</v>
      </c>
      <c r="M3" s="55"/>
      <c r="N3" s="55"/>
      <c r="R3" s="55"/>
      <c r="S3" s="55"/>
    </row>
    <row r="4" spans="1:19" x14ac:dyDescent="0.55000000000000004">
      <c r="A4" s="38" t="s">
        <v>406</v>
      </c>
      <c r="B4" s="42">
        <v>2</v>
      </c>
      <c r="C4" s="42" t="s">
        <v>76</v>
      </c>
      <c r="D4" s="45">
        <v>13.6</v>
      </c>
      <c r="E4" s="45">
        <v>14.34</v>
      </c>
      <c r="F4" s="45">
        <f t="shared" si="0"/>
        <v>0.74000000000000021</v>
      </c>
      <c r="G4" s="59">
        <f t="shared" si="1"/>
        <v>5.4411764705882368E-2</v>
      </c>
      <c r="M4" s="55"/>
      <c r="N4" s="55"/>
      <c r="R4" s="55"/>
      <c r="S4" s="55"/>
    </row>
    <row r="5" spans="1:19" x14ac:dyDescent="0.55000000000000004">
      <c r="A5" s="38" t="s">
        <v>406</v>
      </c>
      <c r="B5" s="42">
        <v>3</v>
      </c>
      <c r="C5" s="42" t="s">
        <v>77</v>
      </c>
      <c r="D5" s="45">
        <v>5.5</v>
      </c>
      <c r="E5" s="45">
        <v>5.12</v>
      </c>
      <c r="F5" s="45">
        <f t="shared" si="0"/>
        <v>-0.37999999999999989</v>
      </c>
      <c r="G5" s="59">
        <f t="shared" si="1"/>
        <v>-6.9090909090909078E-2</v>
      </c>
      <c r="M5" s="55"/>
      <c r="N5" s="55"/>
      <c r="R5" s="55"/>
      <c r="S5" s="55"/>
    </row>
    <row r="6" spans="1:19" x14ac:dyDescent="0.55000000000000004">
      <c r="A6" s="38" t="s">
        <v>406</v>
      </c>
      <c r="B6" s="42">
        <v>4</v>
      </c>
      <c r="C6" s="42" t="s">
        <v>78</v>
      </c>
      <c r="D6" s="45">
        <v>17.62</v>
      </c>
      <c r="E6" s="45">
        <v>18.27</v>
      </c>
      <c r="F6" s="45">
        <f t="shared" si="0"/>
        <v>0.64999999999999858</v>
      </c>
      <c r="G6" s="59">
        <f t="shared" si="1"/>
        <v>3.6889897843359734E-2</v>
      </c>
      <c r="M6" s="55"/>
      <c r="N6" s="55"/>
      <c r="R6" s="55"/>
      <c r="S6" s="55"/>
    </row>
    <row r="7" spans="1:19" x14ac:dyDescent="0.55000000000000004">
      <c r="A7" s="38" t="s">
        <v>406</v>
      </c>
      <c r="B7" s="42">
        <v>5</v>
      </c>
      <c r="C7" s="42" t="s">
        <v>79</v>
      </c>
      <c r="D7" s="45">
        <v>15.52</v>
      </c>
      <c r="E7" s="45">
        <v>14.29</v>
      </c>
      <c r="F7" s="45">
        <f t="shared" si="0"/>
        <v>-1.2300000000000004</v>
      </c>
      <c r="G7" s="59">
        <f t="shared" si="1"/>
        <v>-7.9252577319587653E-2</v>
      </c>
      <c r="M7" s="55"/>
      <c r="N7" s="55"/>
      <c r="R7" s="55"/>
      <c r="S7" s="55"/>
    </row>
    <row r="8" spans="1:19" x14ac:dyDescent="0.55000000000000004">
      <c r="A8" s="38" t="s">
        <v>406</v>
      </c>
      <c r="B8" s="42">
        <v>6</v>
      </c>
      <c r="C8" s="42" t="s">
        <v>80</v>
      </c>
      <c r="D8" s="45">
        <v>6.79</v>
      </c>
      <c r="E8" s="45">
        <v>5.88</v>
      </c>
      <c r="F8" s="45">
        <f t="shared" si="0"/>
        <v>-0.91000000000000014</v>
      </c>
      <c r="G8" s="59">
        <f t="shared" si="1"/>
        <v>-0.13402061855670105</v>
      </c>
      <c r="M8" s="55"/>
      <c r="N8" s="55"/>
      <c r="R8" s="55"/>
      <c r="S8" s="55"/>
    </row>
    <row r="9" spans="1:19" x14ac:dyDescent="0.55000000000000004">
      <c r="A9" s="38" t="s">
        <v>406</v>
      </c>
      <c r="B9" s="42">
        <v>7</v>
      </c>
      <c r="C9" s="42" t="s">
        <v>81</v>
      </c>
      <c r="D9" s="45">
        <v>12.7</v>
      </c>
      <c r="E9" s="45">
        <v>11.94</v>
      </c>
      <c r="F9" s="45">
        <f t="shared" si="0"/>
        <v>-0.75999999999999979</v>
      </c>
      <c r="G9" s="59">
        <f t="shared" si="1"/>
        <v>-5.9842519685039355E-2</v>
      </c>
      <c r="M9" s="55"/>
      <c r="N9" s="55"/>
      <c r="R9" s="55"/>
      <c r="S9" s="55"/>
    </row>
    <row r="10" spans="1:19" x14ac:dyDescent="0.55000000000000004">
      <c r="A10" s="38" t="s">
        <v>406</v>
      </c>
      <c r="B10" s="42">
        <v>8</v>
      </c>
      <c r="C10" s="42" t="s">
        <v>82</v>
      </c>
      <c r="D10" s="45">
        <v>8.93</v>
      </c>
      <c r="E10" s="45">
        <v>10.45</v>
      </c>
      <c r="F10" s="45">
        <f t="shared" si="0"/>
        <v>1.5199999999999996</v>
      </c>
      <c r="G10" s="59">
        <f t="shared" si="1"/>
        <v>0.17021276595744678</v>
      </c>
      <c r="M10" s="55"/>
      <c r="N10" s="55"/>
      <c r="R10" s="55"/>
      <c r="S10" s="55"/>
    </row>
    <row r="11" spans="1:19" x14ac:dyDescent="0.55000000000000004">
      <c r="A11" s="38" t="s">
        <v>406</v>
      </c>
      <c r="B11" s="42">
        <v>9</v>
      </c>
      <c r="C11" s="42" t="s">
        <v>83</v>
      </c>
      <c r="D11" s="45">
        <v>12.48</v>
      </c>
      <c r="E11" s="45">
        <v>12.23</v>
      </c>
      <c r="F11" s="45">
        <f t="shared" si="0"/>
        <v>-0.25</v>
      </c>
      <c r="G11" s="59">
        <f t="shared" si="1"/>
        <v>-2.003205128205128E-2</v>
      </c>
      <c r="M11" s="55"/>
      <c r="N11" s="55"/>
      <c r="R11" s="55"/>
      <c r="S11" s="55"/>
    </row>
    <row r="12" spans="1:19" x14ac:dyDescent="0.55000000000000004">
      <c r="A12" s="38" t="s">
        <v>406</v>
      </c>
      <c r="B12" s="42">
        <v>10</v>
      </c>
      <c r="C12" s="42" t="s">
        <v>84</v>
      </c>
      <c r="D12" s="45">
        <v>9.68</v>
      </c>
      <c r="E12" s="45">
        <v>9.02</v>
      </c>
      <c r="F12" s="45">
        <f t="shared" si="0"/>
        <v>-0.66000000000000014</v>
      </c>
      <c r="G12" s="59">
        <f t="shared" si="1"/>
        <v>-6.8181818181818205E-2</v>
      </c>
      <c r="M12" s="55"/>
      <c r="N12" s="55"/>
      <c r="R12" s="55"/>
      <c r="S12" s="55"/>
    </row>
    <row r="13" spans="1:19" x14ac:dyDescent="0.55000000000000004">
      <c r="A13" s="38" t="s">
        <v>406</v>
      </c>
      <c r="B13" s="42">
        <v>11</v>
      </c>
      <c r="C13" s="42" t="s">
        <v>85</v>
      </c>
      <c r="D13" s="45">
        <v>6.62</v>
      </c>
      <c r="E13" s="45">
        <v>7.08</v>
      </c>
      <c r="F13" s="45">
        <f t="shared" si="0"/>
        <v>0.45999999999999996</v>
      </c>
      <c r="G13" s="59">
        <f t="shared" si="1"/>
        <v>6.9486404833836848E-2</v>
      </c>
      <c r="M13" s="55"/>
      <c r="N13" s="55"/>
      <c r="R13" s="55"/>
      <c r="S13" s="55"/>
    </row>
    <row r="14" spans="1:19" x14ac:dyDescent="0.55000000000000004">
      <c r="A14" s="38" t="s">
        <v>406</v>
      </c>
      <c r="B14" s="42">
        <v>12</v>
      </c>
      <c r="C14" s="42" t="s">
        <v>86</v>
      </c>
      <c r="D14" s="45">
        <v>6.08</v>
      </c>
      <c r="E14" s="45">
        <v>6.74</v>
      </c>
      <c r="F14" s="45">
        <f t="shared" si="0"/>
        <v>0.66000000000000014</v>
      </c>
      <c r="G14" s="59">
        <f t="shared" si="1"/>
        <v>0.10855263157894739</v>
      </c>
      <c r="M14" s="55"/>
      <c r="N14" s="55"/>
      <c r="R14" s="55"/>
      <c r="S14" s="55"/>
    </row>
    <row r="15" spans="1:19" x14ac:dyDescent="0.55000000000000004">
      <c r="A15" s="38" t="s">
        <v>406</v>
      </c>
      <c r="B15" s="42">
        <v>13</v>
      </c>
      <c r="C15" s="42" t="s">
        <v>87</v>
      </c>
      <c r="D15" s="45">
        <v>7.47</v>
      </c>
      <c r="E15" s="45">
        <v>7.79</v>
      </c>
      <c r="F15" s="45">
        <f t="shared" si="0"/>
        <v>0.32000000000000028</v>
      </c>
      <c r="G15" s="59">
        <f t="shared" si="1"/>
        <v>4.2838018741633239E-2</v>
      </c>
      <c r="M15" s="55"/>
      <c r="N15" s="55"/>
      <c r="R15" s="55"/>
      <c r="S15" s="55"/>
    </row>
    <row r="16" spans="1:19" x14ac:dyDescent="0.55000000000000004">
      <c r="A16" s="38" t="s">
        <v>406</v>
      </c>
      <c r="B16" s="42">
        <v>14</v>
      </c>
      <c r="C16" s="42" t="s">
        <v>88</v>
      </c>
      <c r="D16" s="45">
        <v>15.87</v>
      </c>
      <c r="E16" s="45">
        <v>14.53</v>
      </c>
      <c r="F16" s="45">
        <f t="shared" si="0"/>
        <v>-1.3399999999999999</v>
      </c>
      <c r="G16" s="59">
        <f t="shared" si="1"/>
        <v>-8.4436042848141143E-2</v>
      </c>
      <c r="M16" s="55"/>
      <c r="N16" s="55"/>
      <c r="R16" s="55"/>
      <c r="S16" s="55"/>
    </row>
    <row r="17" spans="1:19" x14ac:dyDescent="0.55000000000000004">
      <c r="A17" s="38" t="s">
        <v>406</v>
      </c>
      <c r="B17" s="42">
        <v>15</v>
      </c>
      <c r="C17" s="42" t="s">
        <v>89</v>
      </c>
      <c r="D17" s="45">
        <v>19.57</v>
      </c>
      <c r="E17" s="45">
        <v>23.91</v>
      </c>
      <c r="F17" s="45">
        <f t="shared" si="0"/>
        <v>4.34</v>
      </c>
      <c r="G17" s="59">
        <f t="shared" si="1"/>
        <v>0.22176801226366888</v>
      </c>
      <c r="M17" s="55"/>
      <c r="N17" s="55"/>
      <c r="R17" s="55"/>
      <c r="S17" s="55"/>
    </row>
    <row r="18" spans="1:19" x14ac:dyDescent="0.55000000000000004">
      <c r="A18" s="38" t="s">
        <v>406</v>
      </c>
      <c r="B18" s="42">
        <v>16</v>
      </c>
      <c r="C18" s="42" t="s">
        <v>90</v>
      </c>
      <c r="D18" s="45">
        <v>13.64</v>
      </c>
      <c r="E18" s="45">
        <v>16.920000000000002</v>
      </c>
      <c r="F18" s="45">
        <f t="shared" si="0"/>
        <v>3.2800000000000011</v>
      </c>
      <c r="G18" s="59">
        <f t="shared" si="1"/>
        <v>0.24046920821114376</v>
      </c>
      <c r="M18" s="55"/>
      <c r="N18" s="55"/>
      <c r="R18" s="55"/>
      <c r="S18" s="55"/>
    </row>
    <row r="19" spans="1:19" x14ac:dyDescent="0.55000000000000004">
      <c r="A19" s="38" t="s">
        <v>406</v>
      </c>
      <c r="B19" s="42">
        <v>17</v>
      </c>
      <c r="C19" s="42" t="s">
        <v>91</v>
      </c>
      <c r="D19" s="45">
        <v>13.26</v>
      </c>
      <c r="E19" s="45">
        <v>11.81</v>
      </c>
      <c r="F19" s="45">
        <f t="shared" si="0"/>
        <v>-1.4499999999999993</v>
      </c>
      <c r="G19" s="59">
        <f t="shared" si="1"/>
        <v>-0.10935143288084459</v>
      </c>
      <c r="M19" s="55"/>
      <c r="N19" s="55"/>
      <c r="R19" s="55"/>
      <c r="S19" s="55"/>
    </row>
    <row r="20" spans="1:19" x14ac:dyDescent="0.55000000000000004">
      <c r="A20" s="38" t="s">
        <v>406</v>
      </c>
      <c r="B20" s="42">
        <v>18</v>
      </c>
      <c r="C20" s="42" t="s">
        <v>92</v>
      </c>
      <c r="D20" s="45">
        <v>12.04</v>
      </c>
      <c r="E20" s="45">
        <v>10.48</v>
      </c>
      <c r="F20" s="45">
        <f t="shared" si="0"/>
        <v>-1.5599999999999987</v>
      </c>
      <c r="G20" s="59">
        <f t="shared" si="1"/>
        <v>-0.12956810631229226</v>
      </c>
      <c r="M20" s="55"/>
      <c r="N20" s="55"/>
      <c r="R20" s="55"/>
      <c r="S20" s="55"/>
    </row>
    <row r="21" spans="1:19" x14ac:dyDescent="0.55000000000000004">
      <c r="A21" s="38" t="s">
        <v>406</v>
      </c>
      <c r="B21" s="42">
        <v>19</v>
      </c>
      <c r="C21" s="42" t="s">
        <v>93</v>
      </c>
      <c r="D21" s="45">
        <v>7.57</v>
      </c>
      <c r="E21" s="45">
        <v>8.36</v>
      </c>
      <c r="F21" s="45">
        <f t="shared" si="0"/>
        <v>0.78999999999999915</v>
      </c>
      <c r="G21" s="59">
        <f t="shared" si="1"/>
        <v>0.10435931307793912</v>
      </c>
      <c r="M21" s="55"/>
      <c r="N21" s="55"/>
      <c r="R21" s="55"/>
      <c r="S21" s="55"/>
    </row>
    <row r="22" spans="1:19" x14ac:dyDescent="0.55000000000000004">
      <c r="A22" s="38" t="s">
        <v>406</v>
      </c>
      <c r="B22" s="42">
        <v>20</v>
      </c>
      <c r="C22" s="42" t="s">
        <v>94</v>
      </c>
      <c r="D22" s="45">
        <v>9.59</v>
      </c>
      <c r="E22" s="45">
        <v>11.9</v>
      </c>
      <c r="F22" s="45">
        <f t="shared" si="0"/>
        <v>2.3100000000000005</v>
      </c>
      <c r="G22" s="59">
        <f t="shared" si="1"/>
        <v>0.24087591240875919</v>
      </c>
      <c r="M22" s="55"/>
      <c r="N22" s="55"/>
      <c r="R22" s="55"/>
      <c r="S22" s="55"/>
    </row>
    <row r="23" spans="1:19" x14ac:dyDescent="0.55000000000000004">
      <c r="A23" s="38" t="s">
        <v>406</v>
      </c>
      <c r="B23" s="42">
        <v>21</v>
      </c>
      <c r="C23" s="42" t="s">
        <v>95</v>
      </c>
      <c r="D23" s="45">
        <v>7.22</v>
      </c>
      <c r="E23" s="45">
        <v>7.34</v>
      </c>
      <c r="F23" s="45">
        <f t="shared" si="0"/>
        <v>0.12000000000000011</v>
      </c>
      <c r="G23" s="59">
        <f t="shared" si="1"/>
        <v>1.6620498614958464E-2</v>
      </c>
      <c r="M23" s="55"/>
      <c r="N23" s="55"/>
      <c r="R23" s="55"/>
      <c r="S23" s="55"/>
    </row>
    <row r="24" spans="1:19" x14ac:dyDescent="0.55000000000000004">
      <c r="A24" s="38" t="s">
        <v>406</v>
      </c>
      <c r="B24" s="42">
        <v>22</v>
      </c>
      <c r="C24" s="42" t="s">
        <v>96</v>
      </c>
      <c r="D24" s="45">
        <v>15.34</v>
      </c>
      <c r="E24" s="45">
        <v>10.199999999999999</v>
      </c>
      <c r="F24" s="45">
        <f t="shared" si="0"/>
        <v>-5.1400000000000006</v>
      </c>
      <c r="G24" s="59">
        <f t="shared" si="1"/>
        <v>-0.3350717079530639</v>
      </c>
      <c r="M24" s="55"/>
      <c r="N24" s="55"/>
      <c r="R24" s="55"/>
      <c r="S24" s="55"/>
    </row>
    <row r="25" spans="1:19" x14ac:dyDescent="0.55000000000000004">
      <c r="A25" s="38" t="s">
        <v>406</v>
      </c>
      <c r="B25" s="42">
        <v>23</v>
      </c>
      <c r="C25" s="42" t="s">
        <v>97</v>
      </c>
      <c r="D25" s="45">
        <v>10.24</v>
      </c>
      <c r="E25" s="45">
        <v>10.49</v>
      </c>
      <c r="F25" s="45">
        <f t="shared" si="0"/>
        <v>0.25</v>
      </c>
      <c r="G25" s="59">
        <f t="shared" si="1"/>
        <v>2.44140625E-2</v>
      </c>
      <c r="M25" s="55"/>
      <c r="N25" s="55"/>
      <c r="R25" s="55"/>
      <c r="S25" s="55"/>
    </row>
    <row r="26" spans="1:19" x14ac:dyDescent="0.55000000000000004">
      <c r="A26" s="38" t="s">
        <v>406</v>
      </c>
      <c r="B26" s="42">
        <v>24</v>
      </c>
      <c r="C26" s="42" t="s">
        <v>98</v>
      </c>
      <c r="D26" s="45">
        <v>9.65</v>
      </c>
      <c r="E26" s="45">
        <v>9.24</v>
      </c>
      <c r="F26" s="45">
        <f t="shared" si="0"/>
        <v>-0.41000000000000014</v>
      </c>
      <c r="G26" s="59">
        <f t="shared" si="1"/>
        <v>-4.2487046632124367E-2</v>
      </c>
      <c r="M26" s="55"/>
      <c r="N26" s="55"/>
      <c r="R26" s="55"/>
      <c r="S26" s="55"/>
    </row>
    <row r="27" spans="1:19" x14ac:dyDescent="0.55000000000000004">
      <c r="A27" s="38" t="s">
        <v>406</v>
      </c>
      <c r="B27" s="42">
        <v>25</v>
      </c>
      <c r="C27" s="42" t="s">
        <v>99</v>
      </c>
      <c r="D27" s="45">
        <v>5.91</v>
      </c>
      <c r="E27" s="45">
        <v>6.55</v>
      </c>
      <c r="F27" s="45">
        <f t="shared" si="0"/>
        <v>0.63999999999999968</v>
      </c>
      <c r="G27" s="59">
        <f t="shared" si="1"/>
        <v>0.10829103214890011</v>
      </c>
      <c r="M27" s="55"/>
      <c r="N27" s="55"/>
      <c r="R27" s="55"/>
      <c r="S27" s="55"/>
    </row>
    <row r="28" spans="1:19" x14ac:dyDescent="0.55000000000000004">
      <c r="A28" s="38" t="s">
        <v>406</v>
      </c>
      <c r="B28" s="42">
        <v>26</v>
      </c>
      <c r="C28" s="42" t="s">
        <v>100</v>
      </c>
      <c r="D28" s="45">
        <v>17.07</v>
      </c>
      <c r="E28" s="45">
        <v>13.5</v>
      </c>
      <c r="F28" s="45">
        <f t="shared" si="0"/>
        <v>-3.5700000000000003</v>
      </c>
      <c r="G28" s="59">
        <f t="shared" si="1"/>
        <v>-0.20913884007029879</v>
      </c>
      <c r="M28" s="55"/>
      <c r="N28" s="55"/>
      <c r="R28" s="55"/>
      <c r="S28" s="55"/>
    </row>
    <row r="29" spans="1:19" x14ac:dyDescent="0.55000000000000004">
      <c r="A29" s="38" t="s">
        <v>406</v>
      </c>
      <c r="B29" s="42">
        <v>27</v>
      </c>
      <c r="C29" s="42" t="s">
        <v>101</v>
      </c>
      <c r="D29" s="45">
        <v>14.97</v>
      </c>
      <c r="E29" s="45">
        <v>13.42</v>
      </c>
      <c r="F29" s="45">
        <f t="shared" si="0"/>
        <v>-1.5500000000000007</v>
      </c>
      <c r="G29" s="59">
        <f t="shared" si="1"/>
        <v>-0.10354041416165669</v>
      </c>
      <c r="M29" s="55"/>
      <c r="N29" s="55"/>
      <c r="R29" s="55"/>
      <c r="S29" s="55"/>
    </row>
    <row r="30" spans="1:19" x14ac:dyDescent="0.55000000000000004">
      <c r="A30" s="38" t="s">
        <v>406</v>
      </c>
      <c r="B30" s="42">
        <v>28</v>
      </c>
      <c r="C30" s="42" t="s">
        <v>102</v>
      </c>
      <c r="D30" s="45">
        <v>7.91</v>
      </c>
      <c r="E30" s="45">
        <v>6.21</v>
      </c>
      <c r="F30" s="45">
        <f t="shared" si="0"/>
        <v>-1.7000000000000002</v>
      </c>
      <c r="G30" s="59">
        <f t="shared" si="1"/>
        <v>-0.21491782553729458</v>
      </c>
      <c r="M30" s="55"/>
      <c r="N30" s="55"/>
      <c r="R30" s="55"/>
      <c r="S30" s="55"/>
    </row>
    <row r="31" spans="1:19" x14ac:dyDescent="0.55000000000000004">
      <c r="A31" s="38" t="s">
        <v>406</v>
      </c>
      <c r="B31" s="42">
        <v>29</v>
      </c>
      <c r="C31" s="42" t="s">
        <v>103</v>
      </c>
      <c r="D31" s="45">
        <v>15.81</v>
      </c>
      <c r="E31" s="45">
        <v>14.75</v>
      </c>
      <c r="F31" s="45">
        <f t="shared" si="0"/>
        <v>-1.0600000000000005</v>
      </c>
      <c r="G31" s="59">
        <f t="shared" si="1"/>
        <v>-6.7046173308032919E-2</v>
      </c>
      <c r="M31" s="55"/>
      <c r="N31" s="55"/>
      <c r="R31" s="55"/>
      <c r="S31" s="55"/>
    </row>
    <row r="32" spans="1:19" x14ac:dyDescent="0.55000000000000004">
      <c r="A32" s="38" t="s">
        <v>406</v>
      </c>
      <c r="B32" s="42">
        <v>30</v>
      </c>
      <c r="C32" s="42" t="s">
        <v>104</v>
      </c>
      <c r="D32" s="45">
        <v>20</v>
      </c>
      <c r="E32" s="45">
        <v>26.47</v>
      </c>
      <c r="F32" s="45">
        <f t="shared" si="0"/>
        <v>6.4699999999999989</v>
      </c>
      <c r="G32" s="59">
        <f t="shared" si="1"/>
        <v>0.32349999999999995</v>
      </c>
      <c r="M32" s="55"/>
      <c r="N32" s="55"/>
      <c r="R32" s="55"/>
      <c r="S32" s="55"/>
    </row>
    <row r="33" spans="1:19" x14ac:dyDescent="0.55000000000000004">
      <c r="A33" s="38" t="s">
        <v>406</v>
      </c>
      <c r="B33" s="42">
        <v>31</v>
      </c>
      <c r="C33" s="42" t="s">
        <v>105</v>
      </c>
      <c r="D33" s="45">
        <v>16.07</v>
      </c>
      <c r="E33" s="45">
        <v>12.28</v>
      </c>
      <c r="F33" s="45">
        <f t="shared" si="0"/>
        <v>-3.7900000000000009</v>
      </c>
      <c r="G33" s="59">
        <f t="shared" si="1"/>
        <v>-0.23584318606098326</v>
      </c>
      <c r="M33" s="55"/>
      <c r="N33" s="55"/>
      <c r="R33" s="55"/>
      <c r="S33" s="55"/>
    </row>
    <row r="34" spans="1:19" x14ac:dyDescent="0.55000000000000004">
      <c r="A34" s="38" t="s">
        <v>406</v>
      </c>
      <c r="B34" s="42">
        <v>32</v>
      </c>
      <c r="C34" s="42" t="s">
        <v>106</v>
      </c>
      <c r="D34" s="45">
        <v>9.5500000000000007</v>
      </c>
      <c r="E34" s="45">
        <v>8.69</v>
      </c>
      <c r="F34" s="45">
        <f t="shared" si="0"/>
        <v>-0.86000000000000121</v>
      </c>
      <c r="G34" s="59">
        <f t="shared" si="1"/>
        <v>-9.0052356020942526E-2</v>
      </c>
      <c r="M34" s="55"/>
      <c r="N34" s="55"/>
      <c r="R34" s="55"/>
      <c r="S34" s="55"/>
    </row>
    <row r="35" spans="1:19" x14ac:dyDescent="0.55000000000000004">
      <c r="A35" s="38" t="s">
        <v>406</v>
      </c>
      <c r="B35" s="42">
        <v>33</v>
      </c>
      <c r="C35" s="42" t="s">
        <v>107</v>
      </c>
      <c r="D35" s="45">
        <v>20</v>
      </c>
      <c r="E35" s="45">
        <v>14.29</v>
      </c>
      <c r="F35" s="45">
        <f t="shared" si="0"/>
        <v>-5.7100000000000009</v>
      </c>
      <c r="G35" s="59">
        <f t="shared" si="1"/>
        <v>-0.28550000000000003</v>
      </c>
      <c r="M35" s="55"/>
      <c r="N35" s="55"/>
      <c r="R35" s="55"/>
      <c r="S35" s="55"/>
    </row>
    <row r="36" spans="1:19" x14ac:dyDescent="0.55000000000000004">
      <c r="A36" s="38" t="s">
        <v>406</v>
      </c>
      <c r="B36" s="42">
        <v>34</v>
      </c>
      <c r="C36" s="42" t="s">
        <v>108</v>
      </c>
      <c r="D36" s="45">
        <v>5.26</v>
      </c>
      <c r="E36" s="45">
        <v>5.74</v>
      </c>
      <c r="F36" s="45">
        <f t="shared" si="0"/>
        <v>0.48000000000000043</v>
      </c>
      <c r="G36" s="59">
        <f t="shared" si="1"/>
        <v>9.1254752851711113E-2</v>
      </c>
      <c r="M36" s="55"/>
      <c r="N36" s="55"/>
      <c r="R36" s="55"/>
      <c r="S36" s="55"/>
    </row>
    <row r="37" spans="1:19" x14ac:dyDescent="0.55000000000000004">
      <c r="A37" s="38" t="s">
        <v>406</v>
      </c>
      <c r="B37" s="42">
        <v>35</v>
      </c>
      <c r="C37" s="42" t="s">
        <v>109</v>
      </c>
      <c r="D37" s="45">
        <v>9.5399999999999991</v>
      </c>
      <c r="E37" s="45">
        <v>8.9</v>
      </c>
      <c r="F37" s="45">
        <f t="shared" si="0"/>
        <v>-0.63999999999999879</v>
      </c>
      <c r="G37" s="59">
        <f t="shared" si="1"/>
        <v>-6.7085953878406587E-2</v>
      </c>
      <c r="M37" s="55"/>
      <c r="N37" s="55"/>
      <c r="R37" s="55"/>
      <c r="S37" s="55"/>
    </row>
    <row r="38" spans="1:19" x14ac:dyDescent="0.55000000000000004">
      <c r="A38" s="38" t="s">
        <v>406</v>
      </c>
      <c r="B38" s="42">
        <v>36</v>
      </c>
      <c r="C38" s="42" t="s">
        <v>110</v>
      </c>
      <c r="D38" s="45">
        <v>8.1300000000000008</v>
      </c>
      <c r="E38" s="45">
        <v>9.26</v>
      </c>
      <c r="F38" s="45">
        <f t="shared" si="0"/>
        <v>1.129999999999999</v>
      </c>
      <c r="G38" s="59">
        <f t="shared" si="1"/>
        <v>0.138991389913899</v>
      </c>
      <c r="M38" s="55"/>
      <c r="N38" s="55"/>
      <c r="R38" s="55"/>
      <c r="S38" s="55"/>
    </row>
    <row r="39" spans="1:19" x14ac:dyDescent="0.55000000000000004">
      <c r="A39" s="38" t="s">
        <v>406</v>
      </c>
      <c r="B39" s="42">
        <v>37</v>
      </c>
      <c r="C39" s="42" t="s">
        <v>111</v>
      </c>
      <c r="D39" s="45">
        <v>22.16</v>
      </c>
      <c r="E39" s="45">
        <v>18.72</v>
      </c>
      <c r="F39" s="45">
        <f t="shared" si="0"/>
        <v>-3.4400000000000013</v>
      </c>
      <c r="G39" s="59">
        <f t="shared" si="1"/>
        <v>-0.15523465703971126</v>
      </c>
      <c r="M39" s="55"/>
      <c r="N39" s="55"/>
      <c r="R39" s="55"/>
      <c r="S39" s="55"/>
    </row>
    <row r="40" spans="1:19" x14ac:dyDescent="0.55000000000000004">
      <c r="A40" s="38" t="s">
        <v>406</v>
      </c>
      <c r="B40" s="42">
        <v>38</v>
      </c>
      <c r="C40" s="42" t="s">
        <v>112</v>
      </c>
      <c r="D40" s="45">
        <v>10.68</v>
      </c>
      <c r="E40" s="45">
        <v>10.55</v>
      </c>
      <c r="F40" s="45">
        <f t="shared" si="0"/>
        <v>-0.12999999999999901</v>
      </c>
      <c r="G40" s="59">
        <f t="shared" si="1"/>
        <v>-1.2172284644194663E-2</v>
      </c>
      <c r="M40" s="55"/>
      <c r="N40" s="55"/>
      <c r="R40" s="55"/>
      <c r="S40" s="55"/>
    </row>
    <row r="41" spans="1:19" x14ac:dyDescent="0.55000000000000004">
      <c r="A41" s="38" t="s">
        <v>406</v>
      </c>
      <c r="B41" s="42">
        <v>39</v>
      </c>
      <c r="C41" s="42" t="s">
        <v>113</v>
      </c>
      <c r="D41" s="45">
        <v>8.6</v>
      </c>
      <c r="E41" s="45">
        <v>9.02</v>
      </c>
      <c r="F41" s="45">
        <f t="shared" si="0"/>
        <v>0.41999999999999993</v>
      </c>
      <c r="G41" s="59">
        <f t="shared" si="1"/>
        <v>4.8837209302325574E-2</v>
      </c>
      <c r="M41" s="55"/>
      <c r="N41" s="55"/>
      <c r="R41" s="55"/>
      <c r="S41" s="55"/>
    </row>
    <row r="42" spans="1:19" x14ac:dyDescent="0.55000000000000004">
      <c r="A42" s="38" t="s">
        <v>406</v>
      </c>
      <c r="B42" s="42">
        <v>40</v>
      </c>
      <c r="C42" s="42" t="s">
        <v>114</v>
      </c>
      <c r="D42" s="45">
        <v>13.68</v>
      </c>
      <c r="E42" s="45">
        <v>14.56</v>
      </c>
      <c r="F42" s="45">
        <f t="shared" si="0"/>
        <v>0.88000000000000078</v>
      </c>
      <c r="G42" s="59">
        <f t="shared" si="1"/>
        <v>6.4327485380117011E-2</v>
      </c>
      <c r="M42" s="55"/>
      <c r="N42" s="55"/>
      <c r="R42" s="55"/>
      <c r="S42" s="55"/>
    </row>
    <row r="43" spans="1:19" x14ac:dyDescent="0.55000000000000004">
      <c r="A43" s="38" t="s">
        <v>406</v>
      </c>
      <c r="B43" s="42">
        <v>41</v>
      </c>
      <c r="C43" s="42" t="s">
        <v>115</v>
      </c>
      <c r="D43" s="45">
        <v>6.4</v>
      </c>
      <c r="E43" s="45">
        <v>6.39</v>
      </c>
      <c r="F43" s="45">
        <f t="shared" si="0"/>
        <v>-1.0000000000000675E-2</v>
      </c>
      <c r="G43" s="59">
        <f t="shared" si="1"/>
        <v>-1.5625000000001055E-3</v>
      </c>
      <c r="M43" s="55"/>
      <c r="N43" s="55"/>
      <c r="R43" s="55"/>
      <c r="S43" s="55"/>
    </row>
    <row r="44" spans="1:19" x14ac:dyDescent="0.55000000000000004">
      <c r="A44" s="38" t="s">
        <v>406</v>
      </c>
      <c r="B44" s="42">
        <v>42</v>
      </c>
      <c r="C44" s="42" t="s">
        <v>116</v>
      </c>
      <c r="D44" s="45">
        <v>9.92</v>
      </c>
      <c r="E44" s="45">
        <v>8.8000000000000007</v>
      </c>
      <c r="F44" s="45">
        <f t="shared" si="0"/>
        <v>-1.1199999999999992</v>
      </c>
      <c r="G44" s="59">
        <f t="shared" si="1"/>
        <v>-0.11290322580645154</v>
      </c>
      <c r="M44" s="55"/>
      <c r="N44" s="55"/>
      <c r="R44" s="55"/>
      <c r="S44" s="55"/>
    </row>
    <row r="45" spans="1:19" x14ac:dyDescent="0.55000000000000004">
      <c r="A45" s="38" t="s">
        <v>406</v>
      </c>
      <c r="B45" s="42">
        <v>43</v>
      </c>
      <c r="C45" s="42" t="s">
        <v>117</v>
      </c>
      <c r="D45" s="45">
        <v>8.8800000000000008</v>
      </c>
      <c r="E45" s="45">
        <v>8.99</v>
      </c>
      <c r="F45" s="45">
        <f t="shared" si="0"/>
        <v>0.10999999999999943</v>
      </c>
      <c r="G45" s="59">
        <f t="shared" si="1"/>
        <v>1.2387387387387322E-2</v>
      </c>
      <c r="M45" s="55"/>
      <c r="N45" s="55"/>
      <c r="R45" s="55"/>
      <c r="S45" s="55"/>
    </row>
    <row r="46" spans="1:19" x14ac:dyDescent="0.55000000000000004">
      <c r="A46" s="38" t="s">
        <v>406</v>
      </c>
      <c r="B46" s="42">
        <v>44</v>
      </c>
      <c r="C46" s="42" t="s">
        <v>118</v>
      </c>
      <c r="D46" s="45">
        <v>12.98</v>
      </c>
      <c r="E46" s="45">
        <v>13.7</v>
      </c>
      <c r="F46" s="45">
        <f t="shared" si="0"/>
        <v>0.71999999999999886</v>
      </c>
      <c r="G46" s="59">
        <f t="shared" si="1"/>
        <v>5.5469953775038432E-2</v>
      </c>
      <c r="M46" s="55"/>
      <c r="N46" s="55"/>
      <c r="R46" s="55"/>
      <c r="S46" s="55"/>
    </row>
    <row r="47" spans="1:19" x14ac:dyDescent="0.55000000000000004">
      <c r="A47" s="38" t="s">
        <v>406</v>
      </c>
      <c r="B47" s="42">
        <v>45</v>
      </c>
      <c r="C47" s="42" t="s">
        <v>119</v>
      </c>
      <c r="D47" s="45">
        <v>8.66</v>
      </c>
      <c r="E47" s="45">
        <v>8.2200000000000006</v>
      </c>
      <c r="F47" s="45">
        <f t="shared" si="0"/>
        <v>-0.4399999999999995</v>
      </c>
      <c r="G47" s="59">
        <f t="shared" si="1"/>
        <v>-5.0808314087759758E-2</v>
      </c>
      <c r="M47" s="55"/>
      <c r="N47" s="55"/>
      <c r="R47" s="55"/>
      <c r="S47" s="55"/>
    </row>
    <row r="48" spans="1:19" x14ac:dyDescent="0.55000000000000004">
      <c r="A48" s="38" t="s">
        <v>406</v>
      </c>
      <c r="B48" s="42">
        <v>46</v>
      </c>
      <c r="C48" s="42" t="s">
        <v>120</v>
      </c>
      <c r="D48" s="45">
        <v>14.17</v>
      </c>
      <c r="E48" s="45">
        <v>13.95</v>
      </c>
      <c r="F48" s="45">
        <f t="shared" si="0"/>
        <v>-0.22000000000000064</v>
      </c>
      <c r="G48" s="59">
        <f t="shared" si="1"/>
        <v>-1.5525758645024746E-2</v>
      </c>
      <c r="M48" s="55"/>
      <c r="N48" s="55"/>
      <c r="R48" s="55"/>
      <c r="S48" s="55"/>
    </row>
    <row r="49" spans="1:19" x14ac:dyDescent="0.55000000000000004">
      <c r="A49" s="38" t="s">
        <v>406</v>
      </c>
      <c r="B49" s="42">
        <v>47</v>
      </c>
      <c r="C49" s="42" t="s">
        <v>121</v>
      </c>
      <c r="D49" s="45">
        <v>18.18</v>
      </c>
      <c r="E49" s="45">
        <v>18.18</v>
      </c>
      <c r="F49" s="45">
        <f t="shared" si="0"/>
        <v>0</v>
      </c>
      <c r="G49" s="59">
        <f t="shared" si="1"/>
        <v>0</v>
      </c>
      <c r="M49" s="55"/>
      <c r="N49" s="55"/>
      <c r="R49" s="55"/>
      <c r="S49" s="55"/>
    </row>
    <row r="50" spans="1:19" x14ac:dyDescent="0.55000000000000004">
      <c r="A50" s="38" t="s">
        <v>406</v>
      </c>
      <c r="B50" s="42">
        <v>48</v>
      </c>
      <c r="C50" s="42" t="s">
        <v>122</v>
      </c>
      <c r="D50" s="45">
        <v>7.11</v>
      </c>
      <c r="E50" s="45">
        <v>6.79</v>
      </c>
      <c r="F50" s="45">
        <f t="shared" si="0"/>
        <v>-0.32000000000000028</v>
      </c>
      <c r="G50" s="59">
        <f t="shared" si="1"/>
        <v>-4.5007032348804536E-2</v>
      </c>
      <c r="M50" s="55"/>
      <c r="N50" s="55"/>
      <c r="R50" s="55"/>
      <c r="S50" s="55"/>
    </row>
    <row r="51" spans="1:19" x14ac:dyDescent="0.55000000000000004">
      <c r="A51" s="38" t="s">
        <v>406</v>
      </c>
      <c r="B51" s="42">
        <v>49</v>
      </c>
      <c r="C51" s="42" t="s">
        <v>123</v>
      </c>
      <c r="D51" s="45">
        <v>13.95</v>
      </c>
      <c r="E51" s="45">
        <v>13.79</v>
      </c>
      <c r="F51" s="45">
        <f t="shared" si="0"/>
        <v>-0.16000000000000014</v>
      </c>
      <c r="G51" s="59">
        <f t="shared" si="1"/>
        <v>-1.1469534050179222E-2</v>
      </c>
      <c r="M51" s="55"/>
      <c r="N51" s="55"/>
      <c r="R51" s="55"/>
      <c r="S51" s="55"/>
    </row>
    <row r="52" spans="1:19" x14ac:dyDescent="0.55000000000000004">
      <c r="A52" s="38" t="s">
        <v>406</v>
      </c>
      <c r="B52" s="42">
        <v>50</v>
      </c>
      <c r="C52" s="42" t="s">
        <v>124</v>
      </c>
      <c r="D52" s="45">
        <v>9.07</v>
      </c>
      <c r="E52" s="45">
        <v>9.64</v>
      </c>
      <c r="F52" s="45">
        <f t="shared" si="0"/>
        <v>0.57000000000000028</v>
      </c>
      <c r="G52" s="59">
        <f t="shared" si="1"/>
        <v>6.2844542447629576E-2</v>
      </c>
      <c r="M52" s="55"/>
      <c r="N52" s="55"/>
      <c r="R52" s="55"/>
      <c r="S52" s="55"/>
    </row>
    <row r="53" spans="1:19" x14ac:dyDescent="0.55000000000000004">
      <c r="A53" s="38" t="s">
        <v>406</v>
      </c>
      <c r="B53" s="42">
        <v>51</v>
      </c>
      <c r="C53" s="42" t="s">
        <v>125</v>
      </c>
      <c r="D53" s="45">
        <v>8.51</v>
      </c>
      <c r="E53" s="45">
        <v>11.24</v>
      </c>
      <c r="F53" s="45">
        <f t="shared" si="0"/>
        <v>2.7300000000000004</v>
      </c>
      <c r="G53" s="59">
        <f t="shared" si="1"/>
        <v>0.32079905992949476</v>
      </c>
      <c r="M53" s="55"/>
      <c r="N53" s="55"/>
      <c r="R53" s="55"/>
      <c r="S53" s="55"/>
    </row>
    <row r="54" spans="1:19" x14ac:dyDescent="0.55000000000000004">
      <c r="A54" s="38" t="s">
        <v>406</v>
      </c>
      <c r="B54" s="42">
        <v>52</v>
      </c>
      <c r="C54" s="42" t="s">
        <v>126</v>
      </c>
      <c r="D54" s="45">
        <v>6.04</v>
      </c>
      <c r="E54" s="45">
        <v>5.73</v>
      </c>
      <c r="F54" s="45">
        <f t="shared" si="0"/>
        <v>-0.30999999999999961</v>
      </c>
      <c r="G54" s="59">
        <f t="shared" si="1"/>
        <v>-5.1324503311258214E-2</v>
      </c>
      <c r="M54" s="55"/>
      <c r="N54" s="55"/>
      <c r="R54" s="55"/>
      <c r="S54" s="55"/>
    </row>
    <row r="55" spans="1:19" x14ac:dyDescent="0.55000000000000004">
      <c r="A55" s="38" t="s">
        <v>406</v>
      </c>
      <c r="B55" s="42">
        <v>53</v>
      </c>
      <c r="C55" s="42" t="s">
        <v>127</v>
      </c>
      <c r="D55" s="45">
        <v>6.5</v>
      </c>
      <c r="E55" s="45">
        <v>6.59</v>
      </c>
      <c r="F55" s="45">
        <f t="shared" si="0"/>
        <v>8.9999999999999858E-2</v>
      </c>
      <c r="G55" s="59">
        <f t="shared" si="1"/>
        <v>1.3846153846153824E-2</v>
      </c>
      <c r="M55" s="55"/>
      <c r="N55" s="55"/>
      <c r="R55" s="55"/>
      <c r="S55" s="55"/>
    </row>
    <row r="56" spans="1:19" x14ac:dyDescent="0.55000000000000004">
      <c r="A56" s="38" t="s">
        <v>406</v>
      </c>
      <c r="B56" s="42">
        <v>54</v>
      </c>
      <c r="C56" s="42" t="s">
        <v>128</v>
      </c>
      <c r="D56" s="45">
        <v>10.53</v>
      </c>
      <c r="E56" s="45">
        <v>11.82</v>
      </c>
      <c r="F56" s="45">
        <f t="shared" si="0"/>
        <v>1.2900000000000009</v>
      </c>
      <c r="G56" s="59">
        <f t="shared" si="1"/>
        <v>0.1225071225071226</v>
      </c>
      <c r="M56" s="55"/>
      <c r="N56" s="55"/>
      <c r="R56" s="55"/>
      <c r="S56" s="55"/>
    </row>
    <row r="57" spans="1:19" x14ac:dyDescent="0.55000000000000004">
      <c r="A57" s="38" t="s">
        <v>406</v>
      </c>
      <c r="B57" s="42">
        <v>55</v>
      </c>
      <c r="C57" s="42" t="s">
        <v>129</v>
      </c>
      <c r="D57" s="45">
        <v>13.82</v>
      </c>
      <c r="E57" s="45">
        <v>13.16</v>
      </c>
      <c r="F57" s="45">
        <f t="shared" si="0"/>
        <v>-0.66000000000000014</v>
      </c>
      <c r="G57" s="59">
        <f t="shared" si="1"/>
        <v>-4.7756874095513754E-2</v>
      </c>
      <c r="M57" s="55"/>
      <c r="N57" s="55"/>
      <c r="R57" s="55"/>
      <c r="S57" s="55"/>
    </row>
    <row r="58" spans="1:19" x14ac:dyDescent="0.55000000000000004">
      <c r="A58" s="38" t="s">
        <v>406</v>
      </c>
      <c r="B58" s="42">
        <v>56</v>
      </c>
      <c r="C58" s="42" t="s">
        <v>130</v>
      </c>
      <c r="D58" s="45">
        <v>30</v>
      </c>
      <c r="E58" s="45">
        <v>26.32</v>
      </c>
      <c r="F58" s="45">
        <f t="shared" si="0"/>
        <v>-3.6799999999999997</v>
      </c>
      <c r="G58" s="59">
        <f t="shared" si="1"/>
        <v>-0.12266666666666666</v>
      </c>
      <c r="M58" s="55"/>
      <c r="N58" s="55"/>
      <c r="R58" s="55"/>
      <c r="S58" s="55"/>
    </row>
    <row r="59" spans="1:19" x14ac:dyDescent="0.55000000000000004">
      <c r="A59" s="38" t="s">
        <v>406</v>
      </c>
      <c r="B59" s="42">
        <v>57</v>
      </c>
      <c r="C59" s="42" t="s">
        <v>131</v>
      </c>
      <c r="D59" s="45">
        <v>6.59</v>
      </c>
      <c r="E59" s="45">
        <v>6.43</v>
      </c>
      <c r="F59" s="45">
        <f t="shared" si="0"/>
        <v>-0.16000000000000014</v>
      </c>
      <c r="G59" s="59">
        <f t="shared" si="1"/>
        <v>-2.4279210925644938E-2</v>
      </c>
      <c r="M59" s="55"/>
      <c r="N59" s="55"/>
      <c r="R59" s="55"/>
      <c r="S59" s="55"/>
    </row>
    <row r="60" spans="1:19" x14ac:dyDescent="0.55000000000000004">
      <c r="A60" s="38" t="s">
        <v>406</v>
      </c>
      <c r="B60" s="42">
        <v>58</v>
      </c>
      <c r="C60" s="42" t="s">
        <v>132</v>
      </c>
      <c r="D60" s="45">
        <v>9.57</v>
      </c>
      <c r="E60" s="45">
        <v>9.8800000000000008</v>
      </c>
      <c r="F60" s="45">
        <f t="shared" si="0"/>
        <v>0.3100000000000005</v>
      </c>
      <c r="G60" s="59">
        <f t="shared" si="1"/>
        <v>3.2392894461860028E-2</v>
      </c>
      <c r="M60" s="55"/>
      <c r="N60" s="55"/>
      <c r="R60" s="55"/>
      <c r="S60" s="55"/>
    </row>
    <row r="61" spans="1:19" x14ac:dyDescent="0.55000000000000004">
      <c r="A61" s="38" t="s">
        <v>406</v>
      </c>
      <c r="B61" s="42">
        <v>59</v>
      </c>
      <c r="C61" s="42" t="s">
        <v>133</v>
      </c>
      <c r="D61" s="45">
        <v>11.9</v>
      </c>
      <c r="E61" s="45">
        <v>10.15</v>
      </c>
      <c r="F61" s="45">
        <f t="shared" si="0"/>
        <v>-1.75</v>
      </c>
      <c r="G61" s="59">
        <f t="shared" si="1"/>
        <v>-0.14705882352941177</v>
      </c>
      <c r="M61" s="55"/>
      <c r="N61" s="55"/>
      <c r="R61" s="55"/>
      <c r="S61" s="55"/>
    </row>
    <row r="62" spans="1:19" x14ac:dyDescent="0.55000000000000004">
      <c r="A62" s="38" t="s">
        <v>406</v>
      </c>
      <c r="B62" s="42">
        <v>60</v>
      </c>
      <c r="C62" s="42" t="s">
        <v>134</v>
      </c>
      <c r="D62" s="45">
        <v>10.67</v>
      </c>
      <c r="E62" s="45">
        <v>11.03</v>
      </c>
      <c r="F62" s="45">
        <f t="shared" si="0"/>
        <v>0.35999999999999943</v>
      </c>
      <c r="G62" s="59">
        <f t="shared" si="1"/>
        <v>3.3739456419868738E-2</v>
      </c>
      <c r="M62" s="55"/>
      <c r="N62" s="55"/>
      <c r="R62" s="55"/>
      <c r="S62" s="55"/>
    </row>
    <row r="63" spans="1:19" x14ac:dyDescent="0.55000000000000004">
      <c r="A63" s="38" t="s">
        <v>406</v>
      </c>
      <c r="B63" s="42">
        <v>61</v>
      </c>
      <c r="C63" s="42" t="s">
        <v>135</v>
      </c>
      <c r="D63" s="45">
        <v>6.7</v>
      </c>
      <c r="E63" s="45">
        <v>6.38</v>
      </c>
      <c r="F63" s="45">
        <f t="shared" si="0"/>
        <v>-0.32000000000000028</v>
      </c>
      <c r="G63" s="59">
        <f t="shared" si="1"/>
        <v>-4.7761194029850788E-2</v>
      </c>
      <c r="M63" s="55"/>
      <c r="N63" s="55"/>
      <c r="R63" s="55"/>
      <c r="S63" s="55"/>
    </row>
    <row r="64" spans="1:19" x14ac:dyDescent="0.55000000000000004">
      <c r="A64" s="38" t="s">
        <v>406</v>
      </c>
      <c r="B64" s="42">
        <v>62</v>
      </c>
      <c r="C64" s="42" t="s">
        <v>136</v>
      </c>
      <c r="D64" s="45">
        <v>16.670000000000002</v>
      </c>
      <c r="E64" s="45">
        <v>14.89</v>
      </c>
      <c r="F64" s="45">
        <f t="shared" si="0"/>
        <v>-1.7800000000000011</v>
      </c>
      <c r="G64" s="59">
        <f t="shared" si="1"/>
        <v>-0.10677864427114583</v>
      </c>
      <c r="M64" s="55"/>
      <c r="N64" s="55"/>
      <c r="R64" s="55"/>
      <c r="S64" s="55"/>
    </row>
    <row r="65" spans="1:19" x14ac:dyDescent="0.55000000000000004">
      <c r="A65" s="38" t="s">
        <v>406</v>
      </c>
      <c r="B65" s="42">
        <v>63</v>
      </c>
      <c r="C65" s="42" t="s">
        <v>137</v>
      </c>
      <c r="D65" s="45">
        <v>11.94</v>
      </c>
      <c r="E65" s="45">
        <v>12.05</v>
      </c>
      <c r="F65" s="45">
        <f t="shared" si="0"/>
        <v>0.11000000000000121</v>
      </c>
      <c r="G65" s="59">
        <f t="shared" si="1"/>
        <v>9.2127303182580576E-3</v>
      </c>
      <c r="M65" s="55"/>
      <c r="N65" s="55"/>
      <c r="R65" s="55"/>
      <c r="S65" s="55"/>
    </row>
    <row r="66" spans="1:19" x14ac:dyDescent="0.55000000000000004">
      <c r="A66" s="38" t="s">
        <v>406</v>
      </c>
      <c r="B66" s="42">
        <v>64</v>
      </c>
      <c r="C66" s="42" t="s">
        <v>138</v>
      </c>
      <c r="D66" s="45">
        <v>8.09</v>
      </c>
      <c r="E66" s="45">
        <v>9.02</v>
      </c>
      <c r="F66" s="45">
        <f t="shared" si="0"/>
        <v>0.92999999999999972</v>
      </c>
      <c r="G66" s="59">
        <f t="shared" si="1"/>
        <v>0.11495673671199008</v>
      </c>
      <c r="M66" s="55"/>
      <c r="N66" s="55"/>
      <c r="R66" s="55"/>
      <c r="S66" s="55"/>
    </row>
    <row r="67" spans="1:19" x14ac:dyDescent="0.55000000000000004">
      <c r="A67" s="38" t="s">
        <v>406</v>
      </c>
      <c r="B67" s="42">
        <v>65</v>
      </c>
      <c r="C67" s="42" t="s">
        <v>139</v>
      </c>
      <c r="D67" s="45">
        <v>5.66</v>
      </c>
      <c r="E67" s="45">
        <v>6.9</v>
      </c>
      <c r="F67" s="45">
        <f t="shared" ref="F67:F130" si="2">E67-D67</f>
        <v>1.2400000000000002</v>
      </c>
      <c r="G67" s="59">
        <f t="shared" ref="G67:G130" si="3">F67/D67</f>
        <v>0.21908127208480568</v>
      </c>
      <c r="M67" s="55"/>
      <c r="N67" s="55"/>
      <c r="R67" s="55"/>
      <c r="S67" s="55"/>
    </row>
    <row r="68" spans="1:19" x14ac:dyDescent="0.55000000000000004">
      <c r="A68" s="38" t="s">
        <v>406</v>
      </c>
      <c r="B68" s="42">
        <v>66</v>
      </c>
      <c r="C68" s="42" t="s">
        <v>140</v>
      </c>
      <c r="D68" s="45">
        <v>9.52</v>
      </c>
      <c r="E68" s="45">
        <v>8</v>
      </c>
      <c r="F68" s="45">
        <f t="shared" si="2"/>
        <v>-1.5199999999999996</v>
      </c>
      <c r="G68" s="59">
        <f t="shared" si="3"/>
        <v>-0.15966386554621845</v>
      </c>
      <c r="M68" s="55"/>
      <c r="N68" s="55"/>
      <c r="R68" s="55"/>
      <c r="S68" s="55"/>
    </row>
    <row r="69" spans="1:19" x14ac:dyDescent="0.55000000000000004">
      <c r="A69" s="38" t="s">
        <v>406</v>
      </c>
      <c r="B69" s="42">
        <v>67</v>
      </c>
      <c r="C69" s="42" t="s">
        <v>141</v>
      </c>
      <c r="D69" s="45">
        <v>14.29</v>
      </c>
      <c r="E69" s="45">
        <v>19.05</v>
      </c>
      <c r="F69" s="45">
        <f t="shared" si="2"/>
        <v>4.7600000000000016</v>
      </c>
      <c r="G69" s="59">
        <f t="shared" si="3"/>
        <v>0.33310006997900643</v>
      </c>
      <c r="M69" s="55"/>
      <c r="N69" s="55"/>
      <c r="R69" s="55"/>
      <c r="S69" s="55"/>
    </row>
    <row r="70" spans="1:19" x14ac:dyDescent="0.55000000000000004">
      <c r="A70" s="38" t="s">
        <v>406</v>
      </c>
      <c r="B70" s="42">
        <v>68</v>
      </c>
      <c r="C70" s="42" t="s">
        <v>142</v>
      </c>
      <c r="D70" s="45">
        <v>3.72</v>
      </c>
      <c r="E70" s="45">
        <v>4.63</v>
      </c>
      <c r="F70" s="45">
        <f t="shared" si="2"/>
        <v>0.9099999999999997</v>
      </c>
      <c r="G70" s="59">
        <f t="shared" si="3"/>
        <v>0.24462365591397839</v>
      </c>
      <c r="M70" s="55"/>
      <c r="N70" s="55"/>
      <c r="R70" s="55"/>
      <c r="S70" s="55"/>
    </row>
    <row r="71" spans="1:19" x14ac:dyDescent="0.55000000000000004">
      <c r="A71" s="38" t="s">
        <v>406</v>
      </c>
      <c r="B71" s="42">
        <v>69</v>
      </c>
      <c r="C71" s="42" t="s">
        <v>143</v>
      </c>
      <c r="D71" s="45">
        <v>10.49</v>
      </c>
      <c r="E71" s="45">
        <v>12.26</v>
      </c>
      <c r="F71" s="45">
        <f t="shared" si="2"/>
        <v>1.7699999999999996</v>
      </c>
      <c r="G71" s="59">
        <f t="shared" si="3"/>
        <v>0.16873212583412769</v>
      </c>
      <c r="M71" s="55"/>
      <c r="N71" s="55"/>
      <c r="R71" s="55"/>
      <c r="S71" s="55"/>
    </row>
    <row r="72" spans="1:19" x14ac:dyDescent="0.55000000000000004">
      <c r="A72" s="38" t="s">
        <v>406</v>
      </c>
      <c r="B72" s="42">
        <v>70</v>
      </c>
      <c r="C72" s="42" t="s">
        <v>144</v>
      </c>
      <c r="D72" s="45">
        <v>7.45</v>
      </c>
      <c r="E72" s="45">
        <v>7.22</v>
      </c>
      <c r="F72" s="45">
        <f t="shared" si="2"/>
        <v>-0.23000000000000043</v>
      </c>
      <c r="G72" s="59">
        <f t="shared" si="3"/>
        <v>-3.0872483221476565E-2</v>
      </c>
      <c r="M72" s="55"/>
      <c r="N72" s="55"/>
      <c r="R72" s="55"/>
      <c r="S72" s="55"/>
    </row>
    <row r="73" spans="1:19" x14ac:dyDescent="0.55000000000000004">
      <c r="A73" s="38" t="s">
        <v>406</v>
      </c>
      <c r="B73" s="42">
        <v>71</v>
      </c>
      <c r="C73" s="42" t="s">
        <v>145</v>
      </c>
      <c r="D73" s="45">
        <v>10.34</v>
      </c>
      <c r="E73" s="45">
        <v>10.44</v>
      </c>
      <c r="F73" s="45">
        <f t="shared" si="2"/>
        <v>9.9999999999999645E-2</v>
      </c>
      <c r="G73" s="59">
        <f t="shared" si="3"/>
        <v>9.6711798839458074E-3</v>
      </c>
      <c r="M73" s="55"/>
      <c r="N73" s="55"/>
      <c r="R73" s="55"/>
      <c r="S73" s="55"/>
    </row>
    <row r="74" spans="1:19" x14ac:dyDescent="0.55000000000000004">
      <c r="A74" s="38" t="s">
        <v>406</v>
      </c>
      <c r="B74" s="42">
        <v>72</v>
      </c>
      <c r="C74" s="42" t="s">
        <v>146</v>
      </c>
      <c r="D74" s="45">
        <v>9.27</v>
      </c>
      <c r="E74" s="45">
        <v>9.93</v>
      </c>
      <c r="F74" s="45">
        <f t="shared" si="2"/>
        <v>0.66000000000000014</v>
      </c>
      <c r="G74" s="59">
        <f t="shared" si="3"/>
        <v>7.1197411003236261E-2</v>
      </c>
      <c r="M74" s="55"/>
      <c r="N74" s="55"/>
      <c r="R74" s="55"/>
      <c r="S74" s="55"/>
    </row>
    <row r="75" spans="1:19" x14ac:dyDescent="0.55000000000000004">
      <c r="A75" s="38" t="s">
        <v>406</v>
      </c>
      <c r="B75" s="42">
        <v>73</v>
      </c>
      <c r="C75" s="42" t="s">
        <v>147</v>
      </c>
      <c r="D75" s="45">
        <v>11.29</v>
      </c>
      <c r="E75" s="45">
        <v>11.18</v>
      </c>
      <c r="F75" s="45">
        <f t="shared" si="2"/>
        <v>-0.10999999999999943</v>
      </c>
      <c r="G75" s="59">
        <f t="shared" si="3"/>
        <v>-9.7431355181576123E-3</v>
      </c>
      <c r="M75" s="55"/>
      <c r="N75" s="55"/>
      <c r="R75" s="55"/>
      <c r="S75" s="55"/>
    </row>
    <row r="76" spans="1:19" x14ac:dyDescent="0.55000000000000004">
      <c r="A76" s="38" t="s">
        <v>406</v>
      </c>
      <c r="B76" s="42">
        <v>74</v>
      </c>
      <c r="C76" s="42" t="s">
        <v>148</v>
      </c>
      <c r="D76" s="45">
        <v>17.39</v>
      </c>
      <c r="E76" s="45">
        <v>14.44</v>
      </c>
      <c r="F76" s="45">
        <f t="shared" si="2"/>
        <v>-2.9500000000000011</v>
      </c>
      <c r="G76" s="59">
        <f t="shared" si="3"/>
        <v>-0.16963772282921225</v>
      </c>
      <c r="M76" s="55"/>
      <c r="N76" s="55"/>
      <c r="R76" s="55"/>
      <c r="S76" s="55"/>
    </row>
    <row r="77" spans="1:19" x14ac:dyDescent="0.55000000000000004">
      <c r="A77" s="38" t="s">
        <v>406</v>
      </c>
      <c r="B77" s="42">
        <v>75</v>
      </c>
      <c r="C77" s="42" t="s">
        <v>149</v>
      </c>
      <c r="D77" s="45">
        <v>10.26</v>
      </c>
      <c r="E77" s="45">
        <v>15.38</v>
      </c>
      <c r="F77" s="45">
        <f t="shared" si="2"/>
        <v>5.120000000000001</v>
      </c>
      <c r="G77" s="59">
        <f t="shared" si="3"/>
        <v>0.49902534113060437</v>
      </c>
      <c r="M77" s="55"/>
      <c r="N77" s="55"/>
      <c r="R77" s="55"/>
      <c r="S77" s="55"/>
    </row>
    <row r="78" spans="1:19" x14ac:dyDescent="0.55000000000000004">
      <c r="A78" s="38" t="s">
        <v>406</v>
      </c>
      <c r="B78" s="42">
        <v>76</v>
      </c>
      <c r="C78" s="42" t="s">
        <v>150</v>
      </c>
      <c r="D78" s="45">
        <v>8.59</v>
      </c>
      <c r="E78" s="45">
        <v>9.2200000000000006</v>
      </c>
      <c r="F78" s="45">
        <f t="shared" si="2"/>
        <v>0.63000000000000078</v>
      </c>
      <c r="G78" s="59">
        <f t="shared" si="3"/>
        <v>7.3341094295692758E-2</v>
      </c>
      <c r="M78" s="55"/>
      <c r="N78" s="55"/>
      <c r="R78" s="55"/>
      <c r="S78" s="55"/>
    </row>
    <row r="79" spans="1:19" x14ac:dyDescent="0.55000000000000004">
      <c r="A79" s="38" t="s">
        <v>406</v>
      </c>
      <c r="B79" s="42">
        <v>77</v>
      </c>
      <c r="C79" s="42" t="s">
        <v>151</v>
      </c>
      <c r="D79" s="45">
        <v>20.65</v>
      </c>
      <c r="E79" s="45">
        <v>18.82</v>
      </c>
      <c r="F79" s="45">
        <f t="shared" si="2"/>
        <v>-1.8299999999999983</v>
      </c>
      <c r="G79" s="59">
        <f t="shared" si="3"/>
        <v>-8.8619854721549554E-2</v>
      </c>
      <c r="M79" s="55"/>
      <c r="N79" s="55"/>
      <c r="R79" s="55"/>
      <c r="S79" s="55"/>
    </row>
    <row r="80" spans="1:19" x14ac:dyDescent="0.55000000000000004">
      <c r="A80" s="38" t="s">
        <v>406</v>
      </c>
      <c r="B80" s="42">
        <v>78</v>
      </c>
      <c r="C80" s="42" t="s">
        <v>152</v>
      </c>
      <c r="D80" s="45">
        <v>18.45</v>
      </c>
      <c r="E80" s="45">
        <v>17.059999999999999</v>
      </c>
      <c r="F80" s="45">
        <f t="shared" si="2"/>
        <v>-1.3900000000000006</v>
      </c>
      <c r="G80" s="59">
        <f t="shared" si="3"/>
        <v>-7.5338753387533902E-2</v>
      </c>
      <c r="M80" s="55"/>
      <c r="N80" s="55"/>
      <c r="R80" s="55"/>
      <c r="S80" s="55"/>
    </row>
    <row r="81" spans="1:19" x14ac:dyDescent="0.55000000000000004">
      <c r="A81" s="38" t="s">
        <v>406</v>
      </c>
      <c r="B81" s="42">
        <v>79</v>
      </c>
      <c r="C81" s="42" t="s">
        <v>153</v>
      </c>
      <c r="D81" s="45">
        <v>14.74</v>
      </c>
      <c r="E81" s="45">
        <v>16.04</v>
      </c>
      <c r="F81" s="45">
        <f t="shared" si="2"/>
        <v>1.2999999999999989</v>
      </c>
      <c r="G81" s="59">
        <f t="shared" si="3"/>
        <v>8.8195386702849321E-2</v>
      </c>
      <c r="M81" s="55"/>
      <c r="N81" s="55"/>
      <c r="R81" s="55"/>
      <c r="S81" s="55"/>
    </row>
    <row r="82" spans="1:19" x14ac:dyDescent="0.55000000000000004">
      <c r="A82" s="38" t="s">
        <v>406</v>
      </c>
      <c r="B82" s="42">
        <v>80</v>
      </c>
      <c r="C82" s="42" t="s">
        <v>154</v>
      </c>
      <c r="D82" s="45">
        <v>10.039999999999999</v>
      </c>
      <c r="E82" s="45">
        <v>11.18</v>
      </c>
      <c r="F82" s="45">
        <f t="shared" si="2"/>
        <v>1.1400000000000006</v>
      </c>
      <c r="G82" s="59">
        <f t="shared" si="3"/>
        <v>0.11354581673306779</v>
      </c>
      <c r="M82" s="55"/>
      <c r="N82" s="55"/>
      <c r="R82" s="55"/>
      <c r="S82" s="55"/>
    </row>
    <row r="83" spans="1:19" x14ac:dyDescent="0.55000000000000004">
      <c r="A83" s="38" t="s">
        <v>406</v>
      </c>
      <c r="B83" s="42">
        <v>81</v>
      </c>
      <c r="C83" s="42" t="s">
        <v>155</v>
      </c>
      <c r="D83" s="45">
        <v>12.59</v>
      </c>
      <c r="E83" s="45">
        <v>11.49</v>
      </c>
      <c r="F83" s="45">
        <f t="shared" si="2"/>
        <v>-1.0999999999999996</v>
      </c>
      <c r="G83" s="59">
        <f t="shared" si="3"/>
        <v>-8.7370929308975345E-2</v>
      </c>
      <c r="M83" s="55"/>
      <c r="N83" s="55"/>
      <c r="R83" s="55"/>
      <c r="S83" s="55"/>
    </row>
    <row r="84" spans="1:19" x14ac:dyDescent="0.55000000000000004">
      <c r="A84" s="38" t="s">
        <v>406</v>
      </c>
      <c r="B84" s="42">
        <v>82</v>
      </c>
      <c r="C84" s="42" t="s">
        <v>156</v>
      </c>
      <c r="D84" s="45">
        <v>6.96</v>
      </c>
      <c r="E84" s="45">
        <v>6.94</v>
      </c>
      <c r="F84" s="45">
        <f t="shared" si="2"/>
        <v>-1.9999999999999574E-2</v>
      </c>
      <c r="G84" s="59">
        <f t="shared" si="3"/>
        <v>-2.8735632183907434E-3</v>
      </c>
      <c r="M84" s="55"/>
      <c r="N84" s="55"/>
      <c r="R84" s="55"/>
      <c r="S84" s="55"/>
    </row>
    <row r="85" spans="1:19" x14ac:dyDescent="0.55000000000000004">
      <c r="A85" s="38" t="s">
        <v>406</v>
      </c>
      <c r="B85" s="42">
        <v>83</v>
      </c>
      <c r="C85" s="42" t="s">
        <v>157</v>
      </c>
      <c r="D85" s="45">
        <v>17.739999999999998</v>
      </c>
      <c r="E85" s="45">
        <v>18.46</v>
      </c>
      <c r="F85" s="45">
        <f t="shared" si="2"/>
        <v>0.72000000000000242</v>
      </c>
      <c r="G85" s="59">
        <f t="shared" si="3"/>
        <v>4.0586245772266202E-2</v>
      </c>
      <c r="M85" s="55"/>
      <c r="N85" s="55"/>
      <c r="R85" s="55"/>
      <c r="S85" s="55"/>
    </row>
    <row r="86" spans="1:19" x14ac:dyDescent="0.55000000000000004">
      <c r="A86" s="38" t="s">
        <v>406</v>
      </c>
      <c r="B86" s="42">
        <v>84</v>
      </c>
      <c r="C86" s="42" t="s">
        <v>158</v>
      </c>
      <c r="D86" s="45">
        <v>10.16</v>
      </c>
      <c r="E86" s="45">
        <v>10.29</v>
      </c>
      <c r="F86" s="45">
        <f t="shared" si="2"/>
        <v>0.12999999999999901</v>
      </c>
      <c r="G86" s="59">
        <f t="shared" si="3"/>
        <v>1.2795275590551084E-2</v>
      </c>
      <c r="M86" s="55"/>
      <c r="N86" s="55"/>
      <c r="R86" s="55"/>
      <c r="S86" s="55"/>
    </row>
    <row r="87" spans="1:19" x14ac:dyDescent="0.55000000000000004">
      <c r="A87" s="38" t="s">
        <v>406</v>
      </c>
      <c r="B87" s="42">
        <v>85</v>
      </c>
      <c r="C87" s="42" t="s">
        <v>159</v>
      </c>
      <c r="D87" s="45">
        <v>8.8699999999999992</v>
      </c>
      <c r="E87" s="45">
        <v>9.4700000000000006</v>
      </c>
      <c r="F87" s="45">
        <f t="shared" si="2"/>
        <v>0.60000000000000142</v>
      </c>
      <c r="G87" s="59">
        <f t="shared" si="3"/>
        <v>6.7643742953776939E-2</v>
      </c>
      <c r="M87" s="55"/>
      <c r="N87" s="55"/>
      <c r="R87" s="55"/>
      <c r="S87" s="55"/>
    </row>
    <row r="88" spans="1:19" x14ac:dyDescent="0.55000000000000004">
      <c r="A88" s="38" t="s">
        <v>406</v>
      </c>
      <c r="B88" s="42">
        <v>86</v>
      </c>
      <c r="C88" s="42" t="s">
        <v>160</v>
      </c>
      <c r="D88" s="45">
        <v>4.76</v>
      </c>
      <c r="E88" s="45">
        <v>14.29</v>
      </c>
      <c r="F88" s="45">
        <f t="shared" si="2"/>
        <v>9.5299999999999994</v>
      </c>
      <c r="G88" s="59">
        <f t="shared" si="3"/>
        <v>2.0021008403361344</v>
      </c>
      <c r="M88" s="55"/>
      <c r="N88" s="55"/>
      <c r="R88" s="55"/>
      <c r="S88" s="55"/>
    </row>
    <row r="89" spans="1:19" x14ac:dyDescent="0.55000000000000004">
      <c r="A89" s="38" t="s">
        <v>406</v>
      </c>
      <c r="B89" s="42">
        <v>87</v>
      </c>
      <c r="C89" s="42" t="s">
        <v>161</v>
      </c>
      <c r="D89" s="45">
        <v>11.69</v>
      </c>
      <c r="E89" s="45">
        <v>9.8800000000000008</v>
      </c>
      <c r="F89" s="45">
        <f t="shared" si="2"/>
        <v>-1.8099999999999987</v>
      </c>
      <c r="G89" s="59">
        <f t="shared" si="3"/>
        <v>-0.15483319076133437</v>
      </c>
      <c r="M89" s="55"/>
      <c r="N89" s="55"/>
      <c r="R89" s="55"/>
      <c r="S89" s="55"/>
    </row>
    <row r="90" spans="1:19" x14ac:dyDescent="0.55000000000000004">
      <c r="A90" s="38" t="s">
        <v>406</v>
      </c>
      <c r="B90" s="42">
        <v>88</v>
      </c>
      <c r="C90" s="42" t="s">
        <v>162</v>
      </c>
      <c r="D90" s="45">
        <v>0</v>
      </c>
      <c r="E90" s="45">
        <v>11.11</v>
      </c>
      <c r="F90" s="45">
        <f t="shared" si="2"/>
        <v>11.11</v>
      </c>
      <c r="G90" s="59"/>
      <c r="M90" s="55"/>
      <c r="N90" s="55"/>
      <c r="R90" s="55"/>
      <c r="S90" s="55"/>
    </row>
    <row r="91" spans="1:19" x14ac:dyDescent="0.55000000000000004">
      <c r="A91" s="38" t="s">
        <v>406</v>
      </c>
      <c r="B91" s="42">
        <v>89</v>
      </c>
      <c r="C91" s="42" t="s">
        <v>163</v>
      </c>
      <c r="D91" s="45">
        <v>12.52</v>
      </c>
      <c r="E91" s="45">
        <v>13.28</v>
      </c>
      <c r="F91" s="45">
        <f t="shared" si="2"/>
        <v>0.75999999999999979</v>
      </c>
      <c r="G91" s="59">
        <f t="shared" si="3"/>
        <v>6.0702875399361006E-2</v>
      </c>
      <c r="M91" s="55"/>
      <c r="N91" s="55"/>
      <c r="R91" s="55"/>
      <c r="S91" s="55"/>
    </row>
    <row r="92" spans="1:19" x14ac:dyDescent="0.55000000000000004">
      <c r="A92" s="38" t="s">
        <v>406</v>
      </c>
      <c r="B92" s="42">
        <v>90</v>
      </c>
      <c r="C92" s="42" t="s">
        <v>164</v>
      </c>
      <c r="D92" s="45">
        <v>14.54</v>
      </c>
      <c r="E92" s="45">
        <v>15.43</v>
      </c>
      <c r="F92" s="45">
        <f t="shared" si="2"/>
        <v>0.89000000000000057</v>
      </c>
      <c r="G92" s="59">
        <f t="shared" si="3"/>
        <v>6.1210453920220127E-2</v>
      </c>
      <c r="M92" s="55"/>
      <c r="N92" s="55"/>
      <c r="R92" s="55"/>
      <c r="S92" s="55"/>
    </row>
    <row r="93" spans="1:19" x14ac:dyDescent="0.55000000000000004">
      <c r="A93" s="38" t="s">
        <v>406</v>
      </c>
      <c r="B93" s="42">
        <v>91</v>
      </c>
      <c r="C93" s="42" t="s">
        <v>165</v>
      </c>
      <c r="D93" s="45">
        <v>14.86</v>
      </c>
      <c r="E93" s="45">
        <v>13.82</v>
      </c>
      <c r="F93" s="45">
        <f t="shared" si="2"/>
        <v>-1.0399999999999991</v>
      </c>
      <c r="G93" s="59">
        <f t="shared" si="3"/>
        <v>-6.9986541049798068E-2</v>
      </c>
      <c r="M93" s="55"/>
      <c r="N93" s="55"/>
      <c r="R93" s="55"/>
      <c r="S93" s="55"/>
    </row>
    <row r="94" spans="1:19" x14ac:dyDescent="0.55000000000000004">
      <c r="A94" s="38" t="s">
        <v>406</v>
      </c>
      <c r="B94" s="42">
        <v>92</v>
      </c>
      <c r="C94" s="42" t="s">
        <v>166</v>
      </c>
      <c r="D94" s="45">
        <v>8.33</v>
      </c>
      <c r="E94" s="45">
        <v>7.69</v>
      </c>
      <c r="F94" s="45">
        <f t="shared" si="2"/>
        <v>-0.63999999999999968</v>
      </c>
      <c r="G94" s="59">
        <f t="shared" si="3"/>
        <v>-7.6830732292917134E-2</v>
      </c>
      <c r="M94" s="55"/>
      <c r="N94" s="55"/>
      <c r="R94" s="55"/>
      <c r="S94" s="55"/>
    </row>
    <row r="95" spans="1:19" x14ac:dyDescent="0.55000000000000004">
      <c r="A95" s="38" t="s">
        <v>406</v>
      </c>
      <c r="B95" s="42">
        <v>93</v>
      </c>
      <c r="C95" s="42" t="s">
        <v>167</v>
      </c>
      <c r="D95" s="45">
        <v>8.8699999999999992</v>
      </c>
      <c r="E95" s="45">
        <v>9.09</v>
      </c>
      <c r="F95" s="45">
        <f t="shared" si="2"/>
        <v>0.22000000000000064</v>
      </c>
      <c r="G95" s="59">
        <f t="shared" si="3"/>
        <v>2.4802705749718226E-2</v>
      </c>
      <c r="M95" s="55"/>
      <c r="N95" s="55"/>
      <c r="R95" s="55"/>
      <c r="S95" s="55"/>
    </row>
    <row r="96" spans="1:19" x14ac:dyDescent="0.55000000000000004">
      <c r="A96" s="38" t="s">
        <v>406</v>
      </c>
      <c r="B96" s="42">
        <v>94</v>
      </c>
      <c r="C96" s="42" t="s">
        <v>168</v>
      </c>
      <c r="D96" s="45">
        <v>9.7799999999999994</v>
      </c>
      <c r="E96" s="45">
        <v>9.56</v>
      </c>
      <c r="F96" s="45">
        <f t="shared" si="2"/>
        <v>-0.21999999999999886</v>
      </c>
      <c r="G96" s="59">
        <f t="shared" si="3"/>
        <v>-2.2494887525562259E-2</v>
      </c>
      <c r="M96" s="55"/>
      <c r="N96" s="55"/>
      <c r="R96" s="55"/>
      <c r="S96" s="55"/>
    </row>
    <row r="97" spans="1:19" x14ac:dyDescent="0.55000000000000004">
      <c r="A97" s="38" t="s">
        <v>406</v>
      </c>
      <c r="B97" s="42">
        <v>95</v>
      </c>
      <c r="C97" s="42" t="s">
        <v>169</v>
      </c>
      <c r="D97" s="45">
        <v>3.33</v>
      </c>
      <c r="E97" s="45">
        <v>4.07</v>
      </c>
      <c r="F97" s="45">
        <f t="shared" si="2"/>
        <v>0.74000000000000021</v>
      </c>
      <c r="G97" s="59">
        <f t="shared" si="3"/>
        <v>0.22222222222222229</v>
      </c>
      <c r="M97" s="55"/>
      <c r="N97" s="55"/>
      <c r="R97" s="55"/>
      <c r="S97" s="55"/>
    </row>
    <row r="98" spans="1:19" x14ac:dyDescent="0.55000000000000004">
      <c r="A98" s="38" t="s">
        <v>406</v>
      </c>
      <c r="B98" s="42">
        <v>96</v>
      </c>
      <c r="C98" s="42" t="s">
        <v>170</v>
      </c>
      <c r="D98" s="45">
        <v>6.71</v>
      </c>
      <c r="E98" s="45">
        <v>6.25</v>
      </c>
      <c r="F98" s="45">
        <f t="shared" si="2"/>
        <v>-0.45999999999999996</v>
      </c>
      <c r="G98" s="59">
        <f t="shared" si="3"/>
        <v>-6.8554396423248884E-2</v>
      </c>
      <c r="M98" s="55"/>
      <c r="N98" s="55"/>
      <c r="R98" s="55"/>
      <c r="S98" s="55"/>
    </row>
    <row r="99" spans="1:19" x14ac:dyDescent="0.55000000000000004">
      <c r="A99" s="38" t="s">
        <v>406</v>
      </c>
      <c r="B99" s="42">
        <v>97</v>
      </c>
      <c r="C99" s="42" t="s">
        <v>171</v>
      </c>
      <c r="D99" s="45">
        <v>14.46</v>
      </c>
      <c r="E99" s="45">
        <v>15.63</v>
      </c>
      <c r="F99" s="45">
        <f t="shared" si="2"/>
        <v>1.17</v>
      </c>
      <c r="G99" s="59">
        <f t="shared" si="3"/>
        <v>8.0912863070539409E-2</v>
      </c>
      <c r="M99" s="55"/>
      <c r="N99" s="55"/>
      <c r="R99" s="55"/>
      <c r="S99" s="55"/>
    </row>
    <row r="100" spans="1:19" x14ac:dyDescent="0.55000000000000004">
      <c r="A100" s="38" t="s">
        <v>406</v>
      </c>
      <c r="B100" s="42">
        <v>98</v>
      </c>
      <c r="C100" s="42" t="s">
        <v>172</v>
      </c>
      <c r="D100" s="45">
        <v>10.26</v>
      </c>
      <c r="E100" s="45">
        <v>11.11</v>
      </c>
      <c r="F100" s="45">
        <f t="shared" si="2"/>
        <v>0.84999999999999964</v>
      </c>
      <c r="G100" s="59">
        <f t="shared" si="3"/>
        <v>8.2846003898635445E-2</v>
      </c>
      <c r="M100" s="55"/>
      <c r="N100" s="55"/>
      <c r="R100" s="55"/>
      <c r="S100" s="55"/>
    </row>
    <row r="101" spans="1:19" x14ac:dyDescent="0.55000000000000004">
      <c r="A101" s="38" t="s">
        <v>406</v>
      </c>
      <c r="B101" s="42">
        <v>99</v>
      </c>
      <c r="C101" s="42" t="s">
        <v>173</v>
      </c>
      <c r="D101" s="45">
        <v>7.76</v>
      </c>
      <c r="E101" s="45">
        <v>9.3800000000000008</v>
      </c>
      <c r="F101" s="45">
        <f t="shared" si="2"/>
        <v>1.620000000000001</v>
      </c>
      <c r="G101" s="59">
        <f t="shared" si="3"/>
        <v>0.20876288659793829</v>
      </c>
      <c r="M101" s="55"/>
      <c r="N101" s="55"/>
      <c r="R101" s="55"/>
      <c r="S101" s="55"/>
    </row>
    <row r="102" spans="1:19" x14ac:dyDescent="0.55000000000000004">
      <c r="A102" s="38" t="s">
        <v>406</v>
      </c>
      <c r="B102" s="42">
        <v>100</v>
      </c>
      <c r="C102" s="42" t="s">
        <v>174</v>
      </c>
      <c r="D102" s="45">
        <v>16.77</v>
      </c>
      <c r="E102" s="45">
        <v>17.72</v>
      </c>
      <c r="F102" s="45">
        <f t="shared" si="2"/>
        <v>0.94999999999999929</v>
      </c>
      <c r="G102" s="59">
        <f t="shared" si="3"/>
        <v>5.6648777579010094E-2</v>
      </c>
      <c r="M102" s="55"/>
      <c r="N102" s="55"/>
      <c r="R102" s="55"/>
      <c r="S102" s="55"/>
    </row>
    <row r="103" spans="1:19" x14ac:dyDescent="0.55000000000000004">
      <c r="A103" s="38" t="s">
        <v>406</v>
      </c>
      <c r="B103" s="42">
        <v>101</v>
      </c>
      <c r="C103" s="42" t="s">
        <v>175</v>
      </c>
      <c r="D103" s="45">
        <v>6.3</v>
      </c>
      <c r="E103" s="45">
        <v>5.86</v>
      </c>
      <c r="F103" s="45">
        <f t="shared" si="2"/>
        <v>-0.4399999999999995</v>
      </c>
      <c r="G103" s="59">
        <f t="shared" si="3"/>
        <v>-6.984126984126976E-2</v>
      </c>
      <c r="M103" s="55"/>
      <c r="N103" s="55"/>
      <c r="R103" s="55"/>
      <c r="S103" s="55"/>
    </row>
    <row r="104" spans="1:19" x14ac:dyDescent="0.55000000000000004">
      <c r="A104" s="38" t="s">
        <v>406</v>
      </c>
      <c r="B104" s="42">
        <v>102</v>
      </c>
      <c r="C104" s="42" t="s">
        <v>176</v>
      </c>
      <c r="D104" s="45">
        <v>7.22</v>
      </c>
      <c r="E104" s="45">
        <v>6.64</v>
      </c>
      <c r="F104" s="45">
        <f t="shared" si="2"/>
        <v>-0.58000000000000007</v>
      </c>
      <c r="G104" s="59">
        <f t="shared" si="3"/>
        <v>-8.0332409972299179E-2</v>
      </c>
      <c r="M104" s="55"/>
      <c r="N104" s="55"/>
      <c r="R104" s="55"/>
      <c r="S104" s="55"/>
    </row>
    <row r="105" spans="1:19" x14ac:dyDescent="0.55000000000000004">
      <c r="A105" s="38" t="s">
        <v>406</v>
      </c>
      <c r="B105" s="42">
        <v>103</v>
      </c>
      <c r="C105" s="42" t="s">
        <v>177</v>
      </c>
      <c r="D105" s="45">
        <v>10.130000000000001</v>
      </c>
      <c r="E105" s="45">
        <v>9.44</v>
      </c>
      <c r="F105" s="45">
        <f t="shared" si="2"/>
        <v>-0.69000000000000128</v>
      </c>
      <c r="G105" s="59">
        <f t="shared" si="3"/>
        <v>-6.811451135241868E-2</v>
      </c>
      <c r="M105" s="55"/>
      <c r="N105" s="55"/>
      <c r="R105" s="55"/>
      <c r="S105" s="55"/>
    </row>
    <row r="106" spans="1:19" x14ac:dyDescent="0.55000000000000004">
      <c r="A106" s="38" t="s">
        <v>406</v>
      </c>
      <c r="B106" s="42">
        <v>104</v>
      </c>
      <c r="C106" s="42" t="s">
        <v>178</v>
      </c>
      <c r="D106" s="45">
        <v>10.46</v>
      </c>
      <c r="E106" s="45">
        <v>11.15</v>
      </c>
      <c r="F106" s="45">
        <f t="shared" si="2"/>
        <v>0.6899999999999995</v>
      </c>
      <c r="G106" s="59">
        <f t="shared" si="3"/>
        <v>6.5965583173996117E-2</v>
      </c>
      <c r="M106" s="55"/>
      <c r="N106" s="55"/>
      <c r="R106" s="55"/>
      <c r="S106" s="55"/>
    </row>
    <row r="107" spans="1:19" x14ac:dyDescent="0.55000000000000004">
      <c r="A107" s="38" t="s">
        <v>406</v>
      </c>
      <c r="B107" s="42">
        <v>105</v>
      </c>
      <c r="C107" s="42" t="s">
        <v>179</v>
      </c>
      <c r="D107" s="45">
        <v>10.53</v>
      </c>
      <c r="E107" s="45">
        <v>9.23</v>
      </c>
      <c r="F107" s="45">
        <f t="shared" si="2"/>
        <v>-1.2999999999999989</v>
      </c>
      <c r="G107" s="59">
        <f t="shared" si="3"/>
        <v>-0.1234567901234567</v>
      </c>
      <c r="M107" s="55"/>
      <c r="N107" s="55"/>
      <c r="R107" s="55"/>
      <c r="S107" s="55"/>
    </row>
    <row r="108" spans="1:19" x14ac:dyDescent="0.55000000000000004">
      <c r="A108" s="38" t="s">
        <v>406</v>
      </c>
      <c r="B108" s="42">
        <v>106</v>
      </c>
      <c r="C108" s="42" t="s">
        <v>180</v>
      </c>
      <c r="D108" s="45">
        <v>9.61</v>
      </c>
      <c r="E108" s="45">
        <v>9.73</v>
      </c>
      <c r="F108" s="45">
        <f t="shared" si="2"/>
        <v>0.12000000000000099</v>
      </c>
      <c r="G108" s="59">
        <f t="shared" si="3"/>
        <v>1.2486992715921019E-2</v>
      </c>
      <c r="M108" s="55"/>
      <c r="N108" s="55"/>
      <c r="R108" s="55"/>
      <c r="S108" s="55"/>
    </row>
    <row r="109" spans="1:19" x14ac:dyDescent="0.55000000000000004">
      <c r="A109" s="38" t="s">
        <v>406</v>
      </c>
      <c r="B109" s="42">
        <v>107</v>
      </c>
      <c r="C109" s="42" t="s">
        <v>181</v>
      </c>
      <c r="D109" s="45">
        <v>17.39</v>
      </c>
      <c r="E109" s="45">
        <v>18.57</v>
      </c>
      <c r="F109" s="45">
        <f t="shared" si="2"/>
        <v>1.1799999999999997</v>
      </c>
      <c r="G109" s="59">
        <f t="shared" si="3"/>
        <v>6.7855089131684851E-2</v>
      </c>
      <c r="M109" s="55"/>
      <c r="N109" s="55"/>
      <c r="R109" s="55"/>
      <c r="S109" s="55"/>
    </row>
    <row r="110" spans="1:19" x14ac:dyDescent="0.55000000000000004">
      <c r="A110" s="38" t="s">
        <v>406</v>
      </c>
      <c r="B110" s="42">
        <v>108</v>
      </c>
      <c r="C110" s="42" t="s">
        <v>182</v>
      </c>
      <c r="D110" s="45">
        <v>8.6</v>
      </c>
      <c r="E110" s="45">
        <v>9.42</v>
      </c>
      <c r="F110" s="45">
        <f t="shared" si="2"/>
        <v>0.82000000000000028</v>
      </c>
      <c r="G110" s="59">
        <f t="shared" si="3"/>
        <v>9.5348837209302359E-2</v>
      </c>
      <c r="M110" s="55"/>
      <c r="N110" s="55"/>
      <c r="R110" s="55"/>
      <c r="S110" s="55"/>
    </row>
    <row r="111" spans="1:19" x14ac:dyDescent="0.55000000000000004">
      <c r="A111" s="38" t="s">
        <v>406</v>
      </c>
      <c r="B111" s="42">
        <v>109</v>
      </c>
      <c r="C111" s="42" t="s">
        <v>183</v>
      </c>
      <c r="D111" s="45">
        <v>7.35</v>
      </c>
      <c r="E111" s="45">
        <v>10.27</v>
      </c>
      <c r="F111" s="45">
        <f t="shared" si="2"/>
        <v>2.92</v>
      </c>
      <c r="G111" s="59">
        <f t="shared" si="3"/>
        <v>0.39727891156462586</v>
      </c>
      <c r="M111" s="55"/>
      <c r="N111" s="55"/>
      <c r="R111" s="55"/>
      <c r="S111" s="55"/>
    </row>
    <row r="112" spans="1:19" x14ac:dyDescent="0.55000000000000004">
      <c r="A112" s="38" t="s">
        <v>406</v>
      </c>
      <c r="B112" s="42">
        <v>110</v>
      </c>
      <c r="C112" s="42" t="s">
        <v>184</v>
      </c>
      <c r="D112" s="45">
        <v>10.06</v>
      </c>
      <c r="E112" s="45">
        <v>8.65</v>
      </c>
      <c r="F112" s="45">
        <f t="shared" si="2"/>
        <v>-1.4100000000000001</v>
      </c>
      <c r="G112" s="59">
        <f t="shared" si="3"/>
        <v>-0.14015904572564614</v>
      </c>
      <c r="M112" s="55"/>
      <c r="N112" s="55"/>
      <c r="R112" s="55"/>
      <c r="S112" s="55"/>
    </row>
    <row r="113" spans="1:19" x14ac:dyDescent="0.55000000000000004">
      <c r="A113" s="38" t="s">
        <v>406</v>
      </c>
      <c r="B113" s="42">
        <v>111</v>
      </c>
      <c r="C113" s="42" t="s">
        <v>185</v>
      </c>
      <c r="D113" s="45">
        <v>10.71</v>
      </c>
      <c r="E113" s="45">
        <v>10.28</v>
      </c>
      <c r="F113" s="45">
        <f t="shared" si="2"/>
        <v>-0.43000000000000149</v>
      </c>
      <c r="G113" s="59">
        <f t="shared" si="3"/>
        <v>-4.0149393090569696E-2</v>
      </c>
      <c r="M113" s="55"/>
      <c r="N113" s="55"/>
      <c r="R113" s="55"/>
      <c r="S113" s="55"/>
    </row>
    <row r="114" spans="1:19" x14ac:dyDescent="0.55000000000000004">
      <c r="A114" s="38" t="s">
        <v>406</v>
      </c>
      <c r="B114" s="42">
        <v>112</v>
      </c>
      <c r="C114" s="42" t="s">
        <v>186</v>
      </c>
      <c r="D114" s="45">
        <v>7.59</v>
      </c>
      <c r="E114" s="45">
        <v>8.7799999999999994</v>
      </c>
      <c r="F114" s="45">
        <f t="shared" si="2"/>
        <v>1.1899999999999995</v>
      </c>
      <c r="G114" s="59">
        <f t="shared" si="3"/>
        <v>0.15678524374176542</v>
      </c>
      <c r="M114" s="55"/>
      <c r="N114" s="55"/>
      <c r="R114" s="55"/>
      <c r="S114" s="55"/>
    </row>
    <row r="115" spans="1:19" x14ac:dyDescent="0.55000000000000004">
      <c r="A115" s="38" t="s">
        <v>406</v>
      </c>
      <c r="B115" s="42">
        <v>113</v>
      </c>
      <c r="C115" s="42" t="s">
        <v>187</v>
      </c>
      <c r="D115" s="45">
        <v>9.11</v>
      </c>
      <c r="E115" s="45">
        <v>9.56</v>
      </c>
      <c r="F115" s="45">
        <f t="shared" si="2"/>
        <v>0.45000000000000107</v>
      </c>
      <c r="G115" s="59">
        <f t="shared" si="3"/>
        <v>4.9396267837541287E-2</v>
      </c>
      <c r="M115" s="55"/>
      <c r="N115" s="55"/>
      <c r="R115" s="55"/>
      <c r="S115" s="55"/>
    </row>
    <row r="116" spans="1:19" x14ac:dyDescent="0.55000000000000004">
      <c r="A116" s="38" t="s">
        <v>406</v>
      </c>
      <c r="B116" s="42">
        <v>114</v>
      </c>
      <c r="C116" s="42" t="s">
        <v>188</v>
      </c>
      <c r="D116" s="45">
        <v>5.87</v>
      </c>
      <c r="E116" s="45">
        <v>5.66</v>
      </c>
      <c r="F116" s="45">
        <f t="shared" si="2"/>
        <v>-0.20999999999999996</v>
      </c>
      <c r="G116" s="59">
        <f t="shared" si="3"/>
        <v>-3.5775127768313451E-2</v>
      </c>
      <c r="M116" s="55"/>
      <c r="N116" s="55"/>
      <c r="R116" s="55"/>
      <c r="S116" s="55"/>
    </row>
    <row r="117" spans="1:19" x14ac:dyDescent="0.55000000000000004">
      <c r="A117" s="38" t="s">
        <v>406</v>
      </c>
      <c r="B117" s="42">
        <v>115</v>
      </c>
      <c r="C117" s="42" t="s">
        <v>189</v>
      </c>
      <c r="D117" s="45">
        <v>8.82</v>
      </c>
      <c r="E117" s="45">
        <v>9.92</v>
      </c>
      <c r="F117" s="45">
        <f t="shared" si="2"/>
        <v>1.0999999999999996</v>
      </c>
      <c r="G117" s="59">
        <f t="shared" si="3"/>
        <v>0.12471655328798181</v>
      </c>
      <c r="M117" s="55"/>
      <c r="N117" s="55"/>
      <c r="R117" s="55"/>
      <c r="S117" s="55"/>
    </row>
    <row r="118" spans="1:19" x14ac:dyDescent="0.55000000000000004">
      <c r="A118" s="38" t="s">
        <v>406</v>
      </c>
      <c r="B118" s="42">
        <v>116</v>
      </c>
      <c r="C118" s="42" t="s">
        <v>190</v>
      </c>
      <c r="D118" s="45">
        <v>10.199999999999999</v>
      </c>
      <c r="E118" s="45">
        <v>12.23</v>
      </c>
      <c r="F118" s="45">
        <f t="shared" si="2"/>
        <v>2.0300000000000011</v>
      </c>
      <c r="G118" s="59">
        <f t="shared" si="3"/>
        <v>0.19901960784313738</v>
      </c>
      <c r="M118" s="55"/>
      <c r="N118" s="55"/>
      <c r="R118" s="55"/>
      <c r="S118" s="55"/>
    </row>
    <row r="119" spans="1:19" x14ac:dyDescent="0.55000000000000004">
      <c r="A119" s="38" t="s">
        <v>406</v>
      </c>
      <c r="B119" s="42">
        <v>117</v>
      </c>
      <c r="C119" s="42" t="s">
        <v>191</v>
      </c>
      <c r="D119" s="45">
        <v>7.99</v>
      </c>
      <c r="E119" s="45">
        <v>8.84</v>
      </c>
      <c r="F119" s="45">
        <f t="shared" si="2"/>
        <v>0.84999999999999964</v>
      </c>
      <c r="G119" s="59">
        <f t="shared" si="3"/>
        <v>0.10638297872340421</v>
      </c>
      <c r="M119" s="55"/>
      <c r="N119" s="55"/>
      <c r="R119" s="55"/>
      <c r="S119" s="55"/>
    </row>
    <row r="120" spans="1:19" x14ac:dyDescent="0.55000000000000004">
      <c r="A120" s="38" t="s">
        <v>406</v>
      </c>
      <c r="B120" s="42">
        <v>118</v>
      </c>
      <c r="C120" s="42" t="s">
        <v>192</v>
      </c>
      <c r="D120" s="45">
        <v>14.43</v>
      </c>
      <c r="E120" s="45">
        <v>12.62</v>
      </c>
      <c r="F120" s="45">
        <f t="shared" si="2"/>
        <v>-1.8100000000000005</v>
      </c>
      <c r="G120" s="59">
        <f t="shared" si="3"/>
        <v>-0.12543312543312546</v>
      </c>
      <c r="M120" s="55"/>
      <c r="N120" s="55"/>
      <c r="R120" s="55"/>
      <c r="S120" s="55"/>
    </row>
    <row r="121" spans="1:19" x14ac:dyDescent="0.55000000000000004">
      <c r="A121" s="38" t="s">
        <v>406</v>
      </c>
      <c r="B121" s="42">
        <v>119</v>
      </c>
      <c r="C121" s="42" t="s">
        <v>193</v>
      </c>
      <c r="D121" s="45">
        <v>15.46</v>
      </c>
      <c r="E121" s="45">
        <v>13.27</v>
      </c>
      <c r="F121" s="45">
        <f t="shared" si="2"/>
        <v>-2.1900000000000013</v>
      </c>
      <c r="G121" s="59">
        <f t="shared" si="3"/>
        <v>-0.14165588615782673</v>
      </c>
      <c r="M121" s="55"/>
      <c r="N121" s="55"/>
      <c r="R121" s="55"/>
      <c r="S121" s="55"/>
    </row>
    <row r="122" spans="1:19" x14ac:dyDescent="0.55000000000000004">
      <c r="A122" s="38" t="s">
        <v>406</v>
      </c>
      <c r="B122" s="42">
        <v>120</v>
      </c>
      <c r="C122" s="42" t="s">
        <v>194</v>
      </c>
      <c r="D122" s="45">
        <v>6.97</v>
      </c>
      <c r="E122" s="45">
        <v>5.56</v>
      </c>
      <c r="F122" s="45">
        <f t="shared" si="2"/>
        <v>-1.4100000000000001</v>
      </c>
      <c r="G122" s="59">
        <f t="shared" si="3"/>
        <v>-0.20229555236728841</v>
      </c>
      <c r="M122" s="55"/>
      <c r="N122" s="55"/>
      <c r="R122" s="55"/>
      <c r="S122" s="55"/>
    </row>
    <row r="123" spans="1:19" x14ac:dyDescent="0.55000000000000004">
      <c r="A123" s="38" t="s">
        <v>406</v>
      </c>
      <c r="B123" s="42">
        <v>121</v>
      </c>
      <c r="C123" s="42" t="s">
        <v>195</v>
      </c>
      <c r="D123" s="45">
        <v>9.84</v>
      </c>
      <c r="E123" s="45">
        <v>5.08</v>
      </c>
      <c r="F123" s="45">
        <f t="shared" si="2"/>
        <v>-4.76</v>
      </c>
      <c r="G123" s="59">
        <f t="shared" si="3"/>
        <v>-0.48373983739837395</v>
      </c>
      <c r="M123" s="55"/>
      <c r="N123" s="55"/>
      <c r="R123" s="55"/>
      <c r="S123" s="55"/>
    </row>
    <row r="124" spans="1:19" x14ac:dyDescent="0.55000000000000004">
      <c r="A124" s="38" t="s">
        <v>406</v>
      </c>
      <c r="B124" s="42">
        <v>122</v>
      </c>
      <c r="C124" s="42" t="s">
        <v>196</v>
      </c>
      <c r="D124" s="45">
        <v>7.37</v>
      </c>
      <c r="E124" s="45">
        <v>7.35</v>
      </c>
      <c r="F124" s="45">
        <f t="shared" si="2"/>
        <v>-2.0000000000000462E-2</v>
      </c>
      <c r="G124" s="59">
        <f t="shared" si="3"/>
        <v>-2.7137042062415823E-3</v>
      </c>
      <c r="M124" s="55"/>
      <c r="N124" s="55"/>
      <c r="R124" s="55"/>
      <c r="S124" s="55"/>
    </row>
    <row r="125" spans="1:19" x14ac:dyDescent="0.55000000000000004">
      <c r="A125" s="38" t="s">
        <v>406</v>
      </c>
      <c r="B125" s="42">
        <v>123</v>
      </c>
      <c r="C125" s="42" t="s">
        <v>197</v>
      </c>
      <c r="D125" s="45">
        <v>10.24</v>
      </c>
      <c r="E125" s="45">
        <v>11.39</v>
      </c>
      <c r="F125" s="45">
        <f t="shared" si="2"/>
        <v>1.1500000000000004</v>
      </c>
      <c r="G125" s="59">
        <f t="shared" si="3"/>
        <v>0.11230468750000003</v>
      </c>
      <c r="M125" s="55"/>
      <c r="N125" s="55"/>
      <c r="R125" s="55"/>
      <c r="S125" s="55"/>
    </row>
    <row r="126" spans="1:19" x14ac:dyDescent="0.55000000000000004">
      <c r="A126" s="38" t="s">
        <v>406</v>
      </c>
      <c r="B126" s="42">
        <v>124</v>
      </c>
      <c r="C126" s="42" t="s">
        <v>198</v>
      </c>
      <c r="D126" s="45">
        <v>4.55</v>
      </c>
      <c r="E126" s="45">
        <v>4.57</v>
      </c>
      <c r="F126" s="45">
        <f t="shared" si="2"/>
        <v>2.0000000000000462E-2</v>
      </c>
      <c r="G126" s="59">
        <f t="shared" si="3"/>
        <v>4.3956043956044971E-3</v>
      </c>
      <c r="M126" s="55"/>
      <c r="N126" s="55"/>
      <c r="R126" s="55"/>
      <c r="S126" s="55"/>
    </row>
    <row r="127" spans="1:19" x14ac:dyDescent="0.55000000000000004">
      <c r="A127" s="38" t="s">
        <v>406</v>
      </c>
      <c r="B127" s="42">
        <v>125</v>
      </c>
      <c r="C127" s="42" t="s">
        <v>199</v>
      </c>
      <c r="D127" s="45">
        <v>5.97</v>
      </c>
      <c r="E127" s="45">
        <v>6.25</v>
      </c>
      <c r="F127" s="45">
        <f t="shared" si="2"/>
        <v>0.28000000000000025</v>
      </c>
      <c r="G127" s="59">
        <f t="shared" si="3"/>
        <v>4.6901172529313279E-2</v>
      </c>
      <c r="M127" s="55"/>
      <c r="N127" s="55"/>
      <c r="R127" s="55"/>
      <c r="S127" s="55"/>
    </row>
    <row r="128" spans="1:19" x14ac:dyDescent="0.55000000000000004">
      <c r="A128" s="38" t="s">
        <v>406</v>
      </c>
      <c r="B128" s="42">
        <v>126</v>
      </c>
      <c r="C128" s="42" t="s">
        <v>200</v>
      </c>
      <c r="D128" s="45">
        <v>18.13</v>
      </c>
      <c r="E128" s="45">
        <v>16.579999999999998</v>
      </c>
      <c r="F128" s="45">
        <f t="shared" si="2"/>
        <v>-1.5500000000000007</v>
      </c>
      <c r="G128" s="59">
        <f t="shared" si="3"/>
        <v>-8.5493656922228392E-2</v>
      </c>
      <c r="M128" s="55"/>
      <c r="N128" s="55"/>
      <c r="R128" s="55"/>
      <c r="S128" s="55"/>
    </row>
    <row r="129" spans="1:19" x14ac:dyDescent="0.55000000000000004">
      <c r="A129" s="38" t="s">
        <v>406</v>
      </c>
      <c r="B129" s="42">
        <v>127</v>
      </c>
      <c r="C129" s="42" t="s">
        <v>201</v>
      </c>
      <c r="D129" s="45">
        <v>11</v>
      </c>
      <c r="E129" s="45">
        <v>8.9700000000000006</v>
      </c>
      <c r="F129" s="45">
        <f t="shared" si="2"/>
        <v>-2.0299999999999994</v>
      </c>
      <c r="G129" s="59">
        <f t="shared" si="3"/>
        <v>-0.18454545454545448</v>
      </c>
      <c r="M129" s="55"/>
      <c r="N129" s="55"/>
      <c r="R129" s="55"/>
      <c r="S129" s="55"/>
    </row>
    <row r="130" spans="1:19" x14ac:dyDescent="0.55000000000000004">
      <c r="A130" s="38" t="s">
        <v>406</v>
      </c>
      <c r="B130" s="42">
        <v>128</v>
      </c>
      <c r="C130" s="42" t="s">
        <v>202</v>
      </c>
      <c r="D130" s="45">
        <v>10.9</v>
      </c>
      <c r="E130" s="45">
        <v>10.09</v>
      </c>
      <c r="F130" s="45">
        <f t="shared" si="2"/>
        <v>-0.8100000000000005</v>
      </c>
      <c r="G130" s="59">
        <f t="shared" si="3"/>
        <v>-7.4311926605504633E-2</v>
      </c>
      <c r="M130" s="55"/>
      <c r="N130" s="55"/>
      <c r="R130" s="55"/>
      <c r="S130" s="55"/>
    </row>
    <row r="131" spans="1:19" x14ac:dyDescent="0.55000000000000004">
      <c r="A131" s="38" t="s">
        <v>406</v>
      </c>
      <c r="B131" s="42">
        <v>129</v>
      </c>
      <c r="C131" s="42" t="s">
        <v>203</v>
      </c>
      <c r="D131" s="45">
        <v>8.82</v>
      </c>
      <c r="E131" s="45">
        <v>9.93</v>
      </c>
      <c r="F131" s="45">
        <f t="shared" ref="F131:F194" si="4">E131-D131</f>
        <v>1.1099999999999994</v>
      </c>
      <c r="G131" s="59">
        <f t="shared" ref="G131:G194" si="5">F131/D131</f>
        <v>0.12585034013605434</v>
      </c>
      <c r="M131" s="55"/>
      <c r="N131" s="55"/>
      <c r="R131" s="55"/>
      <c r="S131" s="55"/>
    </row>
    <row r="132" spans="1:19" x14ac:dyDescent="0.55000000000000004">
      <c r="A132" s="38" t="s">
        <v>406</v>
      </c>
      <c r="B132" s="42">
        <v>130</v>
      </c>
      <c r="C132" s="42" t="s">
        <v>204</v>
      </c>
      <c r="D132" s="45">
        <v>7.73</v>
      </c>
      <c r="E132" s="45">
        <v>7.5</v>
      </c>
      <c r="F132" s="45">
        <f t="shared" si="4"/>
        <v>-0.23000000000000043</v>
      </c>
      <c r="G132" s="59">
        <f t="shared" si="5"/>
        <v>-2.975420439844766E-2</v>
      </c>
      <c r="M132" s="55"/>
      <c r="N132" s="55"/>
      <c r="R132" s="55"/>
      <c r="S132" s="55"/>
    </row>
    <row r="133" spans="1:19" x14ac:dyDescent="0.55000000000000004">
      <c r="A133" s="38" t="s">
        <v>406</v>
      </c>
      <c r="B133" s="42">
        <v>131</v>
      </c>
      <c r="C133" s="42" t="s">
        <v>205</v>
      </c>
      <c r="D133" s="45">
        <v>10.119999999999999</v>
      </c>
      <c r="E133" s="45">
        <v>10.59</v>
      </c>
      <c r="F133" s="45">
        <f t="shared" si="4"/>
        <v>0.47000000000000064</v>
      </c>
      <c r="G133" s="59">
        <f t="shared" si="5"/>
        <v>4.6442687747035638E-2</v>
      </c>
      <c r="M133" s="55"/>
      <c r="N133" s="55"/>
      <c r="R133" s="55"/>
      <c r="S133" s="55"/>
    </row>
    <row r="134" spans="1:19" x14ac:dyDescent="0.55000000000000004">
      <c r="A134" s="38" t="s">
        <v>406</v>
      </c>
      <c r="B134" s="42">
        <v>132</v>
      </c>
      <c r="C134" s="42" t="s">
        <v>206</v>
      </c>
      <c r="D134" s="45">
        <v>16.8</v>
      </c>
      <c r="E134" s="45">
        <v>18.329999999999998</v>
      </c>
      <c r="F134" s="45">
        <f t="shared" si="4"/>
        <v>1.5299999999999976</v>
      </c>
      <c r="G134" s="59">
        <f t="shared" si="5"/>
        <v>9.1071428571428428E-2</v>
      </c>
      <c r="M134" s="55"/>
      <c r="N134" s="55"/>
      <c r="R134" s="55"/>
      <c r="S134" s="55"/>
    </row>
    <row r="135" spans="1:19" x14ac:dyDescent="0.55000000000000004">
      <c r="A135" s="38" t="s">
        <v>406</v>
      </c>
      <c r="B135" s="42">
        <v>133</v>
      </c>
      <c r="C135" s="42" t="s">
        <v>207</v>
      </c>
      <c r="D135" s="45">
        <v>9.83</v>
      </c>
      <c r="E135" s="45">
        <v>10.029999999999999</v>
      </c>
      <c r="F135" s="45">
        <f t="shared" si="4"/>
        <v>0.19999999999999929</v>
      </c>
      <c r="G135" s="59">
        <f t="shared" si="5"/>
        <v>2.0345879959308168E-2</v>
      </c>
      <c r="M135" s="55"/>
      <c r="N135" s="55"/>
      <c r="R135" s="55"/>
      <c r="S135" s="55"/>
    </row>
    <row r="136" spans="1:19" x14ac:dyDescent="0.55000000000000004">
      <c r="A136" s="38" t="s">
        <v>406</v>
      </c>
      <c r="B136" s="42">
        <v>134</v>
      </c>
      <c r="C136" s="42" t="s">
        <v>208</v>
      </c>
      <c r="D136" s="45">
        <v>10.56</v>
      </c>
      <c r="E136" s="45">
        <v>8.9499999999999993</v>
      </c>
      <c r="F136" s="45">
        <f t="shared" si="4"/>
        <v>-1.6100000000000012</v>
      </c>
      <c r="G136" s="59">
        <f t="shared" si="5"/>
        <v>-0.15246212121212133</v>
      </c>
      <c r="M136" s="55"/>
      <c r="N136" s="55"/>
      <c r="R136" s="55"/>
      <c r="S136" s="55"/>
    </row>
    <row r="137" spans="1:19" x14ac:dyDescent="0.55000000000000004">
      <c r="A137" s="38" t="s">
        <v>406</v>
      </c>
      <c r="B137" s="42">
        <v>135</v>
      </c>
      <c r="C137" s="42" t="s">
        <v>209</v>
      </c>
      <c r="D137" s="45">
        <v>10.57</v>
      </c>
      <c r="E137" s="45">
        <v>13.7</v>
      </c>
      <c r="F137" s="45">
        <f t="shared" si="4"/>
        <v>3.129999999999999</v>
      </c>
      <c r="G137" s="59">
        <f t="shared" si="5"/>
        <v>0.29612109744560067</v>
      </c>
      <c r="M137" s="55"/>
      <c r="N137" s="55"/>
      <c r="R137" s="55"/>
      <c r="S137" s="55"/>
    </row>
    <row r="138" spans="1:19" x14ac:dyDescent="0.55000000000000004">
      <c r="A138" s="38" t="s">
        <v>406</v>
      </c>
      <c r="B138" s="42">
        <v>136</v>
      </c>
      <c r="C138" s="42" t="s">
        <v>210</v>
      </c>
      <c r="D138" s="45">
        <v>10.75</v>
      </c>
      <c r="E138" s="45">
        <v>8.66</v>
      </c>
      <c r="F138" s="45">
        <f t="shared" si="4"/>
        <v>-2.09</v>
      </c>
      <c r="G138" s="59">
        <f t="shared" si="5"/>
        <v>-0.19441860465116279</v>
      </c>
      <c r="M138" s="55"/>
      <c r="N138" s="55"/>
      <c r="R138" s="55"/>
      <c r="S138" s="55"/>
    </row>
    <row r="139" spans="1:19" x14ac:dyDescent="0.55000000000000004">
      <c r="A139" s="38" t="s">
        <v>406</v>
      </c>
      <c r="B139" s="42">
        <v>137</v>
      </c>
      <c r="C139" s="42" t="s">
        <v>211</v>
      </c>
      <c r="D139" s="45">
        <v>9.91</v>
      </c>
      <c r="E139" s="45">
        <v>8.11</v>
      </c>
      <c r="F139" s="45">
        <f t="shared" si="4"/>
        <v>-1.8000000000000007</v>
      </c>
      <c r="G139" s="59">
        <f t="shared" si="5"/>
        <v>-0.18163471241170542</v>
      </c>
      <c r="M139" s="55"/>
      <c r="N139" s="55"/>
      <c r="R139" s="55"/>
      <c r="S139" s="55"/>
    </row>
    <row r="140" spans="1:19" x14ac:dyDescent="0.55000000000000004">
      <c r="A140" s="38" t="s">
        <v>406</v>
      </c>
      <c r="B140" s="42">
        <v>138</v>
      </c>
      <c r="C140" s="42" t="s">
        <v>212</v>
      </c>
      <c r="D140" s="45">
        <v>7.41</v>
      </c>
      <c r="E140" s="45">
        <v>9.36</v>
      </c>
      <c r="F140" s="45">
        <f t="shared" si="4"/>
        <v>1.9499999999999993</v>
      </c>
      <c r="G140" s="59">
        <f t="shared" si="5"/>
        <v>0.26315789473684198</v>
      </c>
      <c r="M140" s="55"/>
      <c r="N140" s="55"/>
      <c r="R140" s="55"/>
      <c r="S140" s="55"/>
    </row>
    <row r="141" spans="1:19" x14ac:dyDescent="0.55000000000000004">
      <c r="A141" s="38" t="s">
        <v>406</v>
      </c>
      <c r="B141" s="42">
        <v>139</v>
      </c>
      <c r="C141" s="42" t="s">
        <v>213</v>
      </c>
      <c r="D141" s="45">
        <v>9.59</v>
      </c>
      <c r="E141" s="45">
        <v>8.56</v>
      </c>
      <c r="F141" s="45">
        <f t="shared" si="4"/>
        <v>-1.0299999999999994</v>
      </c>
      <c r="G141" s="59">
        <f t="shared" si="5"/>
        <v>-0.10740354535974968</v>
      </c>
      <c r="M141" s="55"/>
      <c r="N141" s="55"/>
      <c r="R141" s="55"/>
      <c r="S141" s="55"/>
    </row>
    <row r="142" spans="1:19" x14ac:dyDescent="0.55000000000000004">
      <c r="A142" s="38" t="s">
        <v>406</v>
      </c>
      <c r="B142" s="42">
        <v>140</v>
      </c>
      <c r="C142" s="42" t="s">
        <v>214</v>
      </c>
      <c r="D142" s="45">
        <v>7.78</v>
      </c>
      <c r="E142" s="45">
        <v>7.24</v>
      </c>
      <c r="F142" s="45">
        <f t="shared" si="4"/>
        <v>-0.54</v>
      </c>
      <c r="G142" s="59">
        <f t="shared" si="5"/>
        <v>-6.9408740359897178E-2</v>
      </c>
      <c r="M142" s="55"/>
      <c r="N142" s="55"/>
      <c r="R142" s="55"/>
      <c r="S142" s="55"/>
    </row>
    <row r="143" spans="1:19" x14ac:dyDescent="0.55000000000000004">
      <c r="A143" s="38" t="s">
        <v>406</v>
      </c>
      <c r="B143" s="42">
        <v>141</v>
      </c>
      <c r="C143" s="42" t="s">
        <v>215</v>
      </c>
      <c r="D143" s="45">
        <v>5.13</v>
      </c>
      <c r="E143" s="45">
        <v>5.41</v>
      </c>
      <c r="F143" s="45">
        <f t="shared" si="4"/>
        <v>0.28000000000000025</v>
      </c>
      <c r="G143" s="59">
        <f t="shared" si="5"/>
        <v>5.4580896686159897E-2</v>
      </c>
      <c r="M143" s="55"/>
      <c r="N143" s="55"/>
      <c r="R143" s="55"/>
      <c r="S143" s="55"/>
    </row>
    <row r="144" spans="1:19" x14ac:dyDescent="0.55000000000000004">
      <c r="A144" s="38" t="s">
        <v>406</v>
      </c>
      <c r="B144" s="42">
        <v>142</v>
      </c>
      <c r="C144" s="42" t="s">
        <v>216</v>
      </c>
      <c r="D144" s="45">
        <v>8.1999999999999993</v>
      </c>
      <c r="E144" s="45">
        <v>7.88</v>
      </c>
      <c r="F144" s="45">
        <f t="shared" si="4"/>
        <v>-0.3199999999999994</v>
      </c>
      <c r="G144" s="59">
        <f t="shared" si="5"/>
        <v>-3.902439024390237E-2</v>
      </c>
      <c r="M144" s="55"/>
      <c r="N144" s="55"/>
      <c r="R144" s="55"/>
      <c r="S144" s="55"/>
    </row>
    <row r="145" spans="1:19" x14ac:dyDescent="0.55000000000000004">
      <c r="A145" s="38" t="s">
        <v>406</v>
      </c>
      <c r="B145" s="42">
        <v>143</v>
      </c>
      <c r="C145" s="42" t="s">
        <v>217</v>
      </c>
      <c r="D145" s="45">
        <v>13.89</v>
      </c>
      <c r="E145" s="45">
        <v>12.82</v>
      </c>
      <c r="F145" s="45">
        <f t="shared" si="4"/>
        <v>-1.0700000000000003</v>
      </c>
      <c r="G145" s="59">
        <f t="shared" si="5"/>
        <v>-7.7033837293016577E-2</v>
      </c>
      <c r="M145" s="55"/>
      <c r="N145" s="55"/>
      <c r="R145" s="55"/>
      <c r="S145" s="55"/>
    </row>
    <row r="146" spans="1:19" x14ac:dyDescent="0.55000000000000004">
      <c r="A146" s="38" t="s">
        <v>406</v>
      </c>
      <c r="B146" s="42">
        <v>144</v>
      </c>
      <c r="C146" s="42" t="s">
        <v>218</v>
      </c>
      <c r="D146" s="45">
        <v>11.86</v>
      </c>
      <c r="E146" s="45">
        <v>10.93</v>
      </c>
      <c r="F146" s="45">
        <f t="shared" si="4"/>
        <v>-0.92999999999999972</v>
      </c>
      <c r="G146" s="59">
        <f t="shared" si="5"/>
        <v>-7.8414839797639108E-2</v>
      </c>
      <c r="M146" s="55"/>
      <c r="N146" s="55"/>
      <c r="R146" s="55"/>
      <c r="S146" s="55"/>
    </row>
    <row r="147" spans="1:19" x14ac:dyDescent="0.55000000000000004">
      <c r="A147" s="38" t="s">
        <v>406</v>
      </c>
      <c r="B147" s="42">
        <v>146</v>
      </c>
      <c r="C147" s="42" t="s">
        <v>219</v>
      </c>
      <c r="D147" s="45">
        <v>8.81</v>
      </c>
      <c r="E147" s="45">
        <v>10.17</v>
      </c>
      <c r="F147" s="45">
        <f t="shared" si="4"/>
        <v>1.3599999999999994</v>
      </c>
      <c r="G147" s="59">
        <f t="shared" si="5"/>
        <v>0.15437003405221333</v>
      </c>
      <c r="M147" s="55"/>
      <c r="N147" s="55"/>
      <c r="R147" s="55"/>
      <c r="S147" s="55"/>
    </row>
    <row r="148" spans="1:19" x14ac:dyDescent="0.55000000000000004">
      <c r="A148" s="38" t="s">
        <v>406</v>
      </c>
      <c r="B148" s="42">
        <v>147</v>
      </c>
      <c r="C148" s="42" t="s">
        <v>220</v>
      </c>
      <c r="D148" s="45">
        <v>16.22</v>
      </c>
      <c r="E148" s="45">
        <v>14.1</v>
      </c>
      <c r="F148" s="45">
        <f t="shared" si="4"/>
        <v>-2.1199999999999992</v>
      </c>
      <c r="G148" s="59">
        <f t="shared" si="5"/>
        <v>-0.13070283600493215</v>
      </c>
      <c r="M148" s="55"/>
      <c r="N148" s="55"/>
      <c r="R148" s="55"/>
      <c r="S148" s="55"/>
    </row>
    <row r="149" spans="1:19" x14ac:dyDescent="0.55000000000000004">
      <c r="A149" s="38" t="s">
        <v>406</v>
      </c>
      <c r="B149" s="42">
        <v>148</v>
      </c>
      <c r="C149" s="42" t="s">
        <v>221</v>
      </c>
      <c r="D149" s="45">
        <v>16.22</v>
      </c>
      <c r="E149" s="45">
        <v>14.67</v>
      </c>
      <c r="F149" s="45">
        <f t="shared" si="4"/>
        <v>-1.5499999999999989</v>
      </c>
      <c r="G149" s="59">
        <f t="shared" si="5"/>
        <v>-9.5561035758323004E-2</v>
      </c>
      <c r="M149" s="55"/>
      <c r="N149" s="55"/>
      <c r="R149" s="55"/>
      <c r="S149" s="55"/>
    </row>
    <row r="150" spans="1:19" x14ac:dyDescent="0.55000000000000004">
      <c r="A150" s="38" t="s">
        <v>406</v>
      </c>
      <c r="B150" s="42">
        <v>149</v>
      </c>
      <c r="C150" s="42" t="s">
        <v>222</v>
      </c>
      <c r="D150" s="45">
        <v>13.04</v>
      </c>
      <c r="E150" s="45">
        <v>12.77</v>
      </c>
      <c r="F150" s="45">
        <f t="shared" si="4"/>
        <v>-0.26999999999999957</v>
      </c>
      <c r="G150" s="59">
        <f t="shared" si="5"/>
        <v>-2.0705521472392605E-2</v>
      </c>
      <c r="M150" s="55"/>
      <c r="N150" s="55"/>
      <c r="R150" s="55"/>
      <c r="S150" s="55"/>
    </row>
    <row r="151" spans="1:19" x14ac:dyDescent="0.55000000000000004">
      <c r="A151" s="38" t="s">
        <v>406</v>
      </c>
      <c r="B151" s="42">
        <v>150</v>
      </c>
      <c r="C151" s="42" t="s">
        <v>223</v>
      </c>
      <c r="D151" s="45">
        <v>11.76</v>
      </c>
      <c r="E151" s="45">
        <v>18.18</v>
      </c>
      <c r="F151" s="45">
        <f t="shared" si="4"/>
        <v>6.42</v>
      </c>
      <c r="G151" s="59">
        <f t="shared" si="5"/>
        <v>0.54591836734693877</v>
      </c>
      <c r="M151" s="55"/>
      <c r="N151" s="55"/>
      <c r="R151" s="55"/>
      <c r="S151" s="55"/>
    </row>
    <row r="152" spans="1:19" x14ac:dyDescent="0.55000000000000004">
      <c r="A152" s="38" t="s">
        <v>406</v>
      </c>
      <c r="B152" s="42">
        <v>151</v>
      </c>
      <c r="C152" s="42" t="s">
        <v>224</v>
      </c>
      <c r="D152" s="45">
        <v>10.78</v>
      </c>
      <c r="E152" s="45">
        <v>8.6300000000000008</v>
      </c>
      <c r="F152" s="45">
        <f t="shared" si="4"/>
        <v>-2.1499999999999986</v>
      </c>
      <c r="G152" s="59">
        <f t="shared" si="5"/>
        <v>-0.19944341372912788</v>
      </c>
      <c r="M152" s="55"/>
      <c r="N152" s="55"/>
      <c r="R152" s="55"/>
      <c r="S152" s="55"/>
    </row>
    <row r="153" spans="1:19" x14ac:dyDescent="0.55000000000000004">
      <c r="A153" s="38" t="s">
        <v>406</v>
      </c>
      <c r="B153" s="42">
        <v>152</v>
      </c>
      <c r="C153" s="42" t="s">
        <v>225</v>
      </c>
      <c r="D153" s="45">
        <v>12.64</v>
      </c>
      <c r="E153" s="45">
        <v>13.98</v>
      </c>
      <c r="F153" s="45">
        <f t="shared" si="4"/>
        <v>1.3399999999999999</v>
      </c>
      <c r="G153" s="59">
        <f t="shared" si="5"/>
        <v>0.10601265822784808</v>
      </c>
      <c r="M153" s="55"/>
      <c r="N153" s="55"/>
      <c r="R153" s="55"/>
      <c r="S153" s="55"/>
    </row>
    <row r="154" spans="1:19" x14ac:dyDescent="0.55000000000000004">
      <c r="A154" s="38" t="s">
        <v>406</v>
      </c>
      <c r="B154" s="42">
        <v>153</v>
      </c>
      <c r="C154" s="42" t="s">
        <v>226</v>
      </c>
      <c r="D154" s="45">
        <v>10.31</v>
      </c>
      <c r="E154" s="45">
        <v>12.96</v>
      </c>
      <c r="F154" s="45">
        <f t="shared" si="4"/>
        <v>2.6500000000000004</v>
      </c>
      <c r="G154" s="59">
        <f t="shared" si="5"/>
        <v>0.25703200775945684</v>
      </c>
      <c r="M154" s="55"/>
      <c r="N154" s="55"/>
      <c r="R154" s="55"/>
      <c r="S154" s="55"/>
    </row>
    <row r="155" spans="1:19" x14ac:dyDescent="0.55000000000000004">
      <c r="A155" s="38" t="s">
        <v>406</v>
      </c>
      <c r="B155" s="42">
        <v>154</v>
      </c>
      <c r="C155" s="42" t="s">
        <v>227</v>
      </c>
      <c r="D155" s="45">
        <v>13.89</v>
      </c>
      <c r="E155" s="45">
        <v>13.95</v>
      </c>
      <c r="F155" s="45">
        <f t="shared" si="4"/>
        <v>5.9999999999998721E-2</v>
      </c>
      <c r="G155" s="59">
        <f t="shared" si="5"/>
        <v>4.3196544276456958E-3</v>
      </c>
      <c r="M155" s="55"/>
      <c r="N155" s="55"/>
      <c r="R155" s="55"/>
      <c r="S155" s="55"/>
    </row>
    <row r="156" spans="1:19" x14ac:dyDescent="0.55000000000000004">
      <c r="A156" s="38" t="s">
        <v>406</v>
      </c>
      <c r="B156" s="42">
        <v>155</v>
      </c>
      <c r="C156" s="42" t="s">
        <v>228</v>
      </c>
      <c r="D156" s="45">
        <v>2.99</v>
      </c>
      <c r="E156" s="45">
        <v>4.05</v>
      </c>
      <c r="F156" s="45">
        <f t="shared" si="4"/>
        <v>1.0599999999999996</v>
      </c>
      <c r="G156" s="59">
        <f t="shared" si="5"/>
        <v>0.3545150501672239</v>
      </c>
      <c r="M156" s="55"/>
      <c r="N156" s="55"/>
      <c r="R156" s="55"/>
      <c r="S156" s="55"/>
    </row>
    <row r="157" spans="1:19" x14ac:dyDescent="0.55000000000000004">
      <c r="A157" s="38" t="s">
        <v>406</v>
      </c>
      <c r="B157" s="42">
        <v>156</v>
      </c>
      <c r="C157" s="42" t="s">
        <v>229</v>
      </c>
      <c r="D157" s="45">
        <v>23.26</v>
      </c>
      <c r="E157" s="45">
        <v>21.95</v>
      </c>
      <c r="F157" s="45">
        <f t="shared" si="4"/>
        <v>-1.3100000000000023</v>
      </c>
      <c r="G157" s="59">
        <f t="shared" si="5"/>
        <v>-5.6319862424763639E-2</v>
      </c>
      <c r="M157" s="55"/>
      <c r="N157" s="55"/>
      <c r="R157" s="55"/>
      <c r="S157" s="55"/>
    </row>
    <row r="158" spans="1:19" x14ac:dyDescent="0.55000000000000004">
      <c r="A158" s="38" t="s">
        <v>406</v>
      </c>
      <c r="B158" s="42">
        <v>157</v>
      </c>
      <c r="C158" s="42" t="s">
        <v>230</v>
      </c>
      <c r="D158" s="45">
        <v>7.3</v>
      </c>
      <c r="E158" s="45">
        <v>6.77</v>
      </c>
      <c r="F158" s="45">
        <f t="shared" si="4"/>
        <v>-0.53000000000000025</v>
      </c>
      <c r="G158" s="59">
        <f t="shared" si="5"/>
        <v>-7.2602739726027432E-2</v>
      </c>
      <c r="M158" s="55"/>
      <c r="N158" s="55"/>
      <c r="R158" s="55"/>
      <c r="S158" s="55"/>
    </row>
    <row r="159" spans="1:19" x14ac:dyDescent="0.55000000000000004">
      <c r="A159" s="38" t="s">
        <v>406</v>
      </c>
      <c r="B159" s="42">
        <v>158</v>
      </c>
      <c r="C159" s="42" t="s">
        <v>231</v>
      </c>
      <c r="D159" s="45">
        <v>20</v>
      </c>
      <c r="E159" s="45">
        <v>21.62</v>
      </c>
      <c r="F159" s="45">
        <f t="shared" si="4"/>
        <v>1.620000000000001</v>
      </c>
      <c r="G159" s="59">
        <f t="shared" si="5"/>
        <v>8.1000000000000044E-2</v>
      </c>
      <c r="M159" s="55"/>
      <c r="N159" s="55"/>
      <c r="R159" s="55"/>
      <c r="S159" s="55"/>
    </row>
    <row r="160" spans="1:19" x14ac:dyDescent="0.55000000000000004">
      <c r="A160" s="38" t="s">
        <v>406</v>
      </c>
      <c r="B160" s="42">
        <v>159</v>
      </c>
      <c r="C160" s="42" t="s">
        <v>232</v>
      </c>
      <c r="D160" s="45">
        <v>7.25</v>
      </c>
      <c r="E160" s="45">
        <v>7.49</v>
      </c>
      <c r="F160" s="45">
        <f t="shared" si="4"/>
        <v>0.24000000000000021</v>
      </c>
      <c r="G160" s="59">
        <f t="shared" si="5"/>
        <v>3.3103448275862098E-2</v>
      </c>
      <c r="M160" s="55"/>
      <c r="N160" s="55"/>
      <c r="R160" s="55"/>
      <c r="S160" s="55"/>
    </row>
    <row r="161" spans="1:19" x14ac:dyDescent="0.55000000000000004">
      <c r="A161" s="38" t="s">
        <v>406</v>
      </c>
      <c r="B161" s="42">
        <v>160</v>
      </c>
      <c r="C161" s="42" t="s">
        <v>233</v>
      </c>
      <c r="D161" s="45">
        <v>8.56</v>
      </c>
      <c r="E161" s="45">
        <v>8.17</v>
      </c>
      <c r="F161" s="45">
        <f t="shared" si="4"/>
        <v>-0.39000000000000057</v>
      </c>
      <c r="G161" s="59">
        <f t="shared" si="5"/>
        <v>-4.5560747663551462E-2</v>
      </c>
      <c r="M161" s="55"/>
      <c r="N161" s="55"/>
      <c r="R161" s="55"/>
      <c r="S161" s="55"/>
    </row>
    <row r="162" spans="1:19" x14ac:dyDescent="0.55000000000000004">
      <c r="A162" s="38" t="s">
        <v>406</v>
      </c>
      <c r="B162" s="42">
        <v>161</v>
      </c>
      <c r="C162" s="42" t="s">
        <v>234</v>
      </c>
      <c r="D162" s="45">
        <v>33.33</v>
      </c>
      <c r="E162" s="45">
        <v>33.33</v>
      </c>
      <c r="F162" s="45">
        <f t="shared" si="4"/>
        <v>0</v>
      </c>
      <c r="G162" s="59">
        <f t="shared" si="5"/>
        <v>0</v>
      </c>
      <c r="M162" s="55"/>
      <c r="N162" s="55"/>
      <c r="R162" s="55"/>
      <c r="S162" s="55"/>
    </row>
    <row r="163" spans="1:19" x14ac:dyDescent="0.55000000000000004">
      <c r="A163" s="38" t="s">
        <v>406</v>
      </c>
      <c r="B163" s="42">
        <v>162</v>
      </c>
      <c r="C163" s="42" t="s">
        <v>235</v>
      </c>
      <c r="D163" s="45">
        <v>12</v>
      </c>
      <c r="E163" s="45">
        <v>8.6999999999999993</v>
      </c>
      <c r="F163" s="45">
        <f t="shared" si="4"/>
        <v>-3.3000000000000007</v>
      </c>
      <c r="G163" s="59">
        <f t="shared" si="5"/>
        <v>-0.27500000000000008</v>
      </c>
      <c r="M163" s="55"/>
      <c r="N163" s="55"/>
      <c r="R163" s="55"/>
      <c r="S163" s="55"/>
    </row>
    <row r="164" spans="1:19" x14ac:dyDescent="0.55000000000000004">
      <c r="A164" s="38" t="s">
        <v>406</v>
      </c>
      <c r="B164" s="42">
        <v>163</v>
      </c>
      <c r="C164" s="42" t="s">
        <v>236</v>
      </c>
      <c r="D164" s="45">
        <v>7.41</v>
      </c>
      <c r="E164" s="45">
        <v>7.14</v>
      </c>
      <c r="F164" s="45">
        <f t="shared" si="4"/>
        <v>-0.27000000000000046</v>
      </c>
      <c r="G164" s="59">
        <f t="shared" si="5"/>
        <v>-3.6437246963562812E-2</v>
      </c>
      <c r="M164" s="55"/>
      <c r="N164" s="55"/>
      <c r="R164" s="55"/>
      <c r="S164" s="55"/>
    </row>
    <row r="165" spans="1:19" x14ac:dyDescent="0.55000000000000004">
      <c r="A165" s="38" t="s">
        <v>406</v>
      </c>
      <c r="B165" s="42">
        <v>164</v>
      </c>
      <c r="C165" s="42" t="s">
        <v>237</v>
      </c>
      <c r="D165" s="45">
        <v>10.86</v>
      </c>
      <c r="E165" s="45">
        <v>7.17</v>
      </c>
      <c r="F165" s="45">
        <f t="shared" si="4"/>
        <v>-3.6899999999999995</v>
      </c>
      <c r="G165" s="59">
        <f t="shared" si="5"/>
        <v>-0.33977900552486184</v>
      </c>
      <c r="M165" s="55"/>
      <c r="N165" s="55"/>
      <c r="R165" s="55"/>
      <c r="S165" s="55"/>
    </row>
    <row r="166" spans="1:19" x14ac:dyDescent="0.55000000000000004">
      <c r="A166" s="38" t="s">
        <v>406</v>
      </c>
      <c r="B166" s="42">
        <v>165</v>
      </c>
      <c r="C166" s="42" t="s">
        <v>238</v>
      </c>
      <c r="D166" s="45">
        <v>5</v>
      </c>
      <c r="E166" s="45">
        <v>4.88</v>
      </c>
      <c r="F166" s="45">
        <f t="shared" si="4"/>
        <v>-0.12000000000000011</v>
      </c>
      <c r="G166" s="59">
        <f t="shared" si="5"/>
        <v>-2.4000000000000021E-2</v>
      </c>
      <c r="M166" s="55"/>
      <c r="N166" s="55"/>
      <c r="R166" s="55"/>
      <c r="S166" s="55"/>
    </row>
    <row r="167" spans="1:19" x14ac:dyDescent="0.55000000000000004">
      <c r="A167" s="38" t="s">
        <v>406</v>
      </c>
      <c r="B167" s="42">
        <v>166</v>
      </c>
      <c r="C167" s="42" t="s">
        <v>239</v>
      </c>
      <c r="D167" s="45">
        <v>14.57</v>
      </c>
      <c r="E167" s="45">
        <v>13.74</v>
      </c>
      <c r="F167" s="45">
        <f t="shared" si="4"/>
        <v>-0.83000000000000007</v>
      </c>
      <c r="G167" s="59">
        <f t="shared" si="5"/>
        <v>-5.6966369251887444E-2</v>
      </c>
      <c r="M167" s="55"/>
      <c r="N167" s="55"/>
      <c r="R167" s="55"/>
      <c r="S167" s="55"/>
    </row>
    <row r="168" spans="1:19" x14ac:dyDescent="0.55000000000000004">
      <c r="A168" s="38" t="s">
        <v>406</v>
      </c>
      <c r="B168" s="42">
        <v>167</v>
      </c>
      <c r="C168" s="42" t="s">
        <v>240</v>
      </c>
      <c r="D168" s="45">
        <v>4.41</v>
      </c>
      <c r="E168" s="45">
        <v>2.9</v>
      </c>
      <c r="F168" s="45">
        <f t="shared" si="4"/>
        <v>-1.5100000000000002</v>
      </c>
      <c r="G168" s="59">
        <f t="shared" si="5"/>
        <v>-0.34240362811791386</v>
      </c>
      <c r="M168" s="55"/>
      <c r="N168" s="55"/>
      <c r="R168" s="55"/>
      <c r="S168" s="55"/>
    </row>
    <row r="169" spans="1:19" x14ac:dyDescent="0.55000000000000004">
      <c r="A169" s="38" t="s">
        <v>406</v>
      </c>
      <c r="B169" s="42">
        <v>168</v>
      </c>
      <c r="C169" s="42" t="s">
        <v>241</v>
      </c>
      <c r="D169" s="45">
        <v>10.37</v>
      </c>
      <c r="E169" s="45">
        <v>9.3000000000000007</v>
      </c>
      <c r="F169" s="45">
        <f t="shared" si="4"/>
        <v>-1.0699999999999985</v>
      </c>
      <c r="G169" s="59">
        <f t="shared" si="5"/>
        <v>-0.10318225650916091</v>
      </c>
      <c r="M169" s="55"/>
      <c r="N169" s="55"/>
      <c r="R169" s="55"/>
      <c r="S169" s="55"/>
    </row>
    <row r="170" spans="1:19" x14ac:dyDescent="0.55000000000000004">
      <c r="A170" s="38" t="s">
        <v>406</v>
      </c>
      <c r="B170" s="42">
        <v>169</v>
      </c>
      <c r="C170" s="42" t="s">
        <v>242</v>
      </c>
      <c r="D170" s="45">
        <v>12.63</v>
      </c>
      <c r="E170" s="45">
        <v>10.47</v>
      </c>
      <c r="F170" s="45">
        <f t="shared" si="4"/>
        <v>-2.16</v>
      </c>
      <c r="G170" s="59">
        <f t="shared" si="5"/>
        <v>-0.17102137767220904</v>
      </c>
      <c r="M170" s="55"/>
      <c r="N170" s="55"/>
      <c r="R170" s="55"/>
      <c r="S170" s="55"/>
    </row>
    <row r="171" spans="1:19" x14ac:dyDescent="0.55000000000000004">
      <c r="A171" s="38" t="s">
        <v>406</v>
      </c>
      <c r="B171" s="42">
        <v>170</v>
      </c>
      <c r="C171" s="42" t="s">
        <v>243</v>
      </c>
      <c r="D171" s="45">
        <v>9.41</v>
      </c>
      <c r="E171" s="45">
        <v>11.9</v>
      </c>
      <c r="F171" s="45">
        <f t="shared" si="4"/>
        <v>2.4900000000000002</v>
      </c>
      <c r="G171" s="59">
        <f t="shared" si="5"/>
        <v>0.26461211477151969</v>
      </c>
      <c r="M171" s="55"/>
      <c r="N171" s="55"/>
      <c r="R171" s="55"/>
      <c r="S171" s="55"/>
    </row>
    <row r="172" spans="1:19" x14ac:dyDescent="0.55000000000000004">
      <c r="A172" s="38" t="s">
        <v>406</v>
      </c>
      <c r="B172" s="42">
        <v>171</v>
      </c>
      <c r="C172" s="42" t="s">
        <v>244</v>
      </c>
      <c r="D172" s="45">
        <v>13.46</v>
      </c>
      <c r="E172" s="45">
        <v>16.329999999999998</v>
      </c>
      <c r="F172" s="45">
        <f t="shared" si="4"/>
        <v>2.8699999999999974</v>
      </c>
      <c r="G172" s="59">
        <f t="shared" si="5"/>
        <v>0.21322436849925686</v>
      </c>
      <c r="M172" s="55"/>
      <c r="N172" s="55"/>
      <c r="R172" s="55"/>
      <c r="S172" s="55"/>
    </row>
    <row r="173" spans="1:19" x14ac:dyDescent="0.55000000000000004">
      <c r="A173" s="38" t="s">
        <v>406</v>
      </c>
      <c r="B173" s="42">
        <v>172</v>
      </c>
      <c r="C173" s="42" t="s">
        <v>245</v>
      </c>
      <c r="D173" s="45">
        <v>7.6</v>
      </c>
      <c r="E173" s="45">
        <v>6.97</v>
      </c>
      <c r="F173" s="45">
        <f t="shared" si="4"/>
        <v>-0.62999999999999989</v>
      </c>
      <c r="G173" s="59">
        <f t="shared" si="5"/>
        <v>-8.2894736842105257E-2</v>
      </c>
      <c r="M173" s="55"/>
      <c r="N173" s="55"/>
      <c r="R173" s="55"/>
      <c r="S173" s="55"/>
    </row>
    <row r="174" spans="1:19" x14ac:dyDescent="0.55000000000000004">
      <c r="A174" s="38" t="s">
        <v>406</v>
      </c>
      <c r="B174" s="42">
        <v>173</v>
      </c>
      <c r="C174" s="42" t="s">
        <v>246</v>
      </c>
      <c r="D174" s="45">
        <v>11.59</v>
      </c>
      <c r="E174" s="45">
        <v>14.18</v>
      </c>
      <c r="F174" s="45">
        <f t="shared" si="4"/>
        <v>2.59</v>
      </c>
      <c r="G174" s="59">
        <f t="shared" si="5"/>
        <v>0.22346850733390852</v>
      </c>
      <c r="M174" s="55"/>
      <c r="N174" s="55"/>
      <c r="R174" s="55"/>
      <c r="S174" s="55"/>
    </row>
    <row r="175" spans="1:19" x14ac:dyDescent="0.55000000000000004">
      <c r="A175" s="38" t="s">
        <v>406</v>
      </c>
      <c r="B175" s="42">
        <v>174</v>
      </c>
      <c r="C175" s="42" t="s">
        <v>247</v>
      </c>
      <c r="D175" s="45">
        <v>12.59</v>
      </c>
      <c r="E175" s="45">
        <v>14.58</v>
      </c>
      <c r="F175" s="45">
        <f t="shared" si="4"/>
        <v>1.9900000000000002</v>
      </c>
      <c r="G175" s="59">
        <f t="shared" si="5"/>
        <v>0.15806195393169184</v>
      </c>
      <c r="M175" s="55"/>
      <c r="N175" s="55"/>
      <c r="R175" s="55"/>
      <c r="S175" s="55"/>
    </row>
    <row r="176" spans="1:19" x14ac:dyDescent="0.55000000000000004">
      <c r="A176" s="38" t="s">
        <v>406</v>
      </c>
      <c r="B176" s="42">
        <v>175</v>
      </c>
      <c r="C176" s="42" t="s">
        <v>248</v>
      </c>
      <c r="D176" s="45">
        <v>7.17</v>
      </c>
      <c r="E176" s="45">
        <v>8.82</v>
      </c>
      <c r="F176" s="45">
        <f t="shared" si="4"/>
        <v>1.6500000000000004</v>
      </c>
      <c r="G176" s="59">
        <f t="shared" si="5"/>
        <v>0.23012552301255235</v>
      </c>
      <c r="M176" s="55"/>
      <c r="N176" s="55"/>
      <c r="R176" s="55"/>
      <c r="S176" s="55"/>
    </row>
    <row r="177" spans="1:19" x14ac:dyDescent="0.55000000000000004">
      <c r="A177" s="38" t="s">
        <v>406</v>
      </c>
      <c r="B177" s="42">
        <v>176</v>
      </c>
      <c r="C177" s="42" t="s">
        <v>249</v>
      </c>
      <c r="D177" s="45">
        <v>22.22</v>
      </c>
      <c r="E177" s="45">
        <v>19.350000000000001</v>
      </c>
      <c r="F177" s="45">
        <f t="shared" si="4"/>
        <v>-2.8699999999999974</v>
      </c>
      <c r="G177" s="59">
        <f t="shared" si="5"/>
        <v>-0.12916291629162904</v>
      </c>
      <c r="M177" s="55"/>
      <c r="N177" s="55"/>
      <c r="R177" s="55"/>
      <c r="S177" s="55"/>
    </row>
    <row r="178" spans="1:19" x14ac:dyDescent="0.55000000000000004">
      <c r="A178" s="38" t="s">
        <v>406</v>
      </c>
      <c r="B178" s="42">
        <v>177</v>
      </c>
      <c r="C178" s="42" t="s">
        <v>250</v>
      </c>
      <c r="D178" s="45">
        <v>19.05</v>
      </c>
      <c r="E178" s="45">
        <v>18.52</v>
      </c>
      <c r="F178" s="45">
        <f t="shared" si="4"/>
        <v>-0.53000000000000114</v>
      </c>
      <c r="G178" s="59">
        <f t="shared" si="5"/>
        <v>-2.7821522309711345E-2</v>
      </c>
      <c r="M178" s="55"/>
      <c r="N178" s="55"/>
      <c r="R178" s="55"/>
      <c r="S178" s="55"/>
    </row>
    <row r="179" spans="1:19" x14ac:dyDescent="0.55000000000000004">
      <c r="A179" s="38" t="s">
        <v>406</v>
      </c>
      <c r="B179" s="42">
        <v>178</v>
      </c>
      <c r="C179" s="42" t="s">
        <v>251</v>
      </c>
      <c r="D179" s="45">
        <v>8.74</v>
      </c>
      <c r="E179" s="45">
        <v>6.6</v>
      </c>
      <c r="F179" s="45">
        <f t="shared" si="4"/>
        <v>-2.1400000000000006</v>
      </c>
      <c r="G179" s="59">
        <f t="shared" si="5"/>
        <v>-0.24485125858123577</v>
      </c>
      <c r="M179" s="55"/>
      <c r="N179" s="55"/>
      <c r="R179" s="55"/>
      <c r="S179" s="55"/>
    </row>
    <row r="180" spans="1:19" x14ac:dyDescent="0.55000000000000004">
      <c r="A180" s="38" t="s">
        <v>406</v>
      </c>
      <c r="B180" s="42">
        <v>179</v>
      </c>
      <c r="C180" s="42" t="s">
        <v>252</v>
      </c>
      <c r="D180" s="45">
        <v>10</v>
      </c>
      <c r="E180" s="45">
        <v>7.69</v>
      </c>
      <c r="F180" s="45">
        <f t="shared" si="4"/>
        <v>-2.3099999999999996</v>
      </c>
      <c r="G180" s="59">
        <f t="shared" si="5"/>
        <v>-0.23099999999999996</v>
      </c>
      <c r="M180" s="55"/>
      <c r="N180" s="55"/>
      <c r="R180" s="55"/>
      <c r="S180" s="55"/>
    </row>
    <row r="181" spans="1:19" x14ac:dyDescent="0.55000000000000004">
      <c r="A181" s="38" t="s">
        <v>406</v>
      </c>
      <c r="B181" s="42">
        <v>180</v>
      </c>
      <c r="C181" s="42" t="s">
        <v>253</v>
      </c>
      <c r="D181" s="45">
        <v>7.14</v>
      </c>
      <c r="E181" s="45">
        <v>7.14</v>
      </c>
      <c r="F181" s="45">
        <f t="shared" si="4"/>
        <v>0</v>
      </c>
      <c r="G181" s="59">
        <f t="shared" si="5"/>
        <v>0</v>
      </c>
      <c r="M181" s="55"/>
      <c r="N181" s="55"/>
      <c r="R181" s="55"/>
      <c r="S181" s="55"/>
    </row>
    <row r="182" spans="1:19" x14ac:dyDescent="0.55000000000000004">
      <c r="A182" s="38" t="s">
        <v>406</v>
      </c>
      <c r="B182" s="42">
        <v>181</v>
      </c>
      <c r="C182" s="42" t="s">
        <v>254</v>
      </c>
      <c r="D182" s="45">
        <v>23.17</v>
      </c>
      <c r="E182" s="45">
        <v>20.27</v>
      </c>
      <c r="F182" s="45">
        <f t="shared" si="4"/>
        <v>-2.9000000000000021</v>
      </c>
      <c r="G182" s="59">
        <f t="shared" si="5"/>
        <v>-0.12516184721622797</v>
      </c>
      <c r="M182" s="55"/>
      <c r="N182" s="55"/>
      <c r="R182" s="55"/>
      <c r="S182" s="55"/>
    </row>
    <row r="183" spans="1:19" x14ac:dyDescent="0.55000000000000004">
      <c r="A183" s="38" t="s">
        <v>406</v>
      </c>
      <c r="B183" s="42">
        <v>182</v>
      </c>
      <c r="C183" s="42" t="s">
        <v>255</v>
      </c>
      <c r="D183" s="45">
        <v>8.57</v>
      </c>
      <c r="E183" s="45">
        <v>5.41</v>
      </c>
      <c r="F183" s="45">
        <f t="shared" si="4"/>
        <v>-3.16</v>
      </c>
      <c r="G183" s="59">
        <f t="shared" si="5"/>
        <v>-0.36872812135355892</v>
      </c>
      <c r="M183" s="55"/>
      <c r="N183" s="55"/>
      <c r="R183" s="55"/>
      <c r="S183" s="55"/>
    </row>
    <row r="184" spans="1:19" x14ac:dyDescent="0.55000000000000004">
      <c r="A184" s="38" t="s">
        <v>406</v>
      </c>
      <c r="B184" s="42">
        <v>183</v>
      </c>
      <c r="C184" s="42" t="s">
        <v>256</v>
      </c>
      <c r="D184" s="45">
        <v>6.88</v>
      </c>
      <c r="E184" s="45">
        <v>6.75</v>
      </c>
      <c r="F184" s="45">
        <f t="shared" si="4"/>
        <v>-0.12999999999999989</v>
      </c>
      <c r="G184" s="59">
        <f t="shared" si="5"/>
        <v>-1.8895348837209287E-2</v>
      </c>
      <c r="M184" s="55"/>
      <c r="N184" s="55"/>
      <c r="R184" s="55"/>
      <c r="S184" s="55"/>
    </row>
    <row r="185" spans="1:19" x14ac:dyDescent="0.55000000000000004">
      <c r="A185" s="38" t="s">
        <v>406</v>
      </c>
      <c r="B185" s="42">
        <v>184</v>
      </c>
      <c r="C185" s="42" t="s">
        <v>257</v>
      </c>
      <c r="D185" s="45">
        <v>11.36</v>
      </c>
      <c r="E185" s="45">
        <v>8.51</v>
      </c>
      <c r="F185" s="45">
        <f t="shared" si="4"/>
        <v>-2.8499999999999996</v>
      </c>
      <c r="G185" s="59">
        <f t="shared" si="5"/>
        <v>-0.25088028169014082</v>
      </c>
      <c r="M185" s="55"/>
      <c r="N185" s="55"/>
      <c r="R185" s="55"/>
      <c r="S185" s="55"/>
    </row>
    <row r="186" spans="1:19" x14ac:dyDescent="0.55000000000000004">
      <c r="A186" s="38" t="s">
        <v>406</v>
      </c>
      <c r="B186" s="42">
        <v>185</v>
      </c>
      <c r="C186" s="42" t="s">
        <v>258</v>
      </c>
      <c r="D186" s="45">
        <v>17.02</v>
      </c>
      <c r="E186" s="45">
        <v>17.78</v>
      </c>
      <c r="F186" s="45">
        <f t="shared" si="4"/>
        <v>0.76000000000000156</v>
      </c>
      <c r="G186" s="59">
        <f t="shared" si="5"/>
        <v>4.465334900117518E-2</v>
      </c>
      <c r="M186" s="55"/>
      <c r="N186" s="55"/>
      <c r="R186" s="55"/>
      <c r="S186" s="55"/>
    </row>
    <row r="187" spans="1:19" x14ac:dyDescent="0.55000000000000004">
      <c r="A187" s="38" t="s">
        <v>406</v>
      </c>
      <c r="B187" s="42">
        <v>186</v>
      </c>
      <c r="C187" s="42" t="s">
        <v>259</v>
      </c>
      <c r="D187" s="45">
        <v>10.47</v>
      </c>
      <c r="E187" s="45">
        <v>12.85</v>
      </c>
      <c r="F187" s="45">
        <f t="shared" si="4"/>
        <v>2.379999999999999</v>
      </c>
      <c r="G187" s="59">
        <f t="shared" si="5"/>
        <v>0.22731614135625586</v>
      </c>
      <c r="M187" s="55"/>
      <c r="N187" s="55"/>
      <c r="R187" s="55"/>
      <c r="S187" s="55"/>
    </row>
    <row r="188" spans="1:19" x14ac:dyDescent="0.55000000000000004">
      <c r="A188" s="38" t="s">
        <v>406</v>
      </c>
      <c r="B188" s="42">
        <v>187</v>
      </c>
      <c r="C188" s="42" t="s">
        <v>260</v>
      </c>
      <c r="D188" s="45">
        <v>16.670000000000002</v>
      </c>
      <c r="E188" s="45">
        <v>27.27</v>
      </c>
      <c r="F188" s="45">
        <f t="shared" si="4"/>
        <v>10.599999999999998</v>
      </c>
      <c r="G188" s="59">
        <f t="shared" si="5"/>
        <v>0.63587282543491286</v>
      </c>
      <c r="M188" s="55"/>
      <c r="N188" s="55"/>
      <c r="R188" s="55"/>
      <c r="S188" s="55"/>
    </row>
    <row r="189" spans="1:19" x14ac:dyDescent="0.55000000000000004">
      <c r="A189" s="38" t="s">
        <v>406</v>
      </c>
      <c r="B189" s="42">
        <v>188</v>
      </c>
      <c r="C189" s="42" t="s">
        <v>261</v>
      </c>
      <c r="D189" s="45">
        <v>0</v>
      </c>
      <c r="E189" s="45">
        <v>3.33</v>
      </c>
      <c r="F189" s="45">
        <f t="shared" si="4"/>
        <v>3.33</v>
      </c>
      <c r="G189" s="59"/>
      <c r="M189" s="55"/>
      <c r="N189" s="55"/>
      <c r="R189" s="55"/>
      <c r="S189" s="55"/>
    </row>
    <row r="190" spans="1:19" x14ac:dyDescent="0.55000000000000004">
      <c r="A190" s="38" t="s">
        <v>406</v>
      </c>
      <c r="B190" s="42">
        <v>189</v>
      </c>
      <c r="C190" s="42" t="s">
        <v>262</v>
      </c>
      <c r="D190" s="45">
        <v>8.3699999999999992</v>
      </c>
      <c r="E190" s="45">
        <v>7.31</v>
      </c>
      <c r="F190" s="45">
        <f t="shared" si="4"/>
        <v>-1.0599999999999996</v>
      </c>
      <c r="G190" s="59">
        <f t="shared" si="5"/>
        <v>-0.12664277180406208</v>
      </c>
      <c r="M190" s="55"/>
      <c r="N190" s="55"/>
      <c r="R190" s="55"/>
      <c r="S190" s="55"/>
    </row>
    <row r="191" spans="1:19" x14ac:dyDescent="0.55000000000000004">
      <c r="A191" s="38" t="s">
        <v>406</v>
      </c>
      <c r="B191" s="42">
        <v>190</v>
      </c>
      <c r="C191" s="42" t="s">
        <v>263</v>
      </c>
      <c r="D191" s="45">
        <v>11.41</v>
      </c>
      <c r="E191" s="45">
        <v>11.25</v>
      </c>
      <c r="F191" s="45">
        <f t="shared" si="4"/>
        <v>-0.16000000000000014</v>
      </c>
      <c r="G191" s="59">
        <f t="shared" si="5"/>
        <v>-1.4022787028922011E-2</v>
      </c>
      <c r="M191" s="55"/>
      <c r="N191" s="55"/>
      <c r="R191" s="55"/>
      <c r="S191" s="55"/>
    </row>
    <row r="192" spans="1:19" x14ac:dyDescent="0.55000000000000004">
      <c r="A192" s="38" t="s">
        <v>406</v>
      </c>
      <c r="B192" s="42">
        <v>191</v>
      </c>
      <c r="C192" s="42" t="s">
        <v>264</v>
      </c>
      <c r="D192" s="45">
        <v>9.09</v>
      </c>
      <c r="E192" s="45">
        <v>8.57</v>
      </c>
      <c r="F192" s="45">
        <f t="shared" si="4"/>
        <v>-0.51999999999999957</v>
      </c>
      <c r="G192" s="59">
        <f t="shared" si="5"/>
        <v>-5.720572057205716E-2</v>
      </c>
      <c r="M192" s="55"/>
      <c r="N192" s="55"/>
      <c r="R192" s="55"/>
      <c r="S192" s="55"/>
    </row>
    <row r="193" spans="1:19" x14ac:dyDescent="0.55000000000000004">
      <c r="A193" s="38" t="s">
        <v>406</v>
      </c>
      <c r="B193" s="42">
        <v>192</v>
      </c>
      <c r="C193" s="42" t="s">
        <v>265</v>
      </c>
      <c r="D193" s="45">
        <v>12.06</v>
      </c>
      <c r="E193" s="45">
        <v>11.51</v>
      </c>
      <c r="F193" s="45">
        <f t="shared" si="4"/>
        <v>-0.55000000000000071</v>
      </c>
      <c r="G193" s="59">
        <f t="shared" si="5"/>
        <v>-4.5605306799336706E-2</v>
      </c>
      <c r="M193" s="55"/>
      <c r="N193" s="55"/>
      <c r="R193" s="55"/>
      <c r="S193" s="55"/>
    </row>
    <row r="194" spans="1:19" x14ac:dyDescent="0.55000000000000004">
      <c r="A194" s="38" t="s">
        <v>406</v>
      </c>
      <c r="B194" s="42">
        <v>193</v>
      </c>
      <c r="C194" s="42" t="s">
        <v>266</v>
      </c>
      <c r="D194" s="45">
        <v>12</v>
      </c>
      <c r="E194" s="45">
        <v>11.89</v>
      </c>
      <c r="F194" s="45">
        <f t="shared" si="4"/>
        <v>-0.10999999999999943</v>
      </c>
      <c r="G194" s="59">
        <f t="shared" si="5"/>
        <v>-9.1666666666666199E-3</v>
      </c>
      <c r="M194" s="55"/>
      <c r="N194" s="55"/>
      <c r="R194" s="55"/>
      <c r="S194" s="55"/>
    </row>
    <row r="195" spans="1:19" x14ac:dyDescent="0.55000000000000004">
      <c r="A195" s="38" t="s">
        <v>406</v>
      </c>
      <c r="B195" s="42">
        <v>194</v>
      </c>
      <c r="C195" s="42" t="s">
        <v>267</v>
      </c>
      <c r="D195" s="45">
        <v>12.41</v>
      </c>
      <c r="E195" s="45">
        <v>12.67</v>
      </c>
      <c r="F195" s="45">
        <f t="shared" ref="F195:F214" si="6">E195-D195</f>
        <v>0.25999999999999979</v>
      </c>
      <c r="G195" s="59">
        <f>F195/D195</f>
        <v>2.0950846091861385E-2</v>
      </c>
      <c r="M195" s="55"/>
      <c r="N195" s="55"/>
      <c r="R195" s="55"/>
      <c r="S195" s="55"/>
    </row>
    <row r="196" spans="1:19" x14ac:dyDescent="0.55000000000000004">
      <c r="A196" s="38" t="s">
        <v>406</v>
      </c>
      <c r="B196" s="42">
        <v>195</v>
      </c>
      <c r="C196" s="42" t="s">
        <v>268</v>
      </c>
      <c r="D196" s="45">
        <v>21.74</v>
      </c>
      <c r="E196" s="45">
        <v>20</v>
      </c>
      <c r="F196" s="45">
        <f t="shared" si="6"/>
        <v>-1.7399999999999984</v>
      </c>
      <c r="G196" s="59">
        <f>F196/D196</f>
        <v>-8.0036798528058811E-2</v>
      </c>
      <c r="M196" s="55"/>
      <c r="N196" s="55"/>
      <c r="R196" s="55"/>
      <c r="S196" s="55"/>
    </row>
    <row r="197" spans="1:19" x14ac:dyDescent="0.55000000000000004">
      <c r="A197" s="38" t="s">
        <v>406</v>
      </c>
      <c r="B197" s="42">
        <v>196</v>
      </c>
      <c r="C197" s="42" t="s">
        <v>269</v>
      </c>
      <c r="D197" s="45">
        <v>2.99</v>
      </c>
      <c r="E197" s="45">
        <v>5.19</v>
      </c>
      <c r="F197" s="45">
        <f t="shared" si="6"/>
        <v>2.2000000000000002</v>
      </c>
      <c r="G197" s="59">
        <f>F197/D197</f>
        <v>0.73578595317725748</v>
      </c>
      <c r="M197" s="55"/>
      <c r="N197" s="55"/>
      <c r="R197" s="55"/>
      <c r="S197" s="55"/>
    </row>
    <row r="198" spans="1:19" x14ac:dyDescent="0.55000000000000004">
      <c r="A198" s="38" t="s">
        <v>406</v>
      </c>
      <c r="B198" s="42">
        <v>197</v>
      </c>
      <c r="C198" s="42" t="s">
        <v>270</v>
      </c>
      <c r="D198" s="45">
        <v>26.83</v>
      </c>
      <c r="E198" s="45">
        <v>21.95</v>
      </c>
      <c r="F198" s="45">
        <f t="shared" si="6"/>
        <v>-4.879999999999999</v>
      </c>
      <c r="G198" s="59">
        <f t="shared" ref="G198:G214" si="7">F198/D198</f>
        <v>-0.18188594856503912</v>
      </c>
      <c r="M198" s="55"/>
      <c r="N198" s="55"/>
      <c r="R198" s="55"/>
      <c r="S198" s="55"/>
    </row>
    <row r="199" spans="1:19" x14ac:dyDescent="0.55000000000000004">
      <c r="A199" s="38" t="s">
        <v>406</v>
      </c>
      <c r="B199" s="42">
        <v>198</v>
      </c>
      <c r="C199" s="42" t="s">
        <v>271</v>
      </c>
      <c r="D199" s="45">
        <v>9.43</v>
      </c>
      <c r="E199" s="45">
        <v>9.6199999999999992</v>
      </c>
      <c r="F199" s="45">
        <f t="shared" si="6"/>
        <v>0.1899999999999995</v>
      </c>
      <c r="G199" s="59">
        <f t="shared" si="7"/>
        <v>2.0148462354188709E-2</v>
      </c>
      <c r="M199" s="55"/>
      <c r="N199" s="55"/>
      <c r="R199" s="55"/>
      <c r="S199" s="55"/>
    </row>
    <row r="200" spans="1:19" x14ac:dyDescent="0.55000000000000004">
      <c r="A200" s="38" t="s">
        <v>406</v>
      </c>
      <c r="B200" s="42">
        <v>199</v>
      </c>
      <c r="C200" s="42" t="s">
        <v>272</v>
      </c>
      <c r="D200" s="45">
        <v>11.7</v>
      </c>
      <c r="E200" s="45">
        <v>12.5</v>
      </c>
      <c r="F200" s="45">
        <f t="shared" si="6"/>
        <v>0.80000000000000071</v>
      </c>
      <c r="G200" s="59">
        <f t="shared" si="7"/>
        <v>6.8376068376068438E-2</v>
      </c>
      <c r="M200" s="55"/>
      <c r="N200" s="55"/>
      <c r="R200" s="55"/>
      <c r="S200" s="55"/>
    </row>
    <row r="201" spans="1:19" x14ac:dyDescent="0.55000000000000004">
      <c r="A201" s="38" t="s">
        <v>406</v>
      </c>
      <c r="B201" s="42">
        <v>200</v>
      </c>
      <c r="C201" s="42" t="s">
        <v>273</v>
      </c>
      <c r="D201" s="45">
        <v>11.31</v>
      </c>
      <c r="E201" s="45">
        <v>13.48</v>
      </c>
      <c r="F201" s="45">
        <f t="shared" si="6"/>
        <v>2.17</v>
      </c>
      <c r="G201" s="59">
        <f t="shared" si="7"/>
        <v>0.19186560565870908</v>
      </c>
      <c r="M201" s="55"/>
      <c r="N201" s="55"/>
      <c r="R201" s="55"/>
      <c r="S201" s="55"/>
    </row>
    <row r="202" spans="1:19" x14ac:dyDescent="0.55000000000000004">
      <c r="A202" s="38" t="s">
        <v>406</v>
      </c>
      <c r="B202" s="42">
        <v>201</v>
      </c>
      <c r="C202" s="42" t="s">
        <v>274</v>
      </c>
      <c r="D202" s="45">
        <v>9.92</v>
      </c>
      <c r="E202" s="45">
        <v>11.36</v>
      </c>
      <c r="F202" s="45">
        <f t="shared" si="6"/>
        <v>1.4399999999999995</v>
      </c>
      <c r="G202" s="59">
        <f t="shared" si="7"/>
        <v>0.1451612903225806</v>
      </c>
      <c r="M202" s="55"/>
      <c r="N202" s="55"/>
      <c r="R202" s="55"/>
      <c r="S202" s="55"/>
    </row>
    <row r="203" spans="1:19" x14ac:dyDescent="0.55000000000000004">
      <c r="A203" s="38" t="s">
        <v>406</v>
      </c>
      <c r="B203" s="42">
        <v>202</v>
      </c>
      <c r="C203" s="42" t="s">
        <v>275</v>
      </c>
      <c r="D203" s="45">
        <v>10.64</v>
      </c>
      <c r="E203" s="45">
        <v>13.04</v>
      </c>
      <c r="F203" s="45">
        <f t="shared" si="6"/>
        <v>2.3999999999999986</v>
      </c>
      <c r="G203" s="59">
        <f t="shared" si="7"/>
        <v>0.22556390977443594</v>
      </c>
      <c r="M203" s="55"/>
      <c r="N203" s="55"/>
      <c r="R203" s="55"/>
      <c r="S203" s="55"/>
    </row>
    <row r="204" spans="1:19" x14ac:dyDescent="0.55000000000000004">
      <c r="A204" s="38" t="s">
        <v>406</v>
      </c>
      <c r="B204" s="42">
        <v>203</v>
      </c>
      <c r="C204" s="42" t="s">
        <v>276</v>
      </c>
      <c r="D204" s="45">
        <v>8.25</v>
      </c>
      <c r="E204" s="45">
        <v>5</v>
      </c>
      <c r="F204" s="45">
        <f t="shared" si="6"/>
        <v>-3.25</v>
      </c>
      <c r="G204" s="59">
        <f t="shared" si="7"/>
        <v>-0.39393939393939392</v>
      </c>
      <c r="M204" s="55"/>
      <c r="N204" s="55"/>
      <c r="R204" s="55"/>
      <c r="S204" s="55"/>
    </row>
    <row r="205" spans="1:19" x14ac:dyDescent="0.55000000000000004">
      <c r="A205" s="38" t="s">
        <v>406</v>
      </c>
      <c r="B205" s="42">
        <v>204</v>
      </c>
      <c r="C205" s="42" t="s">
        <v>277</v>
      </c>
      <c r="D205" s="45">
        <v>5.21</v>
      </c>
      <c r="E205" s="45">
        <v>4.76</v>
      </c>
      <c r="F205" s="45">
        <f t="shared" si="6"/>
        <v>-0.45000000000000018</v>
      </c>
      <c r="G205" s="59">
        <f t="shared" si="7"/>
        <v>-8.6372360844529789E-2</v>
      </c>
      <c r="M205" s="55"/>
      <c r="N205" s="55"/>
      <c r="R205" s="55"/>
      <c r="S205" s="55"/>
    </row>
    <row r="206" spans="1:19" x14ac:dyDescent="0.55000000000000004">
      <c r="A206" s="38" t="s">
        <v>406</v>
      </c>
      <c r="B206" s="42">
        <v>205</v>
      </c>
      <c r="C206" s="42" t="s">
        <v>278</v>
      </c>
      <c r="D206" s="45">
        <v>20.75</v>
      </c>
      <c r="E206" s="45">
        <v>21.82</v>
      </c>
      <c r="F206" s="45">
        <f t="shared" si="6"/>
        <v>1.0700000000000003</v>
      </c>
      <c r="G206" s="59">
        <f t="shared" si="7"/>
        <v>5.1566265060240979E-2</v>
      </c>
      <c r="M206" s="55"/>
      <c r="N206" s="55"/>
      <c r="R206" s="55"/>
      <c r="S206" s="55"/>
    </row>
    <row r="207" spans="1:19" x14ac:dyDescent="0.55000000000000004">
      <c r="A207" s="38" t="s">
        <v>406</v>
      </c>
      <c r="B207" s="42">
        <v>206</v>
      </c>
      <c r="C207" s="42" t="s">
        <v>279</v>
      </c>
      <c r="D207" s="45">
        <v>10.53</v>
      </c>
      <c r="E207" s="45">
        <v>10.68</v>
      </c>
      <c r="F207" s="45">
        <f t="shared" si="6"/>
        <v>0.15000000000000036</v>
      </c>
      <c r="G207" s="59">
        <f t="shared" si="7"/>
        <v>1.424501424501428E-2</v>
      </c>
      <c r="M207" s="55"/>
      <c r="N207" s="55"/>
      <c r="R207" s="55"/>
      <c r="S207" s="55"/>
    </row>
    <row r="208" spans="1:19" x14ac:dyDescent="0.55000000000000004">
      <c r="A208" s="38" t="s">
        <v>406</v>
      </c>
      <c r="B208" s="42">
        <v>207</v>
      </c>
      <c r="C208" s="42" t="s">
        <v>280</v>
      </c>
      <c r="D208" s="45">
        <v>15.46</v>
      </c>
      <c r="E208" s="45">
        <v>10.81</v>
      </c>
      <c r="F208" s="45">
        <f t="shared" si="6"/>
        <v>-4.6500000000000004</v>
      </c>
      <c r="G208" s="59">
        <f t="shared" si="7"/>
        <v>-0.30077619663648125</v>
      </c>
      <c r="M208" s="55"/>
      <c r="N208" s="55"/>
      <c r="R208" s="55"/>
      <c r="S208" s="55"/>
    </row>
    <row r="209" spans="1:19" x14ac:dyDescent="0.55000000000000004">
      <c r="A209" s="38" t="s">
        <v>406</v>
      </c>
      <c r="B209" s="42">
        <v>208</v>
      </c>
      <c r="C209" s="42" t="s">
        <v>281</v>
      </c>
      <c r="D209" s="45">
        <v>6.27</v>
      </c>
      <c r="E209" s="45">
        <v>6.36</v>
      </c>
      <c r="F209" s="45">
        <f t="shared" si="6"/>
        <v>9.0000000000000746E-2</v>
      </c>
      <c r="G209" s="59">
        <f t="shared" si="7"/>
        <v>1.4354066985646053E-2</v>
      </c>
      <c r="M209" s="55"/>
      <c r="N209" s="55"/>
      <c r="R209" s="55"/>
      <c r="S209" s="55"/>
    </row>
    <row r="210" spans="1:19" x14ac:dyDescent="0.55000000000000004">
      <c r="A210" s="38" t="s">
        <v>406</v>
      </c>
      <c r="B210" s="42">
        <v>209</v>
      </c>
      <c r="C210" s="42" t="s">
        <v>282</v>
      </c>
      <c r="D210" s="45">
        <v>29.27</v>
      </c>
      <c r="E210" s="45">
        <v>29.55</v>
      </c>
      <c r="F210" s="45">
        <f t="shared" si="6"/>
        <v>0.28000000000000114</v>
      </c>
      <c r="G210" s="59">
        <f t="shared" si="7"/>
        <v>9.5661086436624916E-3</v>
      </c>
      <c r="M210" s="55"/>
      <c r="N210" s="55"/>
      <c r="R210" s="55"/>
      <c r="S210" s="55"/>
    </row>
    <row r="211" spans="1:19" x14ac:dyDescent="0.55000000000000004">
      <c r="A211" s="38" t="s">
        <v>406</v>
      </c>
      <c r="B211" s="42">
        <v>210</v>
      </c>
      <c r="C211" s="42" t="s">
        <v>283</v>
      </c>
      <c r="D211" s="45">
        <v>23.88</v>
      </c>
      <c r="E211" s="45">
        <v>15.79</v>
      </c>
      <c r="F211" s="45">
        <f t="shared" si="6"/>
        <v>-8.09</v>
      </c>
      <c r="G211" s="59">
        <f t="shared" si="7"/>
        <v>-0.33877721943048578</v>
      </c>
      <c r="M211" s="55"/>
      <c r="N211" s="55"/>
      <c r="R211" s="55"/>
      <c r="S211" s="55"/>
    </row>
    <row r="212" spans="1:19" x14ac:dyDescent="0.55000000000000004">
      <c r="A212" s="38" t="s">
        <v>406</v>
      </c>
      <c r="B212" s="42">
        <v>211</v>
      </c>
      <c r="C212" s="42" t="s">
        <v>284</v>
      </c>
      <c r="D212" s="45">
        <v>18.329999999999998</v>
      </c>
      <c r="E212" s="45">
        <v>19.64</v>
      </c>
      <c r="F212" s="45">
        <f t="shared" si="6"/>
        <v>1.3100000000000023</v>
      </c>
      <c r="G212" s="59">
        <f t="shared" si="7"/>
        <v>7.1467539552646064E-2</v>
      </c>
      <c r="M212" s="55"/>
      <c r="N212" s="55"/>
      <c r="R212" s="55"/>
      <c r="S212" s="55"/>
    </row>
    <row r="213" spans="1:19" x14ac:dyDescent="0.55000000000000004">
      <c r="A213" s="38" t="s">
        <v>406</v>
      </c>
      <c r="B213" s="42">
        <v>212</v>
      </c>
      <c r="C213" s="42" t="s">
        <v>285</v>
      </c>
      <c r="D213" s="45">
        <v>10.37</v>
      </c>
      <c r="E213" s="45">
        <v>8.67</v>
      </c>
      <c r="F213" s="45">
        <f t="shared" si="6"/>
        <v>-1.6999999999999993</v>
      </c>
      <c r="G213" s="59">
        <f t="shared" si="7"/>
        <v>-0.16393442622950813</v>
      </c>
      <c r="M213" s="55"/>
      <c r="N213" s="55"/>
      <c r="R213" s="55"/>
      <c r="S213" s="55"/>
    </row>
    <row r="214" spans="1:19" x14ac:dyDescent="0.55000000000000004">
      <c r="A214" s="38" t="s">
        <v>406</v>
      </c>
      <c r="B214" s="42">
        <v>213</v>
      </c>
      <c r="C214" s="42" t="s">
        <v>286</v>
      </c>
      <c r="D214" s="45">
        <v>11.8</v>
      </c>
      <c r="E214" s="45">
        <v>10.99</v>
      </c>
      <c r="F214" s="45">
        <f t="shared" si="6"/>
        <v>-0.8100000000000005</v>
      </c>
      <c r="G214" s="59">
        <f t="shared" si="7"/>
        <v>-6.8644067796610211E-2</v>
      </c>
      <c r="M214" s="55"/>
      <c r="N214" s="55"/>
      <c r="R214" s="55"/>
      <c r="S214" s="55"/>
    </row>
  </sheetData>
  <hyperlinks>
    <hyperlink ref="I1" location="Vsebina!A1" display="NAZAJ NA PRVO STRAN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34</vt:i4>
      </vt:variant>
    </vt:vector>
  </HeadingPairs>
  <TitlesOfParts>
    <vt:vector size="34" baseType="lpstr">
      <vt:lpstr>Vsebina</vt:lpstr>
      <vt:lpstr>ZvO_2021</vt:lpstr>
      <vt:lpstr>Info</vt:lpstr>
      <vt:lpstr>2.1 fitnes</vt:lpstr>
      <vt:lpstr>2.2 prehranjenost</vt:lpstr>
      <vt:lpstr>2.3 Kadilci</vt:lpstr>
      <vt:lpstr>2.4 Alkohol</vt:lpstr>
      <vt:lpstr>2.5 poškodovani</vt:lpstr>
      <vt:lpstr>2.6 Prometne alko</vt:lpstr>
      <vt:lpstr>3.1 Svit</vt:lpstr>
      <vt:lpstr>3.2 Zora</vt:lpstr>
      <vt:lpstr>3.4 Dora</vt:lpstr>
      <vt:lpstr>4.1 Samoocena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5.6 pljučni rak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Victoria Zakrajšek</cp:lastModifiedBy>
  <dcterms:created xsi:type="dcterms:W3CDTF">2021-03-24T07:37:24Z</dcterms:created>
  <dcterms:modified xsi:type="dcterms:W3CDTF">2023-04-20T11:24:37Z</dcterms:modified>
</cp:coreProperties>
</file>